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\Dropbox\GU\1.Investment\4. Alphas (new)\25.ChinaHK_Connect_Quality_Factor\"/>
    </mc:Choice>
  </mc:AlternateContent>
  <bookViews>
    <workbookView xWindow="0" yWindow="0" windowWidth="19200" windowHeight="7875" tabRatio="720" activeTab="5"/>
  </bookViews>
  <sheets>
    <sheet name="StockNames" sheetId="3" r:id="rId1"/>
    <sheet name="Ranked On ROE" sheetId="1" r:id="rId2"/>
    <sheet name="PickedStock_30032018 (ROE)" sheetId="6" r:id="rId3"/>
    <sheet name="Ranked On EBITDA2EV" sheetId="7" r:id="rId4"/>
    <sheet name="PickedStock_30032018 EBITDA2EV" sheetId="8" r:id="rId5"/>
    <sheet name="Ranked On NetDebt2EBITDA" sheetId="9" r:id="rId6"/>
    <sheet name="PickedStock_NetDebt2EBITDA" sheetId="10" r:id="rId7"/>
    <sheet name="Ranked On D2E" sheetId="11" r:id="rId8"/>
    <sheet name="PickedStock_D2E" sheetId="12" r:id="rId9"/>
    <sheet name="Ranked On Beta" sheetId="13" r:id="rId10"/>
    <sheet name="PickedStock_Beta" sheetId="14" r:id="rId11"/>
    <sheet name="Ranked On Vol" sheetId="15" r:id="rId12"/>
    <sheet name="PickedStock_Vol" sheetId="16" r:id="rId13"/>
    <sheet name="Ranked On E2P" sheetId="17" r:id="rId14"/>
    <sheet name="PickedStock_E2P" sheetId="18" r:id="rId15"/>
    <sheet name="Ranked On B2P" sheetId="19" r:id="rId16"/>
    <sheet name="PickedStock_B2P" sheetId="20" r:id="rId17"/>
    <sheet name="FundamentalData_30032018" sheetId="4" state="hidden" r:id="rId18"/>
    <sheet name="Zscore_30032018" sheetId="5" state="hidden" r:id="rId19"/>
  </sheets>
  <externalReferences>
    <externalReference r:id="rId20"/>
  </externalReferences>
  <definedNames>
    <definedName name="_xlnm._FilterDatabase" localSheetId="17" hidden="1">FundamentalData_30032018!$A$1:$S$385</definedName>
    <definedName name="_xlnm._FilterDatabase" localSheetId="18" hidden="1">Zscore_30032018!$A$1:$J$385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0" l="1"/>
  <c r="D36" i="20"/>
  <c r="E35" i="20"/>
  <c r="D35" i="20"/>
  <c r="G36" i="20" s="1"/>
  <c r="E34" i="20"/>
  <c r="D34" i="20"/>
  <c r="G35" i="20" s="1"/>
  <c r="E33" i="20"/>
  <c r="D33" i="20"/>
  <c r="G34" i="20" s="1"/>
  <c r="E32" i="20"/>
  <c r="D32" i="20"/>
  <c r="G33" i="20" s="1"/>
  <c r="E31" i="20"/>
  <c r="D31" i="20"/>
  <c r="G32" i="20" s="1"/>
  <c r="E30" i="20"/>
  <c r="D30" i="20"/>
  <c r="G31" i="20" s="1"/>
  <c r="E29" i="20"/>
  <c r="U30" i="20" s="1"/>
  <c r="D29" i="20"/>
  <c r="G30" i="20" s="1"/>
  <c r="E28" i="20"/>
  <c r="U29" i="20" s="1"/>
  <c r="Y29" i="20" s="1"/>
  <c r="D28" i="20"/>
  <c r="G29" i="20" s="1"/>
  <c r="U27" i="20"/>
  <c r="Y27" i="20" s="1"/>
  <c r="E27" i="20"/>
  <c r="U28" i="20" s="1"/>
  <c r="D27" i="20"/>
  <c r="G28" i="20" s="1"/>
  <c r="E26" i="20"/>
  <c r="D26" i="20"/>
  <c r="G27" i="20" s="1"/>
  <c r="E25" i="20"/>
  <c r="U26" i="20" s="1"/>
  <c r="D25" i="20"/>
  <c r="G26" i="20" s="1"/>
  <c r="E24" i="20"/>
  <c r="U25" i="20" s="1"/>
  <c r="Y25" i="20" s="1"/>
  <c r="D24" i="20"/>
  <c r="G25" i="20" s="1"/>
  <c r="E23" i="20"/>
  <c r="U24" i="20" s="1"/>
  <c r="D23" i="20"/>
  <c r="G24" i="20" s="1"/>
  <c r="E22" i="20"/>
  <c r="U23" i="20" s="1"/>
  <c r="Y23" i="20" s="1"/>
  <c r="D22" i="20"/>
  <c r="G23" i="20" s="1"/>
  <c r="E21" i="20"/>
  <c r="U22" i="20" s="1"/>
  <c r="D21" i="20"/>
  <c r="G22" i="20" s="1"/>
  <c r="E20" i="20"/>
  <c r="U21" i="20" s="1"/>
  <c r="Y21" i="20" s="1"/>
  <c r="D20" i="20"/>
  <c r="G21" i="20" s="1"/>
  <c r="U19" i="20"/>
  <c r="Y19" i="20" s="1"/>
  <c r="E19" i="20"/>
  <c r="U20" i="20" s="1"/>
  <c r="D19" i="20"/>
  <c r="G20" i="20" s="1"/>
  <c r="E18" i="20"/>
  <c r="D18" i="20"/>
  <c r="G19" i="20" s="1"/>
  <c r="E17" i="20"/>
  <c r="U18" i="20" s="1"/>
  <c r="D17" i="20"/>
  <c r="G18" i="20" s="1"/>
  <c r="E16" i="20"/>
  <c r="U17" i="20" s="1"/>
  <c r="Y17" i="20" s="1"/>
  <c r="D16" i="20"/>
  <c r="G17" i="20" s="1"/>
  <c r="E15" i="20"/>
  <c r="U16" i="20" s="1"/>
  <c r="D15" i="20"/>
  <c r="G16" i="20" s="1"/>
  <c r="J16" i="20" s="1"/>
  <c r="W14" i="20"/>
  <c r="E14" i="20"/>
  <c r="U15" i="20" s="1"/>
  <c r="X15" i="20" s="1"/>
  <c r="D14" i="20"/>
  <c r="G15" i="20" s="1"/>
  <c r="E13" i="20"/>
  <c r="U14" i="20" s="1"/>
  <c r="AA14" i="20" s="1"/>
  <c r="D13" i="20"/>
  <c r="G14" i="20" s="1"/>
  <c r="U12" i="20"/>
  <c r="AB12" i="20" s="1"/>
  <c r="E12" i="20"/>
  <c r="U13" i="20" s="1"/>
  <c r="D12" i="20"/>
  <c r="G13" i="20" s="1"/>
  <c r="L13" i="20" s="1"/>
  <c r="E11" i="20"/>
  <c r="D11" i="20"/>
  <c r="G12" i="20" s="1"/>
  <c r="K12" i="20" s="1"/>
  <c r="U10" i="20"/>
  <c r="AC10" i="20" s="1"/>
  <c r="E10" i="20"/>
  <c r="U11" i="20" s="1"/>
  <c r="D10" i="20"/>
  <c r="G11" i="20" s="1"/>
  <c r="K11" i="20" s="1"/>
  <c r="E9" i="20"/>
  <c r="D9" i="20"/>
  <c r="G10" i="20" s="1"/>
  <c r="K10" i="20" s="1"/>
  <c r="AB8" i="20"/>
  <c r="V8" i="20"/>
  <c r="E8" i="20"/>
  <c r="U9" i="20" s="1"/>
  <c r="D8" i="20"/>
  <c r="G9" i="20" s="1"/>
  <c r="E7" i="20"/>
  <c r="U8" i="20" s="1"/>
  <c r="AA8" i="20" s="1"/>
  <c r="D7" i="20"/>
  <c r="G8" i="20" s="1"/>
  <c r="AD6" i="20"/>
  <c r="E6" i="20"/>
  <c r="U7" i="20" s="1"/>
  <c r="D6" i="20"/>
  <c r="G7" i="20" s="1"/>
  <c r="X5" i="20"/>
  <c r="E5" i="20"/>
  <c r="U6" i="20" s="1"/>
  <c r="Z6" i="20" s="1"/>
  <c r="D5" i="20"/>
  <c r="G6" i="20" s="1"/>
  <c r="I6" i="20" s="1"/>
  <c r="X4" i="20"/>
  <c r="E4" i="20"/>
  <c r="U5" i="20" s="1"/>
  <c r="AD5" i="20" s="1"/>
  <c r="D4" i="20"/>
  <c r="G5" i="20" s="1"/>
  <c r="L5" i="20" s="1"/>
  <c r="AB3" i="20"/>
  <c r="V3" i="20"/>
  <c r="E3" i="20"/>
  <c r="U4" i="20" s="1"/>
  <c r="AD4" i="20" s="1"/>
  <c r="D3" i="20"/>
  <c r="G4" i="20" s="1"/>
  <c r="Q4" i="20" s="1"/>
  <c r="E2" i="20"/>
  <c r="U3" i="20" s="1"/>
  <c r="Z3" i="20" s="1"/>
  <c r="D2" i="20"/>
  <c r="G3" i="20" s="1"/>
  <c r="I849" i="19"/>
  <c r="D849" i="19"/>
  <c r="I848" i="19"/>
  <c r="D848" i="19"/>
  <c r="I847" i="19"/>
  <c r="D847" i="19"/>
  <c r="I846" i="19"/>
  <c r="D846" i="19"/>
  <c r="I845" i="19"/>
  <c r="D845" i="19"/>
  <c r="I844" i="19"/>
  <c r="D844" i="19"/>
  <c r="I843" i="19"/>
  <c r="D843" i="19"/>
  <c r="I842" i="19"/>
  <c r="D842" i="19"/>
  <c r="I841" i="19"/>
  <c r="D841" i="19"/>
  <c r="I840" i="19"/>
  <c r="D840" i="19"/>
  <c r="I839" i="19"/>
  <c r="D839" i="19"/>
  <c r="I838" i="19"/>
  <c r="D838" i="19"/>
  <c r="I837" i="19"/>
  <c r="D837" i="19"/>
  <c r="I836" i="19"/>
  <c r="D836" i="19"/>
  <c r="I835" i="19"/>
  <c r="D835" i="19"/>
  <c r="I834" i="19"/>
  <c r="D834" i="19"/>
  <c r="I833" i="19"/>
  <c r="D833" i="19"/>
  <c r="I832" i="19"/>
  <c r="D832" i="19"/>
  <c r="I831" i="19"/>
  <c r="D831" i="19"/>
  <c r="I830" i="19"/>
  <c r="D830" i="19"/>
  <c r="I829" i="19"/>
  <c r="D829" i="19"/>
  <c r="I828" i="19"/>
  <c r="D828" i="19"/>
  <c r="I827" i="19"/>
  <c r="D827" i="19"/>
  <c r="I826" i="19"/>
  <c r="D826" i="19"/>
  <c r="I825" i="19"/>
  <c r="D825" i="19"/>
  <c r="I824" i="19"/>
  <c r="D824" i="19"/>
  <c r="I823" i="19"/>
  <c r="D823" i="19"/>
  <c r="I822" i="19"/>
  <c r="D822" i="19"/>
  <c r="I821" i="19"/>
  <c r="D821" i="19"/>
  <c r="I820" i="19"/>
  <c r="D820" i="19"/>
  <c r="I819" i="19"/>
  <c r="D819" i="19"/>
  <c r="I818" i="19"/>
  <c r="D818" i="19"/>
  <c r="I817" i="19"/>
  <c r="D817" i="19"/>
  <c r="I816" i="19"/>
  <c r="D816" i="19"/>
  <c r="I815" i="19"/>
  <c r="D815" i="19"/>
  <c r="I814" i="19"/>
  <c r="D814" i="19"/>
  <c r="I813" i="19"/>
  <c r="D813" i="19"/>
  <c r="I812" i="19"/>
  <c r="D812" i="19"/>
  <c r="I811" i="19"/>
  <c r="D811" i="19"/>
  <c r="I810" i="19"/>
  <c r="D810" i="19"/>
  <c r="I809" i="19"/>
  <c r="D809" i="19"/>
  <c r="I808" i="19"/>
  <c r="D808" i="19"/>
  <c r="I807" i="19"/>
  <c r="D807" i="19"/>
  <c r="I806" i="19"/>
  <c r="D806" i="19"/>
  <c r="I805" i="19"/>
  <c r="D805" i="19"/>
  <c r="I804" i="19"/>
  <c r="D804" i="19"/>
  <c r="I803" i="19"/>
  <c r="D803" i="19"/>
  <c r="I802" i="19"/>
  <c r="D802" i="19"/>
  <c r="I801" i="19"/>
  <c r="D801" i="19"/>
  <c r="I800" i="19"/>
  <c r="D800" i="19"/>
  <c r="I799" i="19"/>
  <c r="D799" i="19"/>
  <c r="I798" i="19"/>
  <c r="D798" i="19"/>
  <c r="I797" i="19"/>
  <c r="D797" i="19"/>
  <c r="I796" i="19"/>
  <c r="D796" i="19"/>
  <c r="I795" i="19"/>
  <c r="D795" i="19"/>
  <c r="I794" i="19"/>
  <c r="D794" i="19"/>
  <c r="I793" i="19"/>
  <c r="D793" i="19"/>
  <c r="I792" i="19"/>
  <c r="D792" i="19"/>
  <c r="I791" i="19"/>
  <c r="D791" i="19"/>
  <c r="I790" i="19"/>
  <c r="D790" i="19"/>
  <c r="I789" i="19"/>
  <c r="D789" i="19"/>
  <c r="I788" i="19"/>
  <c r="D788" i="19"/>
  <c r="I787" i="19"/>
  <c r="D787" i="19"/>
  <c r="I786" i="19"/>
  <c r="D786" i="19"/>
  <c r="I785" i="19"/>
  <c r="D785" i="19"/>
  <c r="I784" i="19"/>
  <c r="D784" i="19"/>
  <c r="I783" i="19"/>
  <c r="D783" i="19"/>
  <c r="I782" i="19"/>
  <c r="D782" i="19"/>
  <c r="I781" i="19"/>
  <c r="D781" i="19"/>
  <c r="I780" i="19"/>
  <c r="D780" i="19"/>
  <c r="I779" i="19"/>
  <c r="D779" i="19"/>
  <c r="I778" i="19"/>
  <c r="D778" i="19"/>
  <c r="I777" i="19"/>
  <c r="D777" i="19"/>
  <c r="I776" i="19"/>
  <c r="D776" i="19"/>
  <c r="I775" i="19"/>
  <c r="D775" i="19"/>
  <c r="I774" i="19"/>
  <c r="D774" i="19"/>
  <c r="I773" i="19"/>
  <c r="D773" i="19"/>
  <c r="I772" i="19"/>
  <c r="D772" i="19"/>
  <c r="I771" i="19"/>
  <c r="D771" i="19"/>
  <c r="I770" i="19"/>
  <c r="D770" i="19"/>
  <c r="I769" i="19"/>
  <c r="D769" i="19"/>
  <c r="I768" i="19"/>
  <c r="D768" i="19"/>
  <c r="I767" i="19"/>
  <c r="D767" i="19"/>
  <c r="I766" i="19"/>
  <c r="D766" i="19"/>
  <c r="I765" i="19"/>
  <c r="D765" i="19"/>
  <c r="I764" i="19"/>
  <c r="D764" i="19"/>
  <c r="I763" i="19"/>
  <c r="D763" i="19"/>
  <c r="I762" i="19"/>
  <c r="D762" i="19"/>
  <c r="I761" i="19"/>
  <c r="D761" i="19"/>
  <c r="I760" i="19"/>
  <c r="D760" i="19"/>
  <c r="I759" i="19"/>
  <c r="D759" i="19"/>
  <c r="I758" i="19"/>
  <c r="D758" i="19"/>
  <c r="I757" i="19"/>
  <c r="D757" i="19"/>
  <c r="I756" i="19"/>
  <c r="D756" i="19"/>
  <c r="I755" i="19"/>
  <c r="D755" i="19"/>
  <c r="I754" i="19"/>
  <c r="D754" i="19"/>
  <c r="I753" i="19"/>
  <c r="D753" i="19"/>
  <c r="I752" i="19"/>
  <c r="D752" i="19"/>
  <c r="I751" i="19"/>
  <c r="D751" i="19"/>
  <c r="I750" i="19"/>
  <c r="D750" i="19"/>
  <c r="I749" i="19"/>
  <c r="D749" i="19"/>
  <c r="I748" i="19"/>
  <c r="D748" i="19"/>
  <c r="I747" i="19"/>
  <c r="D747" i="19"/>
  <c r="I746" i="19"/>
  <c r="D746" i="19"/>
  <c r="I745" i="19"/>
  <c r="D745" i="19"/>
  <c r="I744" i="19"/>
  <c r="D744" i="19"/>
  <c r="I743" i="19"/>
  <c r="D743" i="19"/>
  <c r="I742" i="19"/>
  <c r="D742" i="19"/>
  <c r="I741" i="19"/>
  <c r="D741" i="19"/>
  <c r="I740" i="19"/>
  <c r="D740" i="19"/>
  <c r="I739" i="19"/>
  <c r="D739" i="19"/>
  <c r="I738" i="19"/>
  <c r="D738" i="19"/>
  <c r="I737" i="19"/>
  <c r="D737" i="19"/>
  <c r="I736" i="19"/>
  <c r="D736" i="19"/>
  <c r="I735" i="19"/>
  <c r="D735" i="19"/>
  <c r="I734" i="19"/>
  <c r="D734" i="19"/>
  <c r="I733" i="19"/>
  <c r="D733" i="19"/>
  <c r="I732" i="19"/>
  <c r="D732" i="19"/>
  <c r="I731" i="19"/>
  <c r="D731" i="19"/>
  <c r="I730" i="19"/>
  <c r="D730" i="19"/>
  <c r="I729" i="19"/>
  <c r="D729" i="19"/>
  <c r="I728" i="19"/>
  <c r="D728" i="19"/>
  <c r="I727" i="19"/>
  <c r="D727" i="19"/>
  <c r="I726" i="19"/>
  <c r="D726" i="19"/>
  <c r="I725" i="19"/>
  <c r="D725" i="19"/>
  <c r="I724" i="19"/>
  <c r="D724" i="19"/>
  <c r="I723" i="19"/>
  <c r="D723" i="19"/>
  <c r="I722" i="19"/>
  <c r="D722" i="19"/>
  <c r="I721" i="19"/>
  <c r="D721" i="19"/>
  <c r="I720" i="19"/>
  <c r="D720" i="19"/>
  <c r="I719" i="19"/>
  <c r="D719" i="19"/>
  <c r="I718" i="19"/>
  <c r="D718" i="19"/>
  <c r="I717" i="19"/>
  <c r="D717" i="19"/>
  <c r="I716" i="19"/>
  <c r="D716" i="19"/>
  <c r="I715" i="19"/>
  <c r="D715" i="19"/>
  <c r="I714" i="19"/>
  <c r="D714" i="19"/>
  <c r="I713" i="19"/>
  <c r="D713" i="19"/>
  <c r="I712" i="19"/>
  <c r="D712" i="19"/>
  <c r="I711" i="19"/>
  <c r="D711" i="19"/>
  <c r="I710" i="19"/>
  <c r="D710" i="19"/>
  <c r="I709" i="19"/>
  <c r="D709" i="19"/>
  <c r="I708" i="19"/>
  <c r="D708" i="19"/>
  <c r="I707" i="19"/>
  <c r="D707" i="19"/>
  <c r="I706" i="19"/>
  <c r="D706" i="19"/>
  <c r="I705" i="19"/>
  <c r="D705" i="19"/>
  <c r="I704" i="19"/>
  <c r="D704" i="19"/>
  <c r="I703" i="19"/>
  <c r="D703" i="19"/>
  <c r="I702" i="19"/>
  <c r="D702" i="19"/>
  <c r="I701" i="19"/>
  <c r="D701" i="19"/>
  <c r="I700" i="19"/>
  <c r="D700" i="19"/>
  <c r="I699" i="19"/>
  <c r="D699" i="19"/>
  <c r="I698" i="19"/>
  <c r="D698" i="19"/>
  <c r="I697" i="19"/>
  <c r="D697" i="19"/>
  <c r="I696" i="19"/>
  <c r="D696" i="19"/>
  <c r="I695" i="19"/>
  <c r="D695" i="19"/>
  <c r="I694" i="19"/>
  <c r="D694" i="19"/>
  <c r="I693" i="19"/>
  <c r="D693" i="19"/>
  <c r="I692" i="19"/>
  <c r="D692" i="19"/>
  <c r="I691" i="19"/>
  <c r="D691" i="19"/>
  <c r="I690" i="19"/>
  <c r="D690" i="19"/>
  <c r="I689" i="19"/>
  <c r="D689" i="19"/>
  <c r="I688" i="19"/>
  <c r="D688" i="19"/>
  <c r="I687" i="19"/>
  <c r="D687" i="19"/>
  <c r="I686" i="19"/>
  <c r="D686" i="19"/>
  <c r="I685" i="19"/>
  <c r="D685" i="19"/>
  <c r="I684" i="19"/>
  <c r="D684" i="19"/>
  <c r="I683" i="19"/>
  <c r="D683" i="19"/>
  <c r="I682" i="19"/>
  <c r="D682" i="19"/>
  <c r="I681" i="19"/>
  <c r="D681" i="19"/>
  <c r="I680" i="19"/>
  <c r="D680" i="19"/>
  <c r="I679" i="19"/>
  <c r="D679" i="19"/>
  <c r="I678" i="19"/>
  <c r="D678" i="19"/>
  <c r="I677" i="19"/>
  <c r="D677" i="19"/>
  <c r="I676" i="19"/>
  <c r="D676" i="19"/>
  <c r="I675" i="19"/>
  <c r="D675" i="19"/>
  <c r="I674" i="19"/>
  <c r="D674" i="19"/>
  <c r="I673" i="19"/>
  <c r="D673" i="19"/>
  <c r="I672" i="19"/>
  <c r="D672" i="19"/>
  <c r="I671" i="19"/>
  <c r="D671" i="19"/>
  <c r="I670" i="19"/>
  <c r="D670" i="19"/>
  <c r="I669" i="19"/>
  <c r="D669" i="19"/>
  <c r="I668" i="19"/>
  <c r="D668" i="19"/>
  <c r="I667" i="19"/>
  <c r="D667" i="19"/>
  <c r="I666" i="19"/>
  <c r="D666" i="19"/>
  <c r="I665" i="19"/>
  <c r="D665" i="19"/>
  <c r="I664" i="19"/>
  <c r="D664" i="19"/>
  <c r="I663" i="19"/>
  <c r="D663" i="19"/>
  <c r="I662" i="19"/>
  <c r="D662" i="19"/>
  <c r="I661" i="19"/>
  <c r="D661" i="19"/>
  <c r="I660" i="19"/>
  <c r="D660" i="19"/>
  <c r="I659" i="19"/>
  <c r="D659" i="19"/>
  <c r="I658" i="19"/>
  <c r="D658" i="19"/>
  <c r="I657" i="19"/>
  <c r="D657" i="19"/>
  <c r="I656" i="19"/>
  <c r="D656" i="19"/>
  <c r="I655" i="19"/>
  <c r="D655" i="19"/>
  <c r="I654" i="19"/>
  <c r="D654" i="19"/>
  <c r="I653" i="19"/>
  <c r="D653" i="19"/>
  <c r="I652" i="19"/>
  <c r="D652" i="19"/>
  <c r="I651" i="19"/>
  <c r="D651" i="19"/>
  <c r="I650" i="19"/>
  <c r="D650" i="19"/>
  <c r="I649" i="19"/>
  <c r="D649" i="19"/>
  <c r="I648" i="19"/>
  <c r="D648" i="19"/>
  <c r="I647" i="19"/>
  <c r="D647" i="19"/>
  <c r="I646" i="19"/>
  <c r="D646" i="19"/>
  <c r="I645" i="19"/>
  <c r="D645" i="19"/>
  <c r="I644" i="19"/>
  <c r="D644" i="19"/>
  <c r="I643" i="19"/>
  <c r="D643" i="19"/>
  <c r="I642" i="19"/>
  <c r="D642" i="19"/>
  <c r="I641" i="19"/>
  <c r="D641" i="19"/>
  <c r="I640" i="19"/>
  <c r="D640" i="19"/>
  <c r="I639" i="19"/>
  <c r="D639" i="19"/>
  <c r="I638" i="19"/>
  <c r="D638" i="19"/>
  <c r="I637" i="19"/>
  <c r="D637" i="19"/>
  <c r="I636" i="19"/>
  <c r="D636" i="19"/>
  <c r="I635" i="19"/>
  <c r="D635" i="19"/>
  <c r="I634" i="19"/>
  <c r="D634" i="19"/>
  <c r="I633" i="19"/>
  <c r="D633" i="19"/>
  <c r="I632" i="19"/>
  <c r="D632" i="19"/>
  <c r="I631" i="19"/>
  <c r="D631" i="19"/>
  <c r="I630" i="19"/>
  <c r="D630" i="19"/>
  <c r="I629" i="19"/>
  <c r="D629" i="19"/>
  <c r="I628" i="19"/>
  <c r="D628" i="19"/>
  <c r="I627" i="19"/>
  <c r="D627" i="19"/>
  <c r="I626" i="19"/>
  <c r="D626" i="19"/>
  <c r="I625" i="19"/>
  <c r="D625" i="19"/>
  <c r="I624" i="19"/>
  <c r="D624" i="19"/>
  <c r="I623" i="19"/>
  <c r="D623" i="19"/>
  <c r="I622" i="19"/>
  <c r="D622" i="19"/>
  <c r="I621" i="19"/>
  <c r="D621" i="19"/>
  <c r="I620" i="19"/>
  <c r="D620" i="19"/>
  <c r="I619" i="19"/>
  <c r="D619" i="19"/>
  <c r="I618" i="19"/>
  <c r="D618" i="19"/>
  <c r="I617" i="19"/>
  <c r="D617" i="19"/>
  <c r="I616" i="19"/>
  <c r="D616" i="19"/>
  <c r="I615" i="19"/>
  <c r="D615" i="19"/>
  <c r="I614" i="19"/>
  <c r="D614" i="19"/>
  <c r="I613" i="19"/>
  <c r="D613" i="19"/>
  <c r="I612" i="19"/>
  <c r="D612" i="19"/>
  <c r="I611" i="19"/>
  <c r="D611" i="19"/>
  <c r="I610" i="19"/>
  <c r="D610" i="19"/>
  <c r="I609" i="19"/>
  <c r="D609" i="19"/>
  <c r="I608" i="19"/>
  <c r="D608" i="19"/>
  <c r="I607" i="19"/>
  <c r="D607" i="19"/>
  <c r="I606" i="19"/>
  <c r="D606" i="19"/>
  <c r="I605" i="19"/>
  <c r="D605" i="19"/>
  <c r="I604" i="19"/>
  <c r="D604" i="19"/>
  <c r="I603" i="19"/>
  <c r="D603" i="19"/>
  <c r="I602" i="19"/>
  <c r="D602" i="19"/>
  <c r="I601" i="19"/>
  <c r="D601" i="19"/>
  <c r="I600" i="19"/>
  <c r="D600" i="19"/>
  <c r="I599" i="19"/>
  <c r="D599" i="19"/>
  <c r="I598" i="19"/>
  <c r="D598" i="19"/>
  <c r="I597" i="19"/>
  <c r="D597" i="19"/>
  <c r="I596" i="19"/>
  <c r="D596" i="19"/>
  <c r="I595" i="19"/>
  <c r="D595" i="19"/>
  <c r="I594" i="19"/>
  <c r="D594" i="19"/>
  <c r="I593" i="19"/>
  <c r="D593" i="19"/>
  <c r="I592" i="19"/>
  <c r="D592" i="19"/>
  <c r="I591" i="19"/>
  <c r="D591" i="19"/>
  <c r="I590" i="19"/>
  <c r="D590" i="19"/>
  <c r="I589" i="19"/>
  <c r="D589" i="19"/>
  <c r="I588" i="19"/>
  <c r="D588" i="19"/>
  <c r="I587" i="19"/>
  <c r="D587" i="19"/>
  <c r="I586" i="19"/>
  <c r="D586" i="19"/>
  <c r="I585" i="19"/>
  <c r="D585" i="19"/>
  <c r="I584" i="19"/>
  <c r="D584" i="19"/>
  <c r="I583" i="19"/>
  <c r="D583" i="19"/>
  <c r="I582" i="19"/>
  <c r="D582" i="19"/>
  <c r="I581" i="19"/>
  <c r="D581" i="19"/>
  <c r="I580" i="19"/>
  <c r="D580" i="19"/>
  <c r="I579" i="19"/>
  <c r="D579" i="19"/>
  <c r="I578" i="19"/>
  <c r="D578" i="19"/>
  <c r="I577" i="19"/>
  <c r="D577" i="19"/>
  <c r="I576" i="19"/>
  <c r="D576" i="19"/>
  <c r="I575" i="19"/>
  <c r="D575" i="19"/>
  <c r="I574" i="19"/>
  <c r="D574" i="19"/>
  <c r="I573" i="19"/>
  <c r="D573" i="19"/>
  <c r="I572" i="19"/>
  <c r="D572" i="19"/>
  <c r="I571" i="19"/>
  <c r="D571" i="19"/>
  <c r="I570" i="19"/>
  <c r="D570" i="19"/>
  <c r="I569" i="19"/>
  <c r="D569" i="19"/>
  <c r="I568" i="19"/>
  <c r="D568" i="19"/>
  <c r="I567" i="19"/>
  <c r="D567" i="19"/>
  <c r="I566" i="19"/>
  <c r="D566" i="19"/>
  <c r="I565" i="19"/>
  <c r="D565" i="19"/>
  <c r="I564" i="19"/>
  <c r="D564" i="19"/>
  <c r="I563" i="19"/>
  <c r="D563" i="19"/>
  <c r="I562" i="19"/>
  <c r="D562" i="19"/>
  <c r="I561" i="19"/>
  <c r="D561" i="19"/>
  <c r="I560" i="19"/>
  <c r="D560" i="19"/>
  <c r="I559" i="19"/>
  <c r="D559" i="19"/>
  <c r="I558" i="19"/>
  <c r="D558" i="19"/>
  <c r="I557" i="19"/>
  <c r="D557" i="19"/>
  <c r="I556" i="19"/>
  <c r="D556" i="19"/>
  <c r="I555" i="19"/>
  <c r="D555" i="19"/>
  <c r="I554" i="19"/>
  <c r="D554" i="19"/>
  <c r="I553" i="19"/>
  <c r="D553" i="19"/>
  <c r="I552" i="19"/>
  <c r="D552" i="19"/>
  <c r="I551" i="19"/>
  <c r="D551" i="19"/>
  <c r="I550" i="19"/>
  <c r="D550" i="19"/>
  <c r="I549" i="19"/>
  <c r="D549" i="19"/>
  <c r="I548" i="19"/>
  <c r="D548" i="19"/>
  <c r="I547" i="19"/>
  <c r="D547" i="19"/>
  <c r="I546" i="19"/>
  <c r="D546" i="19"/>
  <c r="I545" i="19"/>
  <c r="D545" i="19"/>
  <c r="I544" i="19"/>
  <c r="D544" i="19"/>
  <c r="I543" i="19"/>
  <c r="D543" i="19"/>
  <c r="I542" i="19"/>
  <c r="D542" i="19"/>
  <c r="I541" i="19"/>
  <c r="D541" i="19"/>
  <c r="I540" i="19"/>
  <c r="D540" i="19"/>
  <c r="I539" i="19"/>
  <c r="D539" i="19"/>
  <c r="I538" i="19"/>
  <c r="D538" i="19"/>
  <c r="I537" i="19"/>
  <c r="D537" i="19"/>
  <c r="I536" i="19"/>
  <c r="D536" i="19"/>
  <c r="I535" i="19"/>
  <c r="D535" i="19"/>
  <c r="I534" i="19"/>
  <c r="D534" i="19"/>
  <c r="I533" i="19"/>
  <c r="D533" i="19"/>
  <c r="I532" i="19"/>
  <c r="D532" i="19"/>
  <c r="I531" i="19"/>
  <c r="D531" i="19"/>
  <c r="I530" i="19"/>
  <c r="D530" i="19"/>
  <c r="I529" i="19"/>
  <c r="D529" i="19"/>
  <c r="I528" i="19"/>
  <c r="D528" i="19"/>
  <c r="I527" i="19"/>
  <c r="D527" i="19"/>
  <c r="I526" i="19"/>
  <c r="D526" i="19"/>
  <c r="I525" i="19"/>
  <c r="D525" i="19"/>
  <c r="I524" i="19"/>
  <c r="D524" i="19"/>
  <c r="I523" i="19"/>
  <c r="D523" i="19"/>
  <c r="I522" i="19"/>
  <c r="D522" i="19"/>
  <c r="I521" i="19"/>
  <c r="D521" i="19"/>
  <c r="I520" i="19"/>
  <c r="D520" i="19"/>
  <c r="I519" i="19"/>
  <c r="D519" i="19"/>
  <c r="I518" i="19"/>
  <c r="D518" i="19"/>
  <c r="I517" i="19"/>
  <c r="D517" i="19"/>
  <c r="I516" i="19"/>
  <c r="D516" i="19"/>
  <c r="I515" i="19"/>
  <c r="D515" i="19"/>
  <c r="I514" i="19"/>
  <c r="D514" i="19"/>
  <c r="I513" i="19"/>
  <c r="D513" i="19"/>
  <c r="I512" i="19"/>
  <c r="D512" i="19"/>
  <c r="I511" i="19"/>
  <c r="D511" i="19"/>
  <c r="I510" i="19"/>
  <c r="D510" i="19"/>
  <c r="I509" i="19"/>
  <c r="D509" i="19"/>
  <c r="I508" i="19"/>
  <c r="D508" i="19"/>
  <c r="I507" i="19"/>
  <c r="D507" i="19"/>
  <c r="I506" i="19"/>
  <c r="D506" i="19"/>
  <c r="I505" i="19"/>
  <c r="D505" i="19"/>
  <c r="I504" i="19"/>
  <c r="D504" i="19"/>
  <c r="I503" i="19"/>
  <c r="D503" i="19"/>
  <c r="I502" i="19"/>
  <c r="D502" i="19"/>
  <c r="I501" i="19"/>
  <c r="D501" i="19"/>
  <c r="I500" i="19"/>
  <c r="D500" i="19"/>
  <c r="I499" i="19"/>
  <c r="D499" i="19"/>
  <c r="I498" i="19"/>
  <c r="D498" i="19"/>
  <c r="I497" i="19"/>
  <c r="D497" i="19"/>
  <c r="I496" i="19"/>
  <c r="D496" i="19"/>
  <c r="I495" i="19"/>
  <c r="D495" i="19"/>
  <c r="I494" i="19"/>
  <c r="D494" i="19"/>
  <c r="I493" i="19"/>
  <c r="D493" i="19"/>
  <c r="I492" i="19"/>
  <c r="D492" i="19"/>
  <c r="I491" i="19"/>
  <c r="D491" i="19"/>
  <c r="I490" i="19"/>
  <c r="D490" i="19"/>
  <c r="I489" i="19"/>
  <c r="D489" i="19"/>
  <c r="I488" i="19"/>
  <c r="D488" i="19"/>
  <c r="I487" i="19"/>
  <c r="D487" i="19"/>
  <c r="I486" i="19"/>
  <c r="D486" i="19"/>
  <c r="I485" i="19"/>
  <c r="D485" i="19"/>
  <c r="I484" i="19"/>
  <c r="D484" i="19"/>
  <c r="I483" i="19"/>
  <c r="D483" i="19"/>
  <c r="I482" i="19"/>
  <c r="D482" i="19"/>
  <c r="I481" i="19"/>
  <c r="D481" i="19"/>
  <c r="I480" i="19"/>
  <c r="D480" i="19"/>
  <c r="I479" i="19"/>
  <c r="D479" i="19"/>
  <c r="I478" i="19"/>
  <c r="D478" i="19"/>
  <c r="I477" i="19"/>
  <c r="D477" i="19"/>
  <c r="I476" i="19"/>
  <c r="D476" i="19"/>
  <c r="I475" i="19"/>
  <c r="D475" i="19"/>
  <c r="I474" i="19"/>
  <c r="D474" i="19"/>
  <c r="I473" i="19"/>
  <c r="D473" i="19"/>
  <c r="I472" i="19"/>
  <c r="D472" i="19"/>
  <c r="I471" i="19"/>
  <c r="D471" i="19"/>
  <c r="I470" i="19"/>
  <c r="D470" i="19"/>
  <c r="I469" i="19"/>
  <c r="D469" i="19"/>
  <c r="I468" i="19"/>
  <c r="D468" i="19"/>
  <c r="I467" i="19"/>
  <c r="D467" i="19"/>
  <c r="I466" i="19"/>
  <c r="D466" i="19"/>
  <c r="I465" i="19"/>
  <c r="D465" i="19"/>
  <c r="I464" i="19"/>
  <c r="D464" i="19"/>
  <c r="I463" i="19"/>
  <c r="D463" i="19"/>
  <c r="I462" i="19"/>
  <c r="D462" i="19"/>
  <c r="I461" i="19"/>
  <c r="D461" i="19"/>
  <c r="I460" i="19"/>
  <c r="D460" i="19"/>
  <c r="I459" i="19"/>
  <c r="D459" i="19"/>
  <c r="I458" i="19"/>
  <c r="D458" i="19"/>
  <c r="I457" i="19"/>
  <c r="D457" i="19"/>
  <c r="I456" i="19"/>
  <c r="D456" i="19"/>
  <c r="I455" i="19"/>
  <c r="D455" i="19"/>
  <c r="I454" i="19"/>
  <c r="D454" i="19"/>
  <c r="I453" i="19"/>
  <c r="D453" i="19"/>
  <c r="I452" i="19"/>
  <c r="D452" i="19"/>
  <c r="I451" i="19"/>
  <c r="D451" i="19"/>
  <c r="I450" i="19"/>
  <c r="D450" i="19"/>
  <c r="I449" i="19"/>
  <c r="D449" i="19"/>
  <c r="I448" i="19"/>
  <c r="D448" i="19"/>
  <c r="I447" i="19"/>
  <c r="D447" i="19"/>
  <c r="I446" i="19"/>
  <c r="D446" i="19"/>
  <c r="I445" i="19"/>
  <c r="D445" i="19"/>
  <c r="I444" i="19"/>
  <c r="D444" i="19"/>
  <c r="I443" i="19"/>
  <c r="D443" i="19"/>
  <c r="I442" i="19"/>
  <c r="D442" i="19"/>
  <c r="I441" i="19"/>
  <c r="D441" i="19"/>
  <c r="I440" i="19"/>
  <c r="D440" i="19"/>
  <c r="I439" i="19"/>
  <c r="D439" i="19"/>
  <c r="I438" i="19"/>
  <c r="D438" i="19"/>
  <c r="I437" i="19"/>
  <c r="D437" i="19"/>
  <c r="I436" i="19"/>
  <c r="D436" i="19"/>
  <c r="I435" i="19"/>
  <c r="D435" i="19"/>
  <c r="I434" i="19"/>
  <c r="D434" i="19"/>
  <c r="I433" i="19"/>
  <c r="D433" i="19"/>
  <c r="I432" i="19"/>
  <c r="D432" i="19"/>
  <c r="I431" i="19"/>
  <c r="D431" i="19"/>
  <c r="I430" i="19"/>
  <c r="D430" i="19"/>
  <c r="I429" i="19"/>
  <c r="D429" i="19"/>
  <c r="I428" i="19"/>
  <c r="D428" i="19"/>
  <c r="I427" i="19"/>
  <c r="D427" i="19"/>
  <c r="I426" i="19"/>
  <c r="D426" i="19"/>
  <c r="I425" i="19"/>
  <c r="D425" i="19"/>
  <c r="I424" i="19"/>
  <c r="D424" i="19"/>
  <c r="I423" i="19"/>
  <c r="D423" i="19"/>
  <c r="I422" i="19"/>
  <c r="D422" i="19"/>
  <c r="I421" i="19"/>
  <c r="D421" i="19"/>
  <c r="I420" i="19"/>
  <c r="D420" i="19"/>
  <c r="I419" i="19"/>
  <c r="D419" i="19"/>
  <c r="I418" i="19"/>
  <c r="D418" i="19"/>
  <c r="I417" i="19"/>
  <c r="D417" i="19"/>
  <c r="I416" i="19"/>
  <c r="D416" i="19"/>
  <c r="I415" i="19"/>
  <c r="D415" i="19"/>
  <c r="I414" i="19"/>
  <c r="D414" i="19"/>
  <c r="I413" i="19"/>
  <c r="D413" i="19"/>
  <c r="I412" i="19"/>
  <c r="D412" i="19"/>
  <c r="I411" i="19"/>
  <c r="D411" i="19"/>
  <c r="I410" i="19"/>
  <c r="D410" i="19"/>
  <c r="I409" i="19"/>
  <c r="D409" i="19"/>
  <c r="I408" i="19"/>
  <c r="D408" i="19"/>
  <c r="I407" i="19"/>
  <c r="D407" i="19"/>
  <c r="I406" i="19"/>
  <c r="D406" i="19"/>
  <c r="I405" i="19"/>
  <c r="D405" i="19"/>
  <c r="I404" i="19"/>
  <c r="D404" i="19"/>
  <c r="I403" i="19"/>
  <c r="D403" i="19"/>
  <c r="I402" i="19"/>
  <c r="D402" i="19"/>
  <c r="I401" i="19"/>
  <c r="D401" i="19"/>
  <c r="I400" i="19"/>
  <c r="D400" i="19"/>
  <c r="I399" i="19"/>
  <c r="D399" i="19"/>
  <c r="I398" i="19"/>
  <c r="D398" i="19"/>
  <c r="I397" i="19"/>
  <c r="D397" i="19"/>
  <c r="I396" i="19"/>
  <c r="D396" i="19"/>
  <c r="I395" i="19"/>
  <c r="D395" i="19"/>
  <c r="I394" i="19"/>
  <c r="D394" i="19"/>
  <c r="I393" i="19"/>
  <c r="D393" i="19"/>
  <c r="I392" i="19"/>
  <c r="D392" i="19"/>
  <c r="I391" i="19"/>
  <c r="D391" i="19"/>
  <c r="I390" i="19"/>
  <c r="D390" i="19"/>
  <c r="I389" i="19"/>
  <c r="D389" i="19"/>
  <c r="I388" i="19"/>
  <c r="D388" i="19"/>
  <c r="I387" i="19"/>
  <c r="D387" i="19"/>
  <c r="I386" i="19"/>
  <c r="D386" i="19"/>
  <c r="I385" i="19"/>
  <c r="D385" i="19"/>
  <c r="I384" i="19"/>
  <c r="D384" i="19"/>
  <c r="I383" i="19"/>
  <c r="D383" i="19"/>
  <c r="I382" i="19"/>
  <c r="D382" i="19"/>
  <c r="I381" i="19"/>
  <c r="D381" i="19"/>
  <c r="I380" i="19"/>
  <c r="D380" i="19"/>
  <c r="I379" i="19"/>
  <c r="D379" i="19"/>
  <c r="I378" i="19"/>
  <c r="D378" i="19"/>
  <c r="I377" i="19"/>
  <c r="D377" i="19"/>
  <c r="I376" i="19"/>
  <c r="D376" i="19"/>
  <c r="I375" i="19"/>
  <c r="D375" i="19"/>
  <c r="I374" i="19"/>
  <c r="D374" i="19"/>
  <c r="I373" i="19"/>
  <c r="D373" i="19"/>
  <c r="I372" i="19"/>
  <c r="D372" i="19"/>
  <c r="I371" i="19"/>
  <c r="D371" i="19"/>
  <c r="I370" i="19"/>
  <c r="D370" i="19"/>
  <c r="I369" i="19"/>
  <c r="D369" i="19"/>
  <c r="I368" i="19"/>
  <c r="D368" i="19"/>
  <c r="I367" i="19"/>
  <c r="D367" i="19"/>
  <c r="I366" i="19"/>
  <c r="D366" i="19"/>
  <c r="I365" i="19"/>
  <c r="D365" i="19"/>
  <c r="I364" i="19"/>
  <c r="D364" i="19"/>
  <c r="I363" i="19"/>
  <c r="D363" i="19"/>
  <c r="I362" i="19"/>
  <c r="D362" i="19"/>
  <c r="I361" i="19"/>
  <c r="D361" i="19"/>
  <c r="I360" i="19"/>
  <c r="D360" i="19"/>
  <c r="I359" i="19"/>
  <c r="D359" i="19"/>
  <c r="I358" i="19"/>
  <c r="D358" i="19"/>
  <c r="I357" i="19"/>
  <c r="D357" i="19"/>
  <c r="I356" i="19"/>
  <c r="D356" i="19"/>
  <c r="I355" i="19"/>
  <c r="D355" i="19"/>
  <c r="I354" i="19"/>
  <c r="D354" i="19"/>
  <c r="I353" i="19"/>
  <c r="D353" i="19"/>
  <c r="I352" i="19"/>
  <c r="D352" i="19"/>
  <c r="I351" i="19"/>
  <c r="D351" i="19"/>
  <c r="I350" i="19"/>
  <c r="D350" i="19"/>
  <c r="I349" i="19"/>
  <c r="D349" i="19"/>
  <c r="I348" i="19"/>
  <c r="D348" i="19"/>
  <c r="I347" i="19"/>
  <c r="D347" i="19"/>
  <c r="I346" i="19"/>
  <c r="D346" i="19"/>
  <c r="I345" i="19"/>
  <c r="D345" i="19"/>
  <c r="I344" i="19"/>
  <c r="D344" i="19"/>
  <c r="I343" i="19"/>
  <c r="D343" i="19"/>
  <c r="I342" i="19"/>
  <c r="D342" i="19"/>
  <c r="I341" i="19"/>
  <c r="D341" i="19"/>
  <c r="I340" i="19"/>
  <c r="D340" i="19"/>
  <c r="I339" i="19"/>
  <c r="D339" i="19"/>
  <c r="I338" i="19"/>
  <c r="D338" i="19"/>
  <c r="I337" i="19"/>
  <c r="D337" i="19"/>
  <c r="I336" i="19"/>
  <c r="D336" i="19"/>
  <c r="I335" i="19"/>
  <c r="D335" i="19"/>
  <c r="I334" i="19"/>
  <c r="D334" i="19"/>
  <c r="I333" i="19"/>
  <c r="D333" i="19"/>
  <c r="I332" i="19"/>
  <c r="D332" i="19"/>
  <c r="I331" i="19"/>
  <c r="D331" i="19"/>
  <c r="I330" i="19"/>
  <c r="D330" i="19"/>
  <c r="I329" i="19"/>
  <c r="D329" i="19"/>
  <c r="I328" i="19"/>
  <c r="D328" i="19"/>
  <c r="I327" i="19"/>
  <c r="D327" i="19"/>
  <c r="I326" i="19"/>
  <c r="D326" i="19"/>
  <c r="I325" i="19"/>
  <c r="D325" i="19"/>
  <c r="I324" i="19"/>
  <c r="D324" i="19"/>
  <c r="I323" i="19"/>
  <c r="D323" i="19"/>
  <c r="I322" i="19"/>
  <c r="D322" i="19"/>
  <c r="I321" i="19"/>
  <c r="D321" i="19"/>
  <c r="I320" i="19"/>
  <c r="D320" i="19"/>
  <c r="I319" i="19"/>
  <c r="D319" i="19"/>
  <c r="I318" i="19"/>
  <c r="D318" i="19"/>
  <c r="I317" i="19"/>
  <c r="D317" i="19"/>
  <c r="I316" i="19"/>
  <c r="D316" i="19"/>
  <c r="I315" i="19"/>
  <c r="D315" i="19"/>
  <c r="I314" i="19"/>
  <c r="D314" i="19"/>
  <c r="I313" i="19"/>
  <c r="D313" i="19"/>
  <c r="I312" i="19"/>
  <c r="D312" i="19"/>
  <c r="I311" i="19"/>
  <c r="D311" i="19"/>
  <c r="I310" i="19"/>
  <c r="D310" i="19"/>
  <c r="I309" i="19"/>
  <c r="D309" i="19"/>
  <c r="I308" i="19"/>
  <c r="D308" i="19"/>
  <c r="I307" i="19"/>
  <c r="D307" i="19"/>
  <c r="I306" i="19"/>
  <c r="D306" i="19"/>
  <c r="I305" i="19"/>
  <c r="D305" i="19"/>
  <c r="I304" i="19"/>
  <c r="D304" i="19"/>
  <c r="I303" i="19"/>
  <c r="D303" i="19"/>
  <c r="I302" i="19"/>
  <c r="D302" i="19"/>
  <c r="I301" i="19"/>
  <c r="D301" i="19"/>
  <c r="I300" i="19"/>
  <c r="D300" i="19"/>
  <c r="I299" i="19"/>
  <c r="D299" i="19"/>
  <c r="I298" i="19"/>
  <c r="D298" i="19"/>
  <c r="I297" i="19"/>
  <c r="D297" i="19"/>
  <c r="I296" i="19"/>
  <c r="D296" i="19"/>
  <c r="I295" i="19"/>
  <c r="D295" i="19"/>
  <c r="I294" i="19"/>
  <c r="D294" i="19"/>
  <c r="I293" i="19"/>
  <c r="D293" i="19"/>
  <c r="I292" i="19"/>
  <c r="D292" i="19"/>
  <c r="I291" i="19"/>
  <c r="D291" i="19"/>
  <c r="I290" i="19"/>
  <c r="D290" i="19"/>
  <c r="I289" i="19"/>
  <c r="D289" i="19"/>
  <c r="I288" i="19"/>
  <c r="D288" i="19"/>
  <c r="I287" i="19"/>
  <c r="D287" i="19"/>
  <c r="I286" i="19"/>
  <c r="D286" i="19"/>
  <c r="I285" i="19"/>
  <c r="D285" i="19"/>
  <c r="I284" i="19"/>
  <c r="D284" i="19"/>
  <c r="I283" i="19"/>
  <c r="D283" i="19"/>
  <c r="I282" i="19"/>
  <c r="D282" i="19"/>
  <c r="I281" i="19"/>
  <c r="D281" i="19"/>
  <c r="I280" i="19"/>
  <c r="D280" i="19"/>
  <c r="I279" i="19"/>
  <c r="D279" i="19"/>
  <c r="I278" i="19"/>
  <c r="D278" i="19"/>
  <c r="I277" i="19"/>
  <c r="D277" i="19"/>
  <c r="I276" i="19"/>
  <c r="D276" i="19"/>
  <c r="I275" i="19"/>
  <c r="D275" i="19"/>
  <c r="I274" i="19"/>
  <c r="D274" i="19"/>
  <c r="I273" i="19"/>
  <c r="D273" i="19"/>
  <c r="I272" i="19"/>
  <c r="D272" i="19"/>
  <c r="I271" i="19"/>
  <c r="D271" i="19"/>
  <c r="I270" i="19"/>
  <c r="D270" i="19"/>
  <c r="I269" i="19"/>
  <c r="D269" i="19"/>
  <c r="I268" i="19"/>
  <c r="D268" i="19"/>
  <c r="I267" i="19"/>
  <c r="D267" i="19"/>
  <c r="I266" i="19"/>
  <c r="D266" i="19"/>
  <c r="I265" i="19"/>
  <c r="D265" i="19"/>
  <c r="I264" i="19"/>
  <c r="D264" i="19"/>
  <c r="I263" i="19"/>
  <c r="D263" i="19"/>
  <c r="I262" i="19"/>
  <c r="D262" i="19"/>
  <c r="I261" i="19"/>
  <c r="D261" i="19"/>
  <c r="I260" i="19"/>
  <c r="D260" i="19"/>
  <c r="I259" i="19"/>
  <c r="D259" i="19"/>
  <c r="I258" i="19"/>
  <c r="D258" i="19"/>
  <c r="I257" i="19"/>
  <c r="D257" i="19"/>
  <c r="I256" i="19"/>
  <c r="D256" i="19"/>
  <c r="I255" i="19"/>
  <c r="D255" i="19"/>
  <c r="I254" i="19"/>
  <c r="D254" i="19"/>
  <c r="I253" i="19"/>
  <c r="D253" i="19"/>
  <c r="I252" i="19"/>
  <c r="D252" i="19"/>
  <c r="I251" i="19"/>
  <c r="D251" i="19"/>
  <c r="I250" i="19"/>
  <c r="D250" i="19"/>
  <c r="I249" i="19"/>
  <c r="D249" i="19"/>
  <c r="I248" i="19"/>
  <c r="D248" i="19"/>
  <c r="I247" i="19"/>
  <c r="D247" i="19"/>
  <c r="I246" i="19"/>
  <c r="D246" i="19"/>
  <c r="I245" i="19"/>
  <c r="D245" i="19"/>
  <c r="I244" i="19"/>
  <c r="D244" i="19"/>
  <c r="I243" i="19"/>
  <c r="D243" i="19"/>
  <c r="I242" i="19"/>
  <c r="D242" i="19"/>
  <c r="I241" i="19"/>
  <c r="D241" i="19"/>
  <c r="I240" i="19"/>
  <c r="D240" i="19"/>
  <c r="I239" i="19"/>
  <c r="D239" i="19"/>
  <c r="I238" i="19"/>
  <c r="D238" i="19"/>
  <c r="I237" i="19"/>
  <c r="D237" i="19"/>
  <c r="I236" i="19"/>
  <c r="D236" i="19"/>
  <c r="I235" i="19"/>
  <c r="D235" i="19"/>
  <c r="I234" i="19"/>
  <c r="D234" i="19"/>
  <c r="I233" i="19"/>
  <c r="D233" i="19"/>
  <c r="I232" i="19"/>
  <c r="D232" i="19"/>
  <c r="I231" i="19"/>
  <c r="D231" i="19"/>
  <c r="I230" i="19"/>
  <c r="D230" i="19"/>
  <c r="I229" i="19"/>
  <c r="D229" i="19"/>
  <c r="I228" i="19"/>
  <c r="D228" i="19"/>
  <c r="I227" i="19"/>
  <c r="D227" i="19"/>
  <c r="I226" i="19"/>
  <c r="D226" i="19"/>
  <c r="I225" i="19"/>
  <c r="D225" i="19"/>
  <c r="I224" i="19"/>
  <c r="D224" i="19"/>
  <c r="I223" i="19"/>
  <c r="D223" i="19"/>
  <c r="I222" i="19"/>
  <c r="D222" i="19"/>
  <c r="I221" i="19"/>
  <c r="D221" i="19"/>
  <c r="I220" i="19"/>
  <c r="D220" i="19"/>
  <c r="I219" i="19"/>
  <c r="D219" i="19"/>
  <c r="I218" i="19"/>
  <c r="D218" i="19"/>
  <c r="I217" i="19"/>
  <c r="D217" i="19"/>
  <c r="I216" i="19"/>
  <c r="D216" i="19"/>
  <c r="I215" i="19"/>
  <c r="D215" i="19"/>
  <c r="I214" i="19"/>
  <c r="D214" i="19"/>
  <c r="I213" i="19"/>
  <c r="D213" i="19"/>
  <c r="I212" i="19"/>
  <c r="D212" i="19"/>
  <c r="I211" i="19"/>
  <c r="D211" i="19"/>
  <c r="I210" i="19"/>
  <c r="D210" i="19"/>
  <c r="I209" i="19"/>
  <c r="D209" i="19"/>
  <c r="I208" i="19"/>
  <c r="D208" i="19"/>
  <c r="I207" i="19"/>
  <c r="D207" i="19"/>
  <c r="I206" i="19"/>
  <c r="D206" i="19"/>
  <c r="I205" i="19"/>
  <c r="D205" i="19"/>
  <c r="I204" i="19"/>
  <c r="D204" i="19"/>
  <c r="I203" i="19"/>
  <c r="D203" i="19"/>
  <c r="I202" i="19"/>
  <c r="D202" i="19"/>
  <c r="I201" i="19"/>
  <c r="D201" i="19"/>
  <c r="I200" i="19"/>
  <c r="D200" i="19"/>
  <c r="I199" i="19"/>
  <c r="D199" i="19"/>
  <c r="I198" i="19"/>
  <c r="D198" i="19"/>
  <c r="I197" i="19"/>
  <c r="D197" i="19"/>
  <c r="I196" i="19"/>
  <c r="D196" i="19"/>
  <c r="I195" i="19"/>
  <c r="D195" i="19"/>
  <c r="I194" i="19"/>
  <c r="D194" i="19"/>
  <c r="I193" i="19"/>
  <c r="D193" i="19"/>
  <c r="I192" i="19"/>
  <c r="D192" i="19"/>
  <c r="I191" i="19"/>
  <c r="D191" i="19"/>
  <c r="I190" i="19"/>
  <c r="D190" i="19"/>
  <c r="I189" i="19"/>
  <c r="D189" i="19"/>
  <c r="I188" i="19"/>
  <c r="D188" i="19"/>
  <c r="I187" i="19"/>
  <c r="D187" i="19"/>
  <c r="I186" i="19"/>
  <c r="D186" i="19"/>
  <c r="I185" i="19"/>
  <c r="D185" i="19"/>
  <c r="I184" i="19"/>
  <c r="D184" i="19"/>
  <c r="I183" i="19"/>
  <c r="D183" i="19"/>
  <c r="I182" i="19"/>
  <c r="D182" i="19"/>
  <c r="I181" i="19"/>
  <c r="D181" i="19"/>
  <c r="I180" i="19"/>
  <c r="D180" i="19"/>
  <c r="I179" i="19"/>
  <c r="D179" i="19"/>
  <c r="I178" i="19"/>
  <c r="D178" i="19"/>
  <c r="I177" i="19"/>
  <c r="D177" i="19"/>
  <c r="I176" i="19"/>
  <c r="D176" i="19"/>
  <c r="I175" i="19"/>
  <c r="D175" i="19"/>
  <c r="I174" i="19"/>
  <c r="D174" i="19"/>
  <c r="I173" i="19"/>
  <c r="D173" i="19"/>
  <c r="I172" i="19"/>
  <c r="D172" i="19"/>
  <c r="I171" i="19"/>
  <c r="D171" i="19"/>
  <c r="I170" i="19"/>
  <c r="D170" i="19"/>
  <c r="I169" i="19"/>
  <c r="D169" i="19"/>
  <c r="I168" i="19"/>
  <c r="D168" i="19"/>
  <c r="I167" i="19"/>
  <c r="D167" i="19"/>
  <c r="I166" i="19"/>
  <c r="D166" i="19"/>
  <c r="I165" i="19"/>
  <c r="D165" i="19"/>
  <c r="I164" i="19"/>
  <c r="D164" i="19"/>
  <c r="I163" i="19"/>
  <c r="D163" i="19"/>
  <c r="I162" i="19"/>
  <c r="D162" i="19"/>
  <c r="I161" i="19"/>
  <c r="D161" i="19"/>
  <c r="I160" i="19"/>
  <c r="D160" i="19"/>
  <c r="I159" i="19"/>
  <c r="D159" i="19"/>
  <c r="I158" i="19"/>
  <c r="D158" i="19"/>
  <c r="I157" i="19"/>
  <c r="D157" i="19"/>
  <c r="I156" i="19"/>
  <c r="D156" i="19"/>
  <c r="I155" i="19"/>
  <c r="D155" i="19"/>
  <c r="I154" i="19"/>
  <c r="D154" i="19"/>
  <c r="I153" i="19"/>
  <c r="D153" i="19"/>
  <c r="I152" i="19"/>
  <c r="D152" i="19"/>
  <c r="I151" i="19"/>
  <c r="D151" i="19"/>
  <c r="I150" i="19"/>
  <c r="D150" i="19"/>
  <c r="I149" i="19"/>
  <c r="D149" i="19"/>
  <c r="I148" i="19"/>
  <c r="D148" i="19"/>
  <c r="I147" i="19"/>
  <c r="D147" i="19"/>
  <c r="I146" i="19"/>
  <c r="D146" i="19"/>
  <c r="I145" i="19"/>
  <c r="D145" i="19"/>
  <c r="I144" i="19"/>
  <c r="D144" i="19"/>
  <c r="I143" i="19"/>
  <c r="D143" i="19"/>
  <c r="I142" i="19"/>
  <c r="D142" i="19"/>
  <c r="I141" i="19"/>
  <c r="D141" i="19"/>
  <c r="I140" i="19"/>
  <c r="D140" i="19"/>
  <c r="I139" i="19"/>
  <c r="D139" i="19"/>
  <c r="I138" i="19"/>
  <c r="D138" i="19"/>
  <c r="I137" i="19"/>
  <c r="D137" i="19"/>
  <c r="I136" i="19"/>
  <c r="D136" i="19"/>
  <c r="I135" i="19"/>
  <c r="D135" i="19"/>
  <c r="I134" i="19"/>
  <c r="D134" i="19"/>
  <c r="I133" i="19"/>
  <c r="D133" i="19"/>
  <c r="I132" i="19"/>
  <c r="D132" i="19"/>
  <c r="I131" i="19"/>
  <c r="D131" i="19"/>
  <c r="I130" i="19"/>
  <c r="D130" i="19"/>
  <c r="I129" i="19"/>
  <c r="D129" i="19"/>
  <c r="I128" i="19"/>
  <c r="D128" i="19"/>
  <c r="I127" i="19"/>
  <c r="D127" i="19"/>
  <c r="I126" i="19"/>
  <c r="D126" i="19"/>
  <c r="I125" i="19"/>
  <c r="D125" i="19"/>
  <c r="I124" i="19"/>
  <c r="D124" i="19"/>
  <c r="I123" i="19"/>
  <c r="D123" i="19"/>
  <c r="I122" i="19"/>
  <c r="D122" i="19"/>
  <c r="I121" i="19"/>
  <c r="D121" i="19"/>
  <c r="I120" i="19"/>
  <c r="D120" i="19"/>
  <c r="I119" i="19"/>
  <c r="D119" i="19"/>
  <c r="I118" i="19"/>
  <c r="D118" i="19"/>
  <c r="I117" i="19"/>
  <c r="D117" i="19"/>
  <c r="I116" i="19"/>
  <c r="D116" i="19"/>
  <c r="I115" i="19"/>
  <c r="D115" i="19"/>
  <c r="I114" i="19"/>
  <c r="D114" i="19"/>
  <c r="I113" i="19"/>
  <c r="D113" i="19"/>
  <c r="I112" i="19"/>
  <c r="D112" i="19"/>
  <c r="I111" i="19"/>
  <c r="D111" i="19"/>
  <c r="I110" i="19"/>
  <c r="D110" i="19"/>
  <c r="I109" i="19"/>
  <c r="D109" i="19"/>
  <c r="I108" i="19"/>
  <c r="D108" i="19"/>
  <c r="I107" i="19"/>
  <c r="D107" i="19"/>
  <c r="I106" i="19"/>
  <c r="D106" i="19"/>
  <c r="I105" i="19"/>
  <c r="D105" i="19"/>
  <c r="I104" i="19"/>
  <c r="D104" i="19"/>
  <c r="I103" i="19"/>
  <c r="D103" i="19"/>
  <c r="I102" i="19"/>
  <c r="D102" i="19"/>
  <c r="I101" i="19"/>
  <c r="D101" i="19"/>
  <c r="I100" i="19"/>
  <c r="D100" i="19"/>
  <c r="I99" i="19"/>
  <c r="D99" i="19"/>
  <c r="I98" i="19"/>
  <c r="D98" i="19"/>
  <c r="I97" i="19"/>
  <c r="D97" i="19"/>
  <c r="I96" i="19"/>
  <c r="D96" i="19"/>
  <c r="I95" i="19"/>
  <c r="D95" i="19"/>
  <c r="I94" i="19"/>
  <c r="D94" i="19"/>
  <c r="I93" i="19"/>
  <c r="D93" i="19"/>
  <c r="I92" i="19"/>
  <c r="D92" i="19"/>
  <c r="I91" i="19"/>
  <c r="D91" i="19"/>
  <c r="I90" i="19"/>
  <c r="D90" i="19"/>
  <c r="I89" i="19"/>
  <c r="D89" i="19"/>
  <c r="I88" i="19"/>
  <c r="D88" i="19"/>
  <c r="I87" i="19"/>
  <c r="D87" i="19"/>
  <c r="I86" i="19"/>
  <c r="D86" i="19"/>
  <c r="I85" i="19"/>
  <c r="D85" i="19"/>
  <c r="I84" i="19"/>
  <c r="D84" i="19"/>
  <c r="I83" i="19"/>
  <c r="D83" i="19"/>
  <c r="I82" i="19"/>
  <c r="D82" i="19"/>
  <c r="I81" i="19"/>
  <c r="D81" i="19"/>
  <c r="I80" i="19"/>
  <c r="D80" i="19"/>
  <c r="I79" i="19"/>
  <c r="D79" i="19"/>
  <c r="I78" i="19"/>
  <c r="D78" i="19"/>
  <c r="I77" i="19"/>
  <c r="D77" i="19"/>
  <c r="I76" i="19"/>
  <c r="D76" i="19"/>
  <c r="I75" i="19"/>
  <c r="D75" i="19"/>
  <c r="I74" i="19"/>
  <c r="D74" i="19"/>
  <c r="I73" i="19"/>
  <c r="D73" i="19"/>
  <c r="I72" i="19"/>
  <c r="D72" i="19"/>
  <c r="I71" i="19"/>
  <c r="D71" i="19"/>
  <c r="I70" i="19"/>
  <c r="D70" i="19"/>
  <c r="I69" i="19"/>
  <c r="D69" i="19"/>
  <c r="I68" i="19"/>
  <c r="D68" i="19"/>
  <c r="I67" i="19"/>
  <c r="D67" i="19"/>
  <c r="I66" i="19"/>
  <c r="D66" i="19"/>
  <c r="I65" i="19"/>
  <c r="D65" i="19"/>
  <c r="I64" i="19"/>
  <c r="D64" i="19"/>
  <c r="I63" i="19"/>
  <c r="D63" i="19"/>
  <c r="I62" i="19"/>
  <c r="D62" i="19"/>
  <c r="I61" i="19"/>
  <c r="D61" i="19"/>
  <c r="I60" i="19"/>
  <c r="D60" i="19"/>
  <c r="I59" i="19"/>
  <c r="D59" i="19"/>
  <c r="I58" i="19"/>
  <c r="D58" i="19"/>
  <c r="I57" i="19"/>
  <c r="D57" i="19"/>
  <c r="I56" i="19"/>
  <c r="D56" i="19"/>
  <c r="I55" i="19"/>
  <c r="D55" i="19"/>
  <c r="I54" i="19"/>
  <c r="D54" i="19"/>
  <c r="I53" i="19"/>
  <c r="D53" i="19"/>
  <c r="I52" i="19"/>
  <c r="D52" i="19"/>
  <c r="I51" i="19"/>
  <c r="D51" i="19"/>
  <c r="I50" i="19"/>
  <c r="D50" i="19"/>
  <c r="I49" i="19"/>
  <c r="D49" i="19"/>
  <c r="I48" i="19"/>
  <c r="D48" i="19"/>
  <c r="I47" i="19"/>
  <c r="D47" i="19"/>
  <c r="I46" i="19"/>
  <c r="D46" i="19"/>
  <c r="I45" i="19"/>
  <c r="D45" i="19"/>
  <c r="I44" i="19"/>
  <c r="D44" i="19"/>
  <c r="I43" i="19"/>
  <c r="D43" i="19"/>
  <c r="I42" i="19"/>
  <c r="D42" i="19"/>
  <c r="I41" i="19"/>
  <c r="D41" i="19"/>
  <c r="I40" i="19"/>
  <c r="D40" i="19"/>
  <c r="I39" i="19"/>
  <c r="D39" i="19"/>
  <c r="I38" i="19"/>
  <c r="D38" i="19"/>
  <c r="I37" i="19"/>
  <c r="D37" i="19"/>
  <c r="I36" i="19"/>
  <c r="D36" i="19"/>
  <c r="I35" i="19"/>
  <c r="D35" i="19"/>
  <c r="I34" i="19"/>
  <c r="D34" i="19"/>
  <c r="I33" i="19"/>
  <c r="D33" i="19"/>
  <c r="I32" i="19"/>
  <c r="D32" i="19"/>
  <c r="I31" i="19"/>
  <c r="D31" i="19"/>
  <c r="I30" i="19"/>
  <c r="D30" i="19"/>
  <c r="I29" i="19"/>
  <c r="D29" i="19"/>
  <c r="I28" i="19"/>
  <c r="D28" i="19"/>
  <c r="I27" i="19"/>
  <c r="D27" i="19"/>
  <c r="I26" i="19"/>
  <c r="D26" i="19"/>
  <c r="I25" i="19"/>
  <c r="D25" i="19"/>
  <c r="I24" i="19"/>
  <c r="D24" i="19"/>
  <c r="I23" i="19"/>
  <c r="D23" i="19"/>
  <c r="I22" i="19"/>
  <c r="D22" i="19"/>
  <c r="I21" i="19"/>
  <c r="D21" i="19"/>
  <c r="I20" i="19"/>
  <c r="D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G6" i="19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505" i="19" s="1"/>
  <c r="G506" i="19" s="1"/>
  <c r="G507" i="19" s="1"/>
  <c r="G508" i="19" s="1"/>
  <c r="G509" i="19" s="1"/>
  <c r="G510" i="19" s="1"/>
  <c r="G511" i="19" s="1"/>
  <c r="G512" i="19" s="1"/>
  <c r="G513" i="19" s="1"/>
  <c r="G514" i="19" s="1"/>
  <c r="G515" i="19" s="1"/>
  <c r="G516" i="19" s="1"/>
  <c r="G517" i="19" s="1"/>
  <c r="G518" i="19" s="1"/>
  <c r="G519" i="19" s="1"/>
  <c r="G520" i="19" s="1"/>
  <c r="G521" i="19" s="1"/>
  <c r="G522" i="19" s="1"/>
  <c r="G523" i="19" s="1"/>
  <c r="G524" i="19" s="1"/>
  <c r="G525" i="19" s="1"/>
  <c r="G526" i="19" s="1"/>
  <c r="G527" i="19" s="1"/>
  <c r="G528" i="19" s="1"/>
  <c r="G529" i="19" s="1"/>
  <c r="G530" i="19" s="1"/>
  <c r="G531" i="19" s="1"/>
  <c r="G532" i="19" s="1"/>
  <c r="G533" i="19" s="1"/>
  <c r="G534" i="19" s="1"/>
  <c r="G535" i="19" s="1"/>
  <c r="G536" i="19" s="1"/>
  <c r="G537" i="19" s="1"/>
  <c r="G538" i="19" s="1"/>
  <c r="G539" i="19" s="1"/>
  <c r="G540" i="19" s="1"/>
  <c r="G541" i="19" s="1"/>
  <c r="G542" i="19" s="1"/>
  <c r="G543" i="19" s="1"/>
  <c r="G544" i="19" s="1"/>
  <c r="G545" i="19" s="1"/>
  <c r="G546" i="19" s="1"/>
  <c r="G547" i="19" s="1"/>
  <c r="G548" i="19" s="1"/>
  <c r="G549" i="19" s="1"/>
  <c r="G550" i="19" s="1"/>
  <c r="G551" i="19" s="1"/>
  <c r="G552" i="19" s="1"/>
  <c r="G553" i="19" s="1"/>
  <c r="G554" i="19" s="1"/>
  <c r="G555" i="19" s="1"/>
  <c r="G556" i="19" s="1"/>
  <c r="G557" i="19" s="1"/>
  <c r="G558" i="19" s="1"/>
  <c r="G559" i="19" s="1"/>
  <c r="G560" i="19" s="1"/>
  <c r="G561" i="19" s="1"/>
  <c r="G562" i="19" s="1"/>
  <c r="G563" i="19" s="1"/>
  <c r="G564" i="19" s="1"/>
  <c r="G565" i="19" s="1"/>
  <c r="G566" i="19" s="1"/>
  <c r="G567" i="19" s="1"/>
  <c r="G568" i="19" s="1"/>
  <c r="G569" i="19" s="1"/>
  <c r="G570" i="19" s="1"/>
  <c r="G571" i="19" s="1"/>
  <c r="G572" i="19" s="1"/>
  <c r="G573" i="19" s="1"/>
  <c r="G574" i="19" s="1"/>
  <c r="G575" i="19" s="1"/>
  <c r="G576" i="19" s="1"/>
  <c r="G577" i="19" s="1"/>
  <c r="G578" i="19" s="1"/>
  <c r="G579" i="19" s="1"/>
  <c r="G580" i="19" s="1"/>
  <c r="G581" i="19" s="1"/>
  <c r="G582" i="19" s="1"/>
  <c r="G583" i="19" s="1"/>
  <c r="G584" i="19" s="1"/>
  <c r="G585" i="19" s="1"/>
  <c r="G586" i="19" s="1"/>
  <c r="G587" i="19" s="1"/>
  <c r="G588" i="19" s="1"/>
  <c r="G589" i="19" s="1"/>
  <c r="G590" i="19" s="1"/>
  <c r="G591" i="19" s="1"/>
  <c r="G592" i="19" s="1"/>
  <c r="G593" i="19" s="1"/>
  <c r="G594" i="19" s="1"/>
  <c r="G595" i="19" s="1"/>
  <c r="G596" i="19" s="1"/>
  <c r="G597" i="19" s="1"/>
  <c r="G598" i="19" s="1"/>
  <c r="G599" i="19" s="1"/>
  <c r="G600" i="19" s="1"/>
  <c r="G601" i="19" s="1"/>
  <c r="G602" i="19" s="1"/>
  <c r="G603" i="19" s="1"/>
  <c r="G604" i="19" s="1"/>
  <c r="G605" i="19" s="1"/>
  <c r="G606" i="19" s="1"/>
  <c r="G607" i="19" s="1"/>
  <c r="G608" i="19" s="1"/>
  <c r="G609" i="19" s="1"/>
  <c r="G610" i="19" s="1"/>
  <c r="G611" i="19" s="1"/>
  <c r="G612" i="19" s="1"/>
  <c r="G613" i="19" s="1"/>
  <c r="G614" i="19" s="1"/>
  <c r="G615" i="19" s="1"/>
  <c r="G616" i="19" s="1"/>
  <c r="G617" i="19" s="1"/>
  <c r="G618" i="19" s="1"/>
  <c r="G619" i="19" s="1"/>
  <c r="G620" i="19" s="1"/>
  <c r="G621" i="19" s="1"/>
  <c r="G622" i="19" s="1"/>
  <c r="G623" i="19" s="1"/>
  <c r="G624" i="19" s="1"/>
  <c r="G625" i="19" s="1"/>
  <c r="G626" i="19" s="1"/>
  <c r="G627" i="19" s="1"/>
  <c r="G628" i="19" s="1"/>
  <c r="G629" i="19" s="1"/>
  <c r="G630" i="19" s="1"/>
  <c r="G631" i="19" s="1"/>
  <c r="G632" i="19" s="1"/>
  <c r="G633" i="19" s="1"/>
  <c r="G634" i="19" s="1"/>
  <c r="G635" i="19" s="1"/>
  <c r="G636" i="19" s="1"/>
  <c r="G637" i="19" s="1"/>
  <c r="G638" i="19" s="1"/>
  <c r="G639" i="19" s="1"/>
  <c r="G640" i="19" s="1"/>
  <c r="G641" i="19" s="1"/>
  <c r="G642" i="19" s="1"/>
  <c r="G643" i="19" s="1"/>
  <c r="G644" i="19" s="1"/>
  <c r="G645" i="19" s="1"/>
  <c r="G646" i="19" s="1"/>
  <c r="G647" i="19" s="1"/>
  <c r="G648" i="19" s="1"/>
  <c r="G649" i="19" s="1"/>
  <c r="G650" i="19" s="1"/>
  <c r="G651" i="19" s="1"/>
  <c r="G652" i="19" s="1"/>
  <c r="G653" i="19" s="1"/>
  <c r="G654" i="19" s="1"/>
  <c r="G655" i="19" s="1"/>
  <c r="G656" i="19" s="1"/>
  <c r="G657" i="19" s="1"/>
  <c r="G658" i="19" s="1"/>
  <c r="G659" i="19" s="1"/>
  <c r="G660" i="19" s="1"/>
  <c r="G661" i="19" s="1"/>
  <c r="G662" i="19" s="1"/>
  <c r="G663" i="19" s="1"/>
  <c r="G664" i="19" s="1"/>
  <c r="G665" i="19" s="1"/>
  <c r="G666" i="19" s="1"/>
  <c r="G667" i="19" s="1"/>
  <c r="G668" i="19" s="1"/>
  <c r="G669" i="19" s="1"/>
  <c r="G670" i="19" s="1"/>
  <c r="G671" i="19" s="1"/>
  <c r="G672" i="19" s="1"/>
  <c r="G673" i="19" s="1"/>
  <c r="G674" i="19" s="1"/>
  <c r="G675" i="19" s="1"/>
  <c r="G676" i="19" s="1"/>
  <c r="G677" i="19" s="1"/>
  <c r="G678" i="19" s="1"/>
  <c r="G679" i="19" s="1"/>
  <c r="G680" i="19" s="1"/>
  <c r="G681" i="19" s="1"/>
  <c r="G682" i="19" s="1"/>
  <c r="G683" i="19" s="1"/>
  <c r="G684" i="19" s="1"/>
  <c r="G685" i="19" s="1"/>
  <c r="G686" i="19" s="1"/>
  <c r="G687" i="19" s="1"/>
  <c r="G688" i="19" s="1"/>
  <c r="G689" i="19" s="1"/>
  <c r="G690" i="19" s="1"/>
  <c r="G691" i="19" s="1"/>
  <c r="G692" i="19" s="1"/>
  <c r="G693" i="19" s="1"/>
  <c r="G694" i="19" s="1"/>
  <c r="G695" i="19" s="1"/>
  <c r="G696" i="19" s="1"/>
  <c r="G697" i="19" s="1"/>
  <c r="G698" i="19" s="1"/>
  <c r="G699" i="19" s="1"/>
  <c r="G700" i="19" s="1"/>
  <c r="G701" i="19" s="1"/>
  <c r="G702" i="19" s="1"/>
  <c r="G703" i="19" s="1"/>
  <c r="G704" i="19" s="1"/>
  <c r="G705" i="19" s="1"/>
  <c r="G706" i="19" s="1"/>
  <c r="G707" i="19" s="1"/>
  <c r="G708" i="19" s="1"/>
  <c r="G709" i="19" s="1"/>
  <c r="G710" i="19" s="1"/>
  <c r="G711" i="19" s="1"/>
  <c r="G712" i="19" s="1"/>
  <c r="G713" i="19" s="1"/>
  <c r="G714" i="19" s="1"/>
  <c r="G715" i="19" s="1"/>
  <c r="G716" i="19" s="1"/>
  <c r="G717" i="19" s="1"/>
  <c r="G718" i="19" s="1"/>
  <c r="G719" i="19" s="1"/>
  <c r="G720" i="19" s="1"/>
  <c r="G721" i="19" s="1"/>
  <c r="G722" i="19" s="1"/>
  <c r="G723" i="19" s="1"/>
  <c r="G724" i="19" s="1"/>
  <c r="G725" i="19" s="1"/>
  <c r="G726" i="19" s="1"/>
  <c r="G727" i="19" s="1"/>
  <c r="G728" i="19" s="1"/>
  <c r="G729" i="19" s="1"/>
  <c r="G730" i="19" s="1"/>
  <c r="G731" i="19" s="1"/>
  <c r="G732" i="19" s="1"/>
  <c r="G733" i="19" s="1"/>
  <c r="G734" i="19" s="1"/>
  <c r="G735" i="19" s="1"/>
  <c r="G736" i="19" s="1"/>
  <c r="G737" i="19" s="1"/>
  <c r="G738" i="19" s="1"/>
  <c r="G739" i="19" s="1"/>
  <c r="G740" i="19" s="1"/>
  <c r="G741" i="19" s="1"/>
  <c r="G742" i="19" s="1"/>
  <c r="G743" i="19" s="1"/>
  <c r="G744" i="19" s="1"/>
  <c r="G745" i="19" s="1"/>
  <c r="G746" i="19" s="1"/>
  <c r="G747" i="19" s="1"/>
  <c r="G748" i="19" s="1"/>
  <c r="G749" i="19" s="1"/>
  <c r="G750" i="19" s="1"/>
  <c r="G751" i="19" s="1"/>
  <c r="G752" i="19" s="1"/>
  <c r="G753" i="19" s="1"/>
  <c r="G754" i="19" s="1"/>
  <c r="G755" i="19" s="1"/>
  <c r="G756" i="19" s="1"/>
  <c r="G757" i="19" s="1"/>
  <c r="G758" i="19" s="1"/>
  <c r="G759" i="19" s="1"/>
  <c r="G760" i="19" s="1"/>
  <c r="G761" i="19" s="1"/>
  <c r="G762" i="19" s="1"/>
  <c r="G763" i="19" s="1"/>
  <c r="G764" i="19" s="1"/>
  <c r="G765" i="19" s="1"/>
  <c r="G766" i="19" s="1"/>
  <c r="G767" i="19" s="1"/>
  <c r="G768" i="19" s="1"/>
  <c r="G769" i="19" s="1"/>
  <c r="G770" i="19" s="1"/>
  <c r="G771" i="19" s="1"/>
  <c r="G772" i="19" s="1"/>
  <c r="G773" i="19" s="1"/>
  <c r="G774" i="19" s="1"/>
  <c r="G775" i="19" s="1"/>
  <c r="G776" i="19" s="1"/>
  <c r="G777" i="19" s="1"/>
  <c r="G778" i="19" s="1"/>
  <c r="G779" i="19" s="1"/>
  <c r="G780" i="19" s="1"/>
  <c r="G781" i="19" s="1"/>
  <c r="G782" i="19" s="1"/>
  <c r="G783" i="19" s="1"/>
  <c r="G784" i="19" s="1"/>
  <c r="G785" i="19" s="1"/>
  <c r="G786" i="19" s="1"/>
  <c r="G787" i="19" s="1"/>
  <c r="G788" i="19" s="1"/>
  <c r="G789" i="19" s="1"/>
  <c r="G790" i="19" s="1"/>
  <c r="G791" i="19" s="1"/>
  <c r="G792" i="19" s="1"/>
  <c r="G793" i="19" s="1"/>
  <c r="G794" i="19" s="1"/>
  <c r="G795" i="19" s="1"/>
  <c r="G796" i="19" s="1"/>
  <c r="G797" i="19" s="1"/>
  <c r="G798" i="19" s="1"/>
  <c r="G799" i="19" s="1"/>
  <c r="G800" i="19" s="1"/>
  <c r="G801" i="19" s="1"/>
  <c r="G802" i="19" s="1"/>
  <c r="G803" i="19" s="1"/>
  <c r="G804" i="19" s="1"/>
  <c r="G805" i="19" s="1"/>
  <c r="G806" i="19" s="1"/>
  <c r="G807" i="19" s="1"/>
  <c r="G808" i="19" s="1"/>
  <c r="G809" i="19" s="1"/>
  <c r="G810" i="19" s="1"/>
  <c r="G811" i="19" s="1"/>
  <c r="G812" i="19" s="1"/>
  <c r="G813" i="19" s="1"/>
  <c r="G814" i="19" s="1"/>
  <c r="G815" i="19" s="1"/>
  <c r="G816" i="19" s="1"/>
  <c r="G817" i="19" s="1"/>
  <c r="G818" i="19" s="1"/>
  <c r="G819" i="19" s="1"/>
  <c r="G820" i="19" s="1"/>
  <c r="G821" i="19" s="1"/>
  <c r="G822" i="19" s="1"/>
  <c r="G823" i="19" s="1"/>
  <c r="G824" i="19" s="1"/>
  <c r="G825" i="19" s="1"/>
  <c r="G826" i="19" s="1"/>
  <c r="G827" i="19" s="1"/>
  <c r="G828" i="19" s="1"/>
  <c r="G829" i="19" s="1"/>
  <c r="G830" i="19" s="1"/>
  <c r="G831" i="19" s="1"/>
  <c r="G832" i="19" s="1"/>
  <c r="G833" i="19" s="1"/>
  <c r="G834" i="19" s="1"/>
  <c r="G835" i="19" s="1"/>
  <c r="G836" i="19" s="1"/>
  <c r="G837" i="19" s="1"/>
  <c r="G838" i="19" s="1"/>
  <c r="G839" i="19" s="1"/>
  <c r="G840" i="19" s="1"/>
  <c r="G841" i="19" s="1"/>
  <c r="G842" i="19" s="1"/>
  <c r="G843" i="19" s="1"/>
  <c r="G844" i="19" s="1"/>
  <c r="G845" i="19" s="1"/>
  <c r="G846" i="19" s="1"/>
  <c r="G847" i="19" s="1"/>
  <c r="G848" i="19" s="1"/>
  <c r="G849" i="19" s="1"/>
  <c r="F6" i="19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F505" i="19" s="1"/>
  <c r="F506" i="19" s="1"/>
  <c r="F507" i="19" s="1"/>
  <c r="F508" i="19" s="1"/>
  <c r="F509" i="19" s="1"/>
  <c r="F510" i="19" s="1"/>
  <c r="F511" i="19" s="1"/>
  <c r="F512" i="19" s="1"/>
  <c r="F513" i="19" s="1"/>
  <c r="F514" i="19" s="1"/>
  <c r="F515" i="19" s="1"/>
  <c r="F516" i="19" s="1"/>
  <c r="F517" i="19" s="1"/>
  <c r="F518" i="19" s="1"/>
  <c r="F519" i="19" s="1"/>
  <c r="F520" i="19" s="1"/>
  <c r="F521" i="19" s="1"/>
  <c r="F522" i="19" s="1"/>
  <c r="F523" i="19" s="1"/>
  <c r="F524" i="19" s="1"/>
  <c r="F525" i="19" s="1"/>
  <c r="F526" i="19" s="1"/>
  <c r="F527" i="19" s="1"/>
  <c r="F528" i="19" s="1"/>
  <c r="F529" i="19" s="1"/>
  <c r="F530" i="19" s="1"/>
  <c r="F531" i="19" s="1"/>
  <c r="F532" i="19" s="1"/>
  <c r="F533" i="19" s="1"/>
  <c r="F534" i="19" s="1"/>
  <c r="F535" i="19" s="1"/>
  <c r="F536" i="19" s="1"/>
  <c r="F537" i="19" s="1"/>
  <c r="F538" i="19" s="1"/>
  <c r="F539" i="19" s="1"/>
  <c r="F540" i="19" s="1"/>
  <c r="F541" i="19" s="1"/>
  <c r="F542" i="19" s="1"/>
  <c r="F543" i="19" s="1"/>
  <c r="F544" i="19" s="1"/>
  <c r="F545" i="19" s="1"/>
  <c r="F546" i="19" s="1"/>
  <c r="F547" i="19" s="1"/>
  <c r="F548" i="19" s="1"/>
  <c r="F549" i="19" s="1"/>
  <c r="F550" i="19" s="1"/>
  <c r="F551" i="19" s="1"/>
  <c r="F552" i="19" s="1"/>
  <c r="F553" i="19" s="1"/>
  <c r="F554" i="19" s="1"/>
  <c r="F555" i="19" s="1"/>
  <c r="F556" i="19" s="1"/>
  <c r="F557" i="19" s="1"/>
  <c r="F558" i="19" s="1"/>
  <c r="F559" i="19" s="1"/>
  <c r="F560" i="19" s="1"/>
  <c r="F561" i="19" s="1"/>
  <c r="F562" i="19" s="1"/>
  <c r="F563" i="19" s="1"/>
  <c r="F564" i="19" s="1"/>
  <c r="F565" i="19" s="1"/>
  <c r="F566" i="19" s="1"/>
  <c r="F567" i="19" s="1"/>
  <c r="F568" i="19" s="1"/>
  <c r="F569" i="19" s="1"/>
  <c r="F570" i="19" s="1"/>
  <c r="F571" i="19" s="1"/>
  <c r="F572" i="19" s="1"/>
  <c r="F573" i="19" s="1"/>
  <c r="F574" i="19" s="1"/>
  <c r="F575" i="19" s="1"/>
  <c r="F576" i="19" s="1"/>
  <c r="F577" i="19" s="1"/>
  <c r="F578" i="19" s="1"/>
  <c r="F579" i="19" s="1"/>
  <c r="F580" i="19" s="1"/>
  <c r="F581" i="19" s="1"/>
  <c r="F582" i="19" s="1"/>
  <c r="F583" i="19" s="1"/>
  <c r="F584" i="19" s="1"/>
  <c r="F585" i="19" s="1"/>
  <c r="F586" i="19" s="1"/>
  <c r="F587" i="19" s="1"/>
  <c r="F588" i="19" s="1"/>
  <c r="F589" i="19" s="1"/>
  <c r="F590" i="19" s="1"/>
  <c r="F591" i="19" s="1"/>
  <c r="F592" i="19" s="1"/>
  <c r="F593" i="19" s="1"/>
  <c r="F594" i="19" s="1"/>
  <c r="F595" i="19" s="1"/>
  <c r="F596" i="19" s="1"/>
  <c r="F597" i="19" s="1"/>
  <c r="F598" i="19" s="1"/>
  <c r="F599" i="19" s="1"/>
  <c r="F600" i="19" s="1"/>
  <c r="F601" i="19" s="1"/>
  <c r="F602" i="19" s="1"/>
  <c r="F603" i="19" s="1"/>
  <c r="F604" i="19" s="1"/>
  <c r="F605" i="19" s="1"/>
  <c r="F606" i="19" s="1"/>
  <c r="F607" i="19" s="1"/>
  <c r="F608" i="19" s="1"/>
  <c r="F609" i="19" s="1"/>
  <c r="F610" i="19" s="1"/>
  <c r="F611" i="19" s="1"/>
  <c r="F612" i="19" s="1"/>
  <c r="F613" i="19" s="1"/>
  <c r="F614" i="19" s="1"/>
  <c r="F615" i="19" s="1"/>
  <c r="F616" i="19" s="1"/>
  <c r="F617" i="19" s="1"/>
  <c r="F618" i="19" s="1"/>
  <c r="F619" i="19" s="1"/>
  <c r="F620" i="19" s="1"/>
  <c r="F621" i="19" s="1"/>
  <c r="F622" i="19" s="1"/>
  <c r="F623" i="19" s="1"/>
  <c r="F624" i="19" s="1"/>
  <c r="F625" i="19" s="1"/>
  <c r="F626" i="19" s="1"/>
  <c r="F627" i="19" s="1"/>
  <c r="F628" i="19" s="1"/>
  <c r="F629" i="19" s="1"/>
  <c r="F630" i="19" s="1"/>
  <c r="F631" i="19" s="1"/>
  <c r="F632" i="19" s="1"/>
  <c r="F633" i="19" s="1"/>
  <c r="F634" i="19" s="1"/>
  <c r="F635" i="19" s="1"/>
  <c r="F636" i="19" s="1"/>
  <c r="F637" i="19" s="1"/>
  <c r="F638" i="19" s="1"/>
  <c r="F639" i="19" s="1"/>
  <c r="F640" i="19" s="1"/>
  <c r="F641" i="19" s="1"/>
  <c r="F642" i="19" s="1"/>
  <c r="F643" i="19" s="1"/>
  <c r="F644" i="19" s="1"/>
  <c r="F645" i="19" s="1"/>
  <c r="F646" i="19" s="1"/>
  <c r="F647" i="19" s="1"/>
  <c r="F648" i="19" s="1"/>
  <c r="F649" i="19" s="1"/>
  <c r="F650" i="19" s="1"/>
  <c r="F651" i="19" s="1"/>
  <c r="F652" i="19" s="1"/>
  <c r="F653" i="19" s="1"/>
  <c r="F654" i="19" s="1"/>
  <c r="F655" i="19" s="1"/>
  <c r="F656" i="19" s="1"/>
  <c r="F657" i="19" s="1"/>
  <c r="F658" i="19" s="1"/>
  <c r="F659" i="19" s="1"/>
  <c r="F660" i="19" s="1"/>
  <c r="F661" i="19" s="1"/>
  <c r="F662" i="19" s="1"/>
  <c r="F663" i="19" s="1"/>
  <c r="F664" i="19" s="1"/>
  <c r="F665" i="19" s="1"/>
  <c r="F666" i="19" s="1"/>
  <c r="F667" i="19" s="1"/>
  <c r="F668" i="19" s="1"/>
  <c r="F669" i="19" s="1"/>
  <c r="F670" i="19" s="1"/>
  <c r="F671" i="19" s="1"/>
  <c r="F672" i="19" s="1"/>
  <c r="F673" i="19" s="1"/>
  <c r="F674" i="19" s="1"/>
  <c r="F675" i="19" s="1"/>
  <c r="F676" i="19" s="1"/>
  <c r="F677" i="19" s="1"/>
  <c r="F678" i="19" s="1"/>
  <c r="F679" i="19" s="1"/>
  <c r="F680" i="19" s="1"/>
  <c r="F681" i="19" s="1"/>
  <c r="F682" i="19" s="1"/>
  <c r="F683" i="19" s="1"/>
  <c r="F684" i="19" s="1"/>
  <c r="F685" i="19" s="1"/>
  <c r="F686" i="19" s="1"/>
  <c r="F687" i="19" s="1"/>
  <c r="F688" i="19" s="1"/>
  <c r="F689" i="19" s="1"/>
  <c r="F690" i="19" s="1"/>
  <c r="F691" i="19" s="1"/>
  <c r="F692" i="19" s="1"/>
  <c r="F693" i="19" s="1"/>
  <c r="F694" i="19" s="1"/>
  <c r="F695" i="19" s="1"/>
  <c r="F696" i="19" s="1"/>
  <c r="F697" i="19" s="1"/>
  <c r="F698" i="19" s="1"/>
  <c r="F699" i="19" s="1"/>
  <c r="F700" i="19" s="1"/>
  <c r="F701" i="19" s="1"/>
  <c r="F702" i="19" s="1"/>
  <c r="F703" i="19" s="1"/>
  <c r="F704" i="19" s="1"/>
  <c r="F705" i="19" s="1"/>
  <c r="F706" i="19" s="1"/>
  <c r="F707" i="19" s="1"/>
  <c r="F708" i="19" s="1"/>
  <c r="F709" i="19" s="1"/>
  <c r="F710" i="19" s="1"/>
  <c r="F711" i="19" s="1"/>
  <c r="F712" i="19" s="1"/>
  <c r="F713" i="19" s="1"/>
  <c r="F714" i="19" s="1"/>
  <c r="F715" i="19" s="1"/>
  <c r="F716" i="19" s="1"/>
  <c r="F717" i="19" s="1"/>
  <c r="F718" i="19" s="1"/>
  <c r="F719" i="19" s="1"/>
  <c r="F720" i="19" s="1"/>
  <c r="F721" i="19" s="1"/>
  <c r="F722" i="19" s="1"/>
  <c r="F723" i="19" s="1"/>
  <c r="F724" i="19" s="1"/>
  <c r="F725" i="19" s="1"/>
  <c r="F726" i="19" s="1"/>
  <c r="F727" i="19" s="1"/>
  <c r="F728" i="19" s="1"/>
  <c r="F729" i="19" s="1"/>
  <c r="F730" i="19" s="1"/>
  <c r="F731" i="19" s="1"/>
  <c r="F732" i="19" s="1"/>
  <c r="F733" i="19" s="1"/>
  <c r="F734" i="19" s="1"/>
  <c r="F735" i="19" s="1"/>
  <c r="F736" i="19" s="1"/>
  <c r="F737" i="19" s="1"/>
  <c r="F738" i="19" s="1"/>
  <c r="F739" i="19" s="1"/>
  <c r="F740" i="19" s="1"/>
  <c r="F741" i="19" s="1"/>
  <c r="F742" i="19" s="1"/>
  <c r="F743" i="19" s="1"/>
  <c r="F744" i="19" s="1"/>
  <c r="F745" i="19" s="1"/>
  <c r="F746" i="19" s="1"/>
  <c r="F747" i="19" s="1"/>
  <c r="F748" i="19" s="1"/>
  <c r="F749" i="19" s="1"/>
  <c r="F750" i="19" s="1"/>
  <c r="F751" i="19" s="1"/>
  <c r="F752" i="19" s="1"/>
  <c r="F753" i="19" s="1"/>
  <c r="F754" i="19" s="1"/>
  <c r="F755" i="19" s="1"/>
  <c r="F756" i="19" s="1"/>
  <c r="F757" i="19" s="1"/>
  <c r="F758" i="19" s="1"/>
  <c r="F759" i="19" s="1"/>
  <c r="F760" i="19" s="1"/>
  <c r="F761" i="19" s="1"/>
  <c r="F762" i="19" s="1"/>
  <c r="F763" i="19" s="1"/>
  <c r="F764" i="19" s="1"/>
  <c r="F765" i="19" s="1"/>
  <c r="F766" i="19" s="1"/>
  <c r="F767" i="19" s="1"/>
  <c r="F768" i="19" s="1"/>
  <c r="F769" i="19" s="1"/>
  <c r="F770" i="19" s="1"/>
  <c r="F771" i="19" s="1"/>
  <c r="F772" i="19" s="1"/>
  <c r="F773" i="19" s="1"/>
  <c r="F774" i="19" s="1"/>
  <c r="F775" i="19" s="1"/>
  <c r="F776" i="19" s="1"/>
  <c r="F777" i="19" s="1"/>
  <c r="F778" i="19" s="1"/>
  <c r="F779" i="19" s="1"/>
  <c r="F780" i="19" s="1"/>
  <c r="F781" i="19" s="1"/>
  <c r="F782" i="19" s="1"/>
  <c r="F783" i="19" s="1"/>
  <c r="F784" i="19" s="1"/>
  <c r="F785" i="19" s="1"/>
  <c r="F786" i="19" s="1"/>
  <c r="F787" i="19" s="1"/>
  <c r="F788" i="19" s="1"/>
  <c r="F789" i="19" s="1"/>
  <c r="F790" i="19" s="1"/>
  <c r="F791" i="19" s="1"/>
  <c r="F792" i="19" s="1"/>
  <c r="F793" i="19" s="1"/>
  <c r="F794" i="19" s="1"/>
  <c r="F795" i="19" s="1"/>
  <c r="F796" i="19" s="1"/>
  <c r="F797" i="19" s="1"/>
  <c r="F798" i="19" s="1"/>
  <c r="F799" i="19" s="1"/>
  <c r="F800" i="19" s="1"/>
  <c r="F801" i="19" s="1"/>
  <c r="F802" i="19" s="1"/>
  <c r="F803" i="19" s="1"/>
  <c r="F804" i="19" s="1"/>
  <c r="F805" i="19" s="1"/>
  <c r="F806" i="19" s="1"/>
  <c r="F807" i="19" s="1"/>
  <c r="F808" i="19" s="1"/>
  <c r="F809" i="19" s="1"/>
  <c r="F810" i="19" s="1"/>
  <c r="F811" i="19" s="1"/>
  <c r="F812" i="19" s="1"/>
  <c r="F813" i="19" s="1"/>
  <c r="F814" i="19" s="1"/>
  <c r="F815" i="19" s="1"/>
  <c r="F816" i="19" s="1"/>
  <c r="F817" i="19" s="1"/>
  <c r="F818" i="19" s="1"/>
  <c r="F819" i="19" s="1"/>
  <c r="F820" i="19" s="1"/>
  <c r="F821" i="19" s="1"/>
  <c r="F822" i="19" s="1"/>
  <c r="F823" i="19" s="1"/>
  <c r="F824" i="19" s="1"/>
  <c r="F825" i="19" s="1"/>
  <c r="F826" i="19" s="1"/>
  <c r="F827" i="19" s="1"/>
  <c r="F828" i="19" s="1"/>
  <c r="F829" i="19" s="1"/>
  <c r="F830" i="19" s="1"/>
  <c r="F831" i="19" s="1"/>
  <c r="F832" i="19" s="1"/>
  <c r="F833" i="19" s="1"/>
  <c r="F834" i="19" s="1"/>
  <c r="F835" i="19" s="1"/>
  <c r="F836" i="19" s="1"/>
  <c r="F837" i="19" s="1"/>
  <c r="F838" i="19" s="1"/>
  <c r="F839" i="19" s="1"/>
  <c r="F840" i="19" s="1"/>
  <c r="F841" i="19" s="1"/>
  <c r="F842" i="19" s="1"/>
  <c r="F843" i="19" s="1"/>
  <c r="F844" i="19" s="1"/>
  <c r="F845" i="19" s="1"/>
  <c r="F846" i="19" s="1"/>
  <c r="F847" i="19" s="1"/>
  <c r="F848" i="19" s="1"/>
  <c r="F849" i="19" s="1"/>
  <c r="D6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H502" i="19" s="1"/>
  <c r="H503" i="19" s="1"/>
  <c r="H504" i="19" s="1"/>
  <c r="H505" i="19" s="1"/>
  <c r="H506" i="19" s="1"/>
  <c r="H507" i="19" s="1"/>
  <c r="H508" i="19" s="1"/>
  <c r="H509" i="19" s="1"/>
  <c r="H510" i="19" s="1"/>
  <c r="H511" i="19" s="1"/>
  <c r="H512" i="19" s="1"/>
  <c r="H513" i="19" s="1"/>
  <c r="H514" i="19" s="1"/>
  <c r="H515" i="19" s="1"/>
  <c r="H516" i="19" s="1"/>
  <c r="H517" i="19" s="1"/>
  <c r="H518" i="19" s="1"/>
  <c r="H519" i="19" s="1"/>
  <c r="H520" i="19" s="1"/>
  <c r="H521" i="19" s="1"/>
  <c r="H522" i="19" s="1"/>
  <c r="H523" i="19" s="1"/>
  <c r="H524" i="19" s="1"/>
  <c r="H525" i="19" s="1"/>
  <c r="H526" i="19" s="1"/>
  <c r="H527" i="19" s="1"/>
  <c r="H528" i="19" s="1"/>
  <c r="H529" i="19" s="1"/>
  <c r="H530" i="19" s="1"/>
  <c r="H531" i="19" s="1"/>
  <c r="H532" i="19" s="1"/>
  <c r="H533" i="19" s="1"/>
  <c r="H534" i="19" s="1"/>
  <c r="H535" i="19" s="1"/>
  <c r="H536" i="19" s="1"/>
  <c r="H537" i="19" s="1"/>
  <c r="H538" i="19" s="1"/>
  <c r="H539" i="19" s="1"/>
  <c r="H540" i="19" s="1"/>
  <c r="H541" i="19" s="1"/>
  <c r="H542" i="19" s="1"/>
  <c r="H543" i="19" s="1"/>
  <c r="H544" i="19" s="1"/>
  <c r="H545" i="19" s="1"/>
  <c r="H546" i="19" s="1"/>
  <c r="H547" i="19" s="1"/>
  <c r="H548" i="19" s="1"/>
  <c r="H549" i="19" s="1"/>
  <c r="H550" i="19" s="1"/>
  <c r="H551" i="19" s="1"/>
  <c r="H552" i="19" s="1"/>
  <c r="H553" i="19" s="1"/>
  <c r="H554" i="19" s="1"/>
  <c r="H555" i="19" s="1"/>
  <c r="H556" i="19" s="1"/>
  <c r="H557" i="19" s="1"/>
  <c r="H558" i="19" s="1"/>
  <c r="H559" i="19" s="1"/>
  <c r="H560" i="19" s="1"/>
  <c r="H561" i="19" s="1"/>
  <c r="H562" i="19" s="1"/>
  <c r="H563" i="19" s="1"/>
  <c r="H564" i="19" s="1"/>
  <c r="H565" i="19" s="1"/>
  <c r="H566" i="19" s="1"/>
  <c r="H567" i="19" s="1"/>
  <c r="H568" i="19" s="1"/>
  <c r="H569" i="19" s="1"/>
  <c r="H570" i="19" s="1"/>
  <c r="H571" i="19" s="1"/>
  <c r="H572" i="19" s="1"/>
  <c r="H573" i="19" s="1"/>
  <c r="H574" i="19" s="1"/>
  <c r="H575" i="19" s="1"/>
  <c r="H576" i="19" s="1"/>
  <c r="H577" i="19" s="1"/>
  <c r="H578" i="19" s="1"/>
  <c r="H579" i="19" s="1"/>
  <c r="H580" i="19" s="1"/>
  <c r="H581" i="19" s="1"/>
  <c r="H582" i="19" s="1"/>
  <c r="H583" i="19" s="1"/>
  <c r="H584" i="19" s="1"/>
  <c r="H585" i="19" s="1"/>
  <c r="H586" i="19" s="1"/>
  <c r="H587" i="19" s="1"/>
  <c r="H588" i="19" s="1"/>
  <c r="H589" i="19" s="1"/>
  <c r="H590" i="19" s="1"/>
  <c r="H591" i="19" s="1"/>
  <c r="H592" i="19" s="1"/>
  <c r="H593" i="19" s="1"/>
  <c r="H594" i="19" s="1"/>
  <c r="H595" i="19" s="1"/>
  <c r="H596" i="19" s="1"/>
  <c r="H597" i="19" s="1"/>
  <c r="H598" i="19" s="1"/>
  <c r="H599" i="19" s="1"/>
  <c r="H600" i="19" s="1"/>
  <c r="H601" i="19" s="1"/>
  <c r="H602" i="19" s="1"/>
  <c r="H603" i="19" s="1"/>
  <c r="H604" i="19" s="1"/>
  <c r="H605" i="19" s="1"/>
  <c r="H606" i="19" s="1"/>
  <c r="H607" i="19" s="1"/>
  <c r="H608" i="19" s="1"/>
  <c r="H609" i="19" s="1"/>
  <c r="H610" i="19" s="1"/>
  <c r="H611" i="19" s="1"/>
  <c r="H612" i="19" s="1"/>
  <c r="H613" i="19" s="1"/>
  <c r="H614" i="19" s="1"/>
  <c r="H615" i="19" s="1"/>
  <c r="H616" i="19" s="1"/>
  <c r="H617" i="19" s="1"/>
  <c r="H618" i="19" s="1"/>
  <c r="H619" i="19" s="1"/>
  <c r="H620" i="19" s="1"/>
  <c r="H621" i="19" s="1"/>
  <c r="H622" i="19" s="1"/>
  <c r="H623" i="19" s="1"/>
  <c r="H624" i="19" s="1"/>
  <c r="H625" i="19" s="1"/>
  <c r="H626" i="19" s="1"/>
  <c r="H627" i="19" s="1"/>
  <c r="H628" i="19" s="1"/>
  <c r="H629" i="19" s="1"/>
  <c r="H630" i="19" s="1"/>
  <c r="H631" i="19" s="1"/>
  <c r="H632" i="19" s="1"/>
  <c r="H633" i="19" s="1"/>
  <c r="H634" i="19" s="1"/>
  <c r="H635" i="19" s="1"/>
  <c r="H636" i="19" s="1"/>
  <c r="H637" i="19" s="1"/>
  <c r="H638" i="19" s="1"/>
  <c r="H639" i="19" s="1"/>
  <c r="H640" i="19" s="1"/>
  <c r="H641" i="19" s="1"/>
  <c r="H642" i="19" s="1"/>
  <c r="H643" i="19" s="1"/>
  <c r="H644" i="19" s="1"/>
  <c r="H645" i="19" s="1"/>
  <c r="H646" i="19" s="1"/>
  <c r="H647" i="19" s="1"/>
  <c r="H648" i="19" s="1"/>
  <c r="H649" i="19" s="1"/>
  <c r="H650" i="19" s="1"/>
  <c r="H651" i="19" s="1"/>
  <c r="H652" i="19" s="1"/>
  <c r="H653" i="19" s="1"/>
  <c r="H654" i="19" s="1"/>
  <c r="H655" i="19" s="1"/>
  <c r="H656" i="19" s="1"/>
  <c r="H657" i="19" s="1"/>
  <c r="H658" i="19" s="1"/>
  <c r="H659" i="19" s="1"/>
  <c r="H660" i="19" s="1"/>
  <c r="H661" i="19" s="1"/>
  <c r="H662" i="19" s="1"/>
  <c r="H663" i="19" s="1"/>
  <c r="H664" i="19" s="1"/>
  <c r="H665" i="19" s="1"/>
  <c r="H666" i="19" s="1"/>
  <c r="H667" i="19" s="1"/>
  <c r="H668" i="19" s="1"/>
  <c r="H669" i="19" s="1"/>
  <c r="H670" i="19" s="1"/>
  <c r="H671" i="19" s="1"/>
  <c r="H672" i="19" s="1"/>
  <c r="H673" i="19" s="1"/>
  <c r="H674" i="19" s="1"/>
  <c r="H675" i="19" s="1"/>
  <c r="H676" i="19" s="1"/>
  <c r="H677" i="19" s="1"/>
  <c r="H678" i="19" s="1"/>
  <c r="H679" i="19" s="1"/>
  <c r="H680" i="19" s="1"/>
  <c r="H681" i="19" s="1"/>
  <c r="H682" i="19" s="1"/>
  <c r="H683" i="19" s="1"/>
  <c r="H684" i="19" s="1"/>
  <c r="H685" i="19" s="1"/>
  <c r="H686" i="19" s="1"/>
  <c r="H687" i="19" s="1"/>
  <c r="H688" i="19" s="1"/>
  <c r="H689" i="19" s="1"/>
  <c r="H690" i="19" s="1"/>
  <c r="H691" i="19" s="1"/>
  <c r="H692" i="19" s="1"/>
  <c r="H693" i="19" s="1"/>
  <c r="H694" i="19" s="1"/>
  <c r="H695" i="19" s="1"/>
  <c r="H696" i="19" s="1"/>
  <c r="H697" i="19" s="1"/>
  <c r="H698" i="19" s="1"/>
  <c r="H699" i="19" s="1"/>
  <c r="H700" i="19" s="1"/>
  <c r="H701" i="19" s="1"/>
  <c r="H702" i="19" s="1"/>
  <c r="H703" i="19" s="1"/>
  <c r="H704" i="19" s="1"/>
  <c r="H705" i="19" s="1"/>
  <c r="H706" i="19" s="1"/>
  <c r="H707" i="19" s="1"/>
  <c r="H708" i="19" s="1"/>
  <c r="H709" i="19" s="1"/>
  <c r="H710" i="19" s="1"/>
  <c r="H711" i="19" s="1"/>
  <c r="H712" i="19" s="1"/>
  <c r="H713" i="19" s="1"/>
  <c r="H714" i="19" s="1"/>
  <c r="H715" i="19" s="1"/>
  <c r="H716" i="19" s="1"/>
  <c r="H717" i="19" s="1"/>
  <c r="H718" i="19" s="1"/>
  <c r="H719" i="19" s="1"/>
  <c r="H720" i="19" s="1"/>
  <c r="H721" i="19" s="1"/>
  <c r="H722" i="19" s="1"/>
  <c r="H723" i="19" s="1"/>
  <c r="H724" i="19" s="1"/>
  <c r="H725" i="19" s="1"/>
  <c r="H726" i="19" s="1"/>
  <c r="H727" i="19" s="1"/>
  <c r="H728" i="19" s="1"/>
  <c r="H729" i="19" s="1"/>
  <c r="H730" i="19" s="1"/>
  <c r="H731" i="19" s="1"/>
  <c r="H732" i="19" s="1"/>
  <c r="H733" i="19" s="1"/>
  <c r="H734" i="19" s="1"/>
  <c r="H735" i="19" s="1"/>
  <c r="H736" i="19" s="1"/>
  <c r="H737" i="19" s="1"/>
  <c r="H738" i="19" s="1"/>
  <c r="H739" i="19" s="1"/>
  <c r="H740" i="19" s="1"/>
  <c r="H741" i="19" s="1"/>
  <c r="H742" i="19" s="1"/>
  <c r="H743" i="19" s="1"/>
  <c r="H744" i="19" s="1"/>
  <c r="H745" i="19" s="1"/>
  <c r="H746" i="19" s="1"/>
  <c r="H747" i="19" s="1"/>
  <c r="H748" i="19" s="1"/>
  <c r="H749" i="19" s="1"/>
  <c r="H750" i="19" s="1"/>
  <c r="H751" i="19" s="1"/>
  <c r="H752" i="19" s="1"/>
  <c r="H753" i="19" s="1"/>
  <c r="H754" i="19" s="1"/>
  <c r="H755" i="19" s="1"/>
  <c r="H756" i="19" s="1"/>
  <c r="H757" i="19" s="1"/>
  <c r="H758" i="19" s="1"/>
  <c r="H759" i="19" s="1"/>
  <c r="H760" i="19" s="1"/>
  <c r="H761" i="19" s="1"/>
  <c r="H762" i="19" s="1"/>
  <c r="H763" i="19" s="1"/>
  <c r="H764" i="19" s="1"/>
  <c r="H765" i="19" s="1"/>
  <c r="H766" i="19" s="1"/>
  <c r="H767" i="19" s="1"/>
  <c r="H768" i="19" s="1"/>
  <c r="H769" i="19" s="1"/>
  <c r="H770" i="19" s="1"/>
  <c r="H771" i="19" s="1"/>
  <c r="H772" i="19" s="1"/>
  <c r="H773" i="19" s="1"/>
  <c r="H774" i="19" s="1"/>
  <c r="H775" i="19" s="1"/>
  <c r="H776" i="19" s="1"/>
  <c r="H777" i="19" s="1"/>
  <c r="H778" i="19" s="1"/>
  <c r="H779" i="19" s="1"/>
  <c r="H780" i="19" s="1"/>
  <c r="H781" i="19" s="1"/>
  <c r="H782" i="19" s="1"/>
  <c r="H783" i="19" s="1"/>
  <c r="H784" i="19" s="1"/>
  <c r="H785" i="19" s="1"/>
  <c r="H786" i="19" s="1"/>
  <c r="H787" i="19" s="1"/>
  <c r="H788" i="19" s="1"/>
  <c r="H789" i="19" s="1"/>
  <c r="H790" i="19" s="1"/>
  <c r="H791" i="19" s="1"/>
  <c r="H792" i="19" s="1"/>
  <c r="H793" i="19" s="1"/>
  <c r="H794" i="19" s="1"/>
  <c r="H795" i="19" s="1"/>
  <c r="H796" i="19" s="1"/>
  <c r="H797" i="19" s="1"/>
  <c r="H798" i="19" s="1"/>
  <c r="H799" i="19" s="1"/>
  <c r="H800" i="19" s="1"/>
  <c r="H801" i="19" s="1"/>
  <c r="H802" i="19" s="1"/>
  <c r="H803" i="19" s="1"/>
  <c r="H804" i="19" s="1"/>
  <c r="H805" i="19" s="1"/>
  <c r="H806" i="19" s="1"/>
  <c r="H807" i="19" s="1"/>
  <c r="H808" i="19" s="1"/>
  <c r="H809" i="19" s="1"/>
  <c r="H810" i="19" s="1"/>
  <c r="H811" i="19" s="1"/>
  <c r="H812" i="19" s="1"/>
  <c r="H813" i="19" s="1"/>
  <c r="H814" i="19" s="1"/>
  <c r="H815" i="19" s="1"/>
  <c r="H816" i="19" s="1"/>
  <c r="H817" i="19" s="1"/>
  <c r="H818" i="19" s="1"/>
  <c r="H819" i="19" s="1"/>
  <c r="H820" i="19" s="1"/>
  <c r="H821" i="19" s="1"/>
  <c r="H822" i="19" s="1"/>
  <c r="H823" i="19" s="1"/>
  <c r="H824" i="19" s="1"/>
  <c r="H825" i="19" s="1"/>
  <c r="H826" i="19" s="1"/>
  <c r="H827" i="19" s="1"/>
  <c r="H828" i="19" s="1"/>
  <c r="H829" i="19" s="1"/>
  <c r="H830" i="19" s="1"/>
  <c r="H831" i="19" s="1"/>
  <c r="H832" i="19" s="1"/>
  <c r="H833" i="19" s="1"/>
  <c r="H834" i="19" s="1"/>
  <c r="H835" i="19" s="1"/>
  <c r="H836" i="19" s="1"/>
  <c r="H837" i="19" s="1"/>
  <c r="H838" i="19" s="1"/>
  <c r="H839" i="19" s="1"/>
  <c r="H840" i="19" s="1"/>
  <c r="H841" i="19" s="1"/>
  <c r="H842" i="19" s="1"/>
  <c r="H843" i="19" s="1"/>
  <c r="H844" i="19" s="1"/>
  <c r="H845" i="19" s="1"/>
  <c r="H846" i="19" s="1"/>
  <c r="H847" i="19" s="1"/>
  <c r="H848" i="19" s="1"/>
  <c r="H849" i="19" s="1"/>
  <c r="D5" i="19"/>
  <c r="E36" i="18"/>
  <c r="D36" i="18"/>
  <c r="E35" i="18"/>
  <c r="D35" i="18"/>
  <c r="G36" i="18" s="1"/>
  <c r="E34" i="18"/>
  <c r="D34" i="18"/>
  <c r="G35" i="18" s="1"/>
  <c r="E33" i="18"/>
  <c r="D33" i="18"/>
  <c r="G34" i="18" s="1"/>
  <c r="E32" i="18"/>
  <c r="D32" i="18"/>
  <c r="G33" i="18" s="1"/>
  <c r="E31" i="18"/>
  <c r="D31" i="18"/>
  <c r="G32" i="18" s="1"/>
  <c r="E30" i="18"/>
  <c r="D30" i="18"/>
  <c r="G31" i="18" s="1"/>
  <c r="E29" i="18"/>
  <c r="U30" i="18" s="1"/>
  <c r="D29" i="18"/>
  <c r="G30" i="18" s="1"/>
  <c r="E28" i="18"/>
  <c r="U29" i="18" s="1"/>
  <c r="D28" i="18"/>
  <c r="G29" i="18" s="1"/>
  <c r="U27" i="18"/>
  <c r="E27" i="18"/>
  <c r="U28" i="18" s="1"/>
  <c r="D27" i="18"/>
  <c r="G28" i="18" s="1"/>
  <c r="E26" i="18"/>
  <c r="D26" i="18"/>
  <c r="G27" i="18" s="1"/>
  <c r="E25" i="18"/>
  <c r="U26" i="18" s="1"/>
  <c r="D25" i="18"/>
  <c r="G26" i="18" s="1"/>
  <c r="E24" i="18"/>
  <c r="U25" i="18" s="1"/>
  <c r="D24" i="18"/>
  <c r="G25" i="18" s="1"/>
  <c r="U23" i="18"/>
  <c r="E23" i="18"/>
  <c r="U24" i="18" s="1"/>
  <c r="D23" i="18"/>
  <c r="G24" i="18" s="1"/>
  <c r="E22" i="18"/>
  <c r="D22" i="18"/>
  <c r="G23" i="18" s="1"/>
  <c r="E21" i="18"/>
  <c r="U22" i="18" s="1"/>
  <c r="D21" i="18"/>
  <c r="G22" i="18" s="1"/>
  <c r="E20" i="18"/>
  <c r="U21" i="18" s="1"/>
  <c r="D20" i="18"/>
  <c r="G21" i="18" s="1"/>
  <c r="U19" i="18"/>
  <c r="E19" i="18"/>
  <c r="U20" i="18" s="1"/>
  <c r="D19" i="18"/>
  <c r="G20" i="18" s="1"/>
  <c r="N20" i="18" s="1"/>
  <c r="E18" i="18"/>
  <c r="D18" i="18"/>
  <c r="G19" i="18" s="1"/>
  <c r="E17" i="18"/>
  <c r="U18" i="18" s="1"/>
  <c r="D17" i="18"/>
  <c r="G18" i="18" s="1"/>
  <c r="N18" i="18" s="1"/>
  <c r="U16" i="18"/>
  <c r="E16" i="18"/>
  <c r="U17" i="18" s="1"/>
  <c r="D16" i="18"/>
  <c r="G17" i="18" s="1"/>
  <c r="G15" i="18"/>
  <c r="N15" i="18" s="1"/>
  <c r="E15" i="18"/>
  <c r="D15" i="18"/>
  <c r="G16" i="18" s="1"/>
  <c r="J16" i="18" s="1"/>
  <c r="W14" i="18"/>
  <c r="E14" i="18"/>
  <c r="U15" i="18" s="1"/>
  <c r="X15" i="18" s="1"/>
  <c r="D14" i="18"/>
  <c r="K13" i="18"/>
  <c r="E13" i="18"/>
  <c r="U14" i="18" s="1"/>
  <c r="AA14" i="18" s="1"/>
  <c r="D13" i="18"/>
  <c r="G14" i="18" s="1"/>
  <c r="J12" i="18"/>
  <c r="E12" i="18"/>
  <c r="U13" i="18" s="1"/>
  <c r="Y13" i="18" s="1"/>
  <c r="D12" i="18"/>
  <c r="G13" i="18" s="1"/>
  <c r="L13" i="18" s="1"/>
  <c r="J11" i="18"/>
  <c r="E11" i="18"/>
  <c r="U12" i="18" s="1"/>
  <c r="D11" i="18"/>
  <c r="G12" i="18" s="1"/>
  <c r="R12" i="18" s="1"/>
  <c r="J10" i="18"/>
  <c r="E10" i="18"/>
  <c r="U11" i="18" s="1"/>
  <c r="D10" i="18"/>
  <c r="G11" i="18" s="1"/>
  <c r="R11" i="18" s="1"/>
  <c r="AD9" i="18"/>
  <c r="Z9" i="18"/>
  <c r="W9" i="18"/>
  <c r="E9" i="18"/>
  <c r="U10" i="18" s="1"/>
  <c r="D9" i="18"/>
  <c r="G10" i="18" s="1"/>
  <c r="R10" i="18" s="1"/>
  <c r="E8" i="18"/>
  <c r="U9" i="18" s="1"/>
  <c r="AE9" i="18" s="1"/>
  <c r="D8" i="18"/>
  <c r="G9" i="18" s="1"/>
  <c r="W7" i="18"/>
  <c r="E7" i="18"/>
  <c r="U8" i="18" s="1"/>
  <c r="D7" i="18"/>
  <c r="G8" i="18" s="1"/>
  <c r="E6" i="18"/>
  <c r="U7" i="18" s="1"/>
  <c r="AE7" i="18" s="1"/>
  <c r="D6" i="18"/>
  <c r="G7" i="18" s="1"/>
  <c r="P7" i="18" s="1"/>
  <c r="AE5" i="18"/>
  <c r="V5" i="18"/>
  <c r="G5" i="18"/>
  <c r="P5" i="18" s="1"/>
  <c r="E5" i="18"/>
  <c r="U6" i="18" s="1"/>
  <c r="AA6" i="18" s="1"/>
  <c r="D5" i="18"/>
  <c r="G6" i="18" s="1"/>
  <c r="V4" i="18"/>
  <c r="E4" i="18"/>
  <c r="U5" i="18" s="1"/>
  <c r="AD5" i="18" s="1"/>
  <c r="D4" i="18"/>
  <c r="AE3" i="18"/>
  <c r="AD3" i="18"/>
  <c r="Z3" i="18"/>
  <c r="V3" i="18"/>
  <c r="E3" i="18"/>
  <c r="U4" i="18" s="1"/>
  <c r="AD4" i="18" s="1"/>
  <c r="D3" i="18"/>
  <c r="G4" i="18" s="1"/>
  <c r="E2" i="18"/>
  <c r="U3" i="18" s="1"/>
  <c r="W3" i="18" s="1"/>
  <c r="D2" i="18"/>
  <c r="G3" i="18" s="1"/>
  <c r="I849" i="17"/>
  <c r="D849" i="17"/>
  <c r="I848" i="17"/>
  <c r="D848" i="17"/>
  <c r="I847" i="17"/>
  <c r="D847" i="17"/>
  <c r="I846" i="17"/>
  <c r="D846" i="17"/>
  <c r="I845" i="17"/>
  <c r="D845" i="17"/>
  <c r="I844" i="17"/>
  <c r="D844" i="17"/>
  <c r="I843" i="17"/>
  <c r="D843" i="17"/>
  <c r="I842" i="17"/>
  <c r="D842" i="17"/>
  <c r="I841" i="17"/>
  <c r="D841" i="17"/>
  <c r="I840" i="17"/>
  <c r="D840" i="17"/>
  <c r="I839" i="17"/>
  <c r="D839" i="17"/>
  <c r="I838" i="17"/>
  <c r="D838" i="17"/>
  <c r="I837" i="17"/>
  <c r="D837" i="17"/>
  <c r="I836" i="17"/>
  <c r="D836" i="17"/>
  <c r="I835" i="17"/>
  <c r="D835" i="17"/>
  <c r="I834" i="17"/>
  <c r="D834" i="17"/>
  <c r="I833" i="17"/>
  <c r="D833" i="17"/>
  <c r="I832" i="17"/>
  <c r="D832" i="17"/>
  <c r="I831" i="17"/>
  <c r="D831" i="17"/>
  <c r="I830" i="17"/>
  <c r="D830" i="17"/>
  <c r="I829" i="17"/>
  <c r="D829" i="17"/>
  <c r="I828" i="17"/>
  <c r="D828" i="17"/>
  <c r="I827" i="17"/>
  <c r="D827" i="17"/>
  <c r="I826" i="17"/>
  <c r="D826" i="17"/>
  <c r="I825" i="17"/>
  <c r="D825" i="17"/>
  <c r="I824" i="17"/>
  <c r="D824" i="17"/>
  <c r="I823" i="17"/>
  <c r="D823" i="17"/>
  <c r="I822" i="17"/>
  <c r="D822" i="17"/>
  <c r="I821" i="17"/>
  <c r="D821" i="17"/>
  <c r="I820" i="17"/>
  <c r="D820" i="17"/>
  <c r="I819" i="17"/>
  <c r="D819" i="17"/>
  <c r="I818" i="17"/>
  <c r="D818" i="17"/>
  <c r="I817" i="17"/>
  <c r="D817" i="17"/>
  <c r="I816" i="17"/>
  <c r="D816" i="17"/>
  <c r="I815" i="17"/>
  <c r="D815" i="17"/>
  <c r="I814" i="17"/>
  <c r="D814" i="17"/>
  <c r="I813" i="17"/>
  <c r="D813" i="17"/>
  <c r="I812" i="17"/>
  <c r="D812" i="17"/>
  <c r="I811" i="17"/>
  <c r="D811" i="17"/>
  <c r="I810" i="17"/>
  <c r="D810" i="17"/>
  <c r="I809" i="17"/>
  <c r="D809" i="17"/>
  <c r="I808" i="17"/>
  <c r="D808" i="17"/>
  <c r="I807" i="17"/>
  <c r="D807" i="17"/>
  <c r="I806" i="17"/>
  <c r="D806" i="17"/>
  <c r="I805" i="17"/>
  <c r="D805" i="17"/>
  <c r="I804" i="17"/>
  <c r="D804" i="17"/>
  <c r="I803" i="17"/>
  <c r="D803" i="17"/>
  <c r="I802" i="17"/>
  <c r="D802" i="17"/>
  <c r="I801" i="17"/>
  <c r="D801" i="17"/>
  <c r="I800" i="17"/>
  <c r="D800" i="17"/>
  <c r="I799" i="17"/>
  <c r="D799" i="17"/>
  <c r="I798" i="17"/>
  <c r="D798" i="17"/>
  <c r="I797" i="17"/>
  <c r="D797" i="17"/>
  <c r="I796" i="17"/>
  <c r="D796" i="17"/>
  <c r="I795" i="17"/>
  <c r="D795" i="17"/>
  <c r="I794" i="17"/>
  <c r="D794" i="17"/>
  <c r="I793" i="17"/>
  <c r="D793" i="17"/>
  <c r="I792" i="17"/>
  <c r="D792" i="17"/>
  <c r="I791" i="17"/>
  <c r="D791" i="17"/>
  <c r="I790" i="17"/>
  <c r="D790" i="17"/>
  <c r="I789" i="17"/>
  <c r="D789" i="17"/>
  <c r="I788" i="17"/>
  <c r="D788" i="17"/>
  <c r="I787" i="17"/>
  <c r="D787" i="17"/>
  <c r="I786" i="17"/>
  <c r="D786" i="17"/>
  <c r="I785" i="17"/>
  <c r="D785" i="17"/>
  <c r="I784" i="17"/>
  <c r="D784" i="17"/>
  <c r="I783" i="17"/>
  <c r="D783" i="17"/>
  <c r="I782" i="17"/>
  <c r="D782" i="17"/>
  <c r="I781" i="17"/>
  <c r="D781" i="17"/>
  <c r="I780" i="17"/>
  <c r="D780" i="17"/>
  <c r="I779" i="17"/>
  <c r="D779" i="17"/>
  <c r="I778" i="17"/>
  <c r="D778" i="17"/>
  <c r="I777" i="17"/>
  <c r="D777" i="17"/>
  <c r="I776" i="17"/>
  <c r="D776" i="17"/>
  <c r="I775" i="17"/>
  <c r="D775" i="17"/>
  <c r="I774" i="17"/>
  <c r="D774" i="17"/>
  <c r="I773" i="17"/>
  <c r="D773" i="17"/>
  <c r="I772" i="17"/>
  <c r="D772" i="17"/>
  <c r="I771" i="17"/>
  <c r="D771" i="17"/>
  <c r="I770" i="17"/>
  <c r="D770" i="17"/>
  <c r="I769" i="17"/>
  <c r="D769" i="17"/>
  <c r="I768" i="17"/>
  <c r="D768" i="17"/>
  <c r="I767" i="17"/>
  <c r="D767" i="17"/>
  <c r="I766" i="17"/>
  <c r="D766" i="17"/>
  <c r="I765" i="17"/>
  <c r="D765" i="17"/>
  <c r="I764" i="17"/>
  <c r="D764" i="17"/>
  <c r="I763" i="17"/>
  <c r="D763" i="17"/>
  <c r="I762" i="17"/>
  <c r="D762" i="17"/>
  <c r="I761" i="17"/>
  <c r="D761" i="17"/>
  <c r="I760" i="17"/>
  <c r="D760" i="17"/>
  <c r="I759" i="17"/>
  <c r="D759" i="17"/>
  <c r="I758" i="17"/>
  <c r="D758" i="17"/>
  <c r="I757" i="17"/>
  <c r="D757" i="17"/>
  <c r="I756" i="17"/>
  <c r="D756" i="17"/>
  <c r="I755" i="17"/>
  <c r="D755" i="17"/>
  <c r="I754" i="17"/>
  <c r="D754" i="17"/>
  <c r="I753" i="17"/>
  <c r="D753" i="17"/>
  <c r="I752" i="17"/>
  <c r="D752" i="17"/>
  <c r="I751" i="17"/>
  <c r="D751" i="17"/>
  <c r="I750" i="17"/>
  <c r="D750" i="17"/>
  <c r="I749" i="17"/>
  <c r="D749" i="17"/>
  <c r="I748" i="17"/>
  <c r="D748" i="17"/>
  <c r="I747" i="17"/>
  <c r="D747" i="17"/>
  <c r="I746" i="17"/>
  <c r="D746" i="17"/>
  <c r="I745" i="17"/>
  <c r="D745" i="17"/>
  <c r="I744" i="17"/>
  <c r="D744" i="17"/>
  <c r="I743" i="17"/>
  <c r="D743" i="17"/>
  <c r="I742" i="17"/>
  <c r="D742" i="17"/>
  <c r="I741" i="17"/>
  <c r="D741" i="17"/>
  <c r="I740" i="17"/>
  <c r="D740" i="17"/>
  <c r="I739" i="17"/>
  <c r="D739" i="17"/>
  <c r="I738" i="17"/>
  <c r="D738" i="17"/>
  <c r="I737" i="17"/>
  <c r="D737" i="17"/>
  <c r="I736" i="17"/>
  <c r="D736" i="17"/>
  <c r="I735" i="17"/>
  <c r="D735" i="17"/>
  <c r="I734" i="17"/>
  <c r="D734" i="17"/>
  <c r="I733" i="17"/>
  <c r="D733" i="17"/>
  <c r="I732" i="17"/>
  <c r="D732" i="17"/>
  <c r="I731" i="17"/>
  <c r="D731" i="17"/>
  <c r="I730" i="17"/>
  <c r="D730" i="17"/>
  <c r="I729" i="17"/>
  <c r="D729" i="17"/>
  <c r="I728" i="17"/>
  <c r="D728" i="17"/>
  <c r="I727" i="17"/>
  <c r="D727" i="17"/>
  <c r="I726" i="17"/>
  <c r="D726" i="17"/>
  <c r="I725" i="17"/>
  <c r="D725" i="17"/>
  <c r="I724" i="17"/>
  <c r="D724" i="17"/>
  <c r="I723" i="17"/>
  <c r="D723" i="17"/>
  <c r="I722" i="17"/>
  <c r="D722" i="17"/>
  <c r="I721" i="17"/>
  <c r="D721" i="17"/>
  <c r="I720" i="17"/>
  <c r="D720" i="17"/>
  <c r="I719" i="17"/>
  <c r="D719" i="17"/>
  <c r="I718" i="17"/>
  <c r="D718" i="17"/>
  <c r="I717" i="17"/>
  <c r="D717" i="17"/>
  <c r="I716" i="17"/>
  <c r="D716" i="17"/>
  <c r="I715" i="17"/>
  <c r="D715" i="17"/>
  <c r="I714" i="17"/>
  <c r="D714" i="17"/>
  <c r="I713" i="17"/>
  <c r="D713" i="17"/>
  <c r="I712" i="17"/>
  <c r="D712" i="17"/>
  <c r="I711" i="17"/>
  <c r="D711" i="17"/>
  <c r="I710" i="17"/>
  <c r="D710" i="17"/>
  <c r="I709" i="17"/>
  <c r="D709" i="17"/>
  <c r="I708" i="17"/>
  <c r="D708" i="17"/>
  <c r="I707" i="17"/>
  <c r="D707" i="17"/>
  <c r="I706" i="17"/>
  <c r="D706" i="17"/>
  <c r="I705" i="17"/>
  <c r="D705" i="17"/>
  <c r="I704" i="17"/>
  <c r="D704" i="17"/>
  <c r="I703" i="17"/>
  <c r="D703" i="17"/>
  <c r="I702" i="17"/>
  <c r="D702" i="17"/>
  <c r="I701" i="17"/>
  <c r="D701" i="17"/>
  <c r="I700" i="17"/>
  <c r="D700" i="17"/>
  <c r="I699" i="17"/>
  <c r="D699" i="17"/>
  <c r="I698" i="17"/>
  <c r="D698" i="17"/>
  <c r="I697" i="17"/>
  <c r="D697" i="17"/>
  <c r="I696" i="17"/>
  <c r="D696" i="17"/>
  <c r="I695" i="17"/>
  <c r="D695" i="17"/>
  <c r="I694" i="17"/>
  <c r="D694" i="17"/>
  <c r="I693" i="17"/>
  <c r="D693" i="17"/>
  <c r="I692" i="17"/>
  <c r="D692" i="17"/>
  <c r="I691" i="17"/>
  <c r="D691" i="17"/>
  <c r="I690" i="17"/>
  <c r="D690" i="17"/>
  <c r="I689" i="17"/>
  <c r="D689" i="17"/>
  <c r="I688" i="17"/>
  <c r="D688" i="17"/>
  <c r="I687" i="17"/>
  <c r="D687" i="17"/>
  <c r="I686" i="17"/>
  <c r="D686" i="17"/>
  <c r="I685" i="17"/>
  <c r="D685" i="17"/>
  <c r="I684" i="17"/>
  <c r="D684" i="17"/>
  <c r="I683" i="17"/>
  <c r="D683" i="17"/>
  <c r="I682" i="17"/>
  <c r="D682" i="17"/>
  <c r="I681" i="17"/>
  <c r="D681" i="17"/>
  <c r="I680" i="17"/>
  <c r="D680" i="17"/>
  <c r="I679" i="17"/>
  <c r="D679" i="17"/>
  <c r="I678" i="17"/>
  <c r="D678" i="17"/>
  <c r="I677" i="17"/>
  <c r="D677" i="17"/>
  <c r="I676" i="17"/>
  <c r="D676" i="17"/>
  <c r="I675" i="17"/>
  <c r="D675" i="17"/>
  <c r="I674" i="17"/>
  <c r="D674" i="17"/>
  <c r="I673" i="17"/>
  <c r="D673" i="17"/>
  <c r="I672" i="17"/>
  <c r="D672" i="17"/>
  <c r="I671" i="17"/>
  <c r="D671" i="17"/>
  <c r="I670" i="17"/>
  <c r="D670" i="17"/>
  <c r="I669" i="17"/>
  <c r="D669" i="17"/>
  <c r="I668" i="17"/>
  <c r="D668" i="17"/>
  <c r="I667" i="17"/>
  <c r="D667" i="17"/>
  <c r="I666" i="17"/>
  <c r="D666" i="17"/>
  <c r="I665" i="17"/>
  <c r="D665" i="17"/>
  <c r="I664" i="17"/>
  <c r="D664" i="17"/>
  <c r="I663" i="17"/>
  <c r="D663" i="17"/>
  <c r="I662" i="17"/>
  <c r="D662" i="17"/>
  <c r="I661" i="17"/>
  <c r="D661" i="17"/>
  <c r="I660" i="17"/>
  <c r="D660" i="17"/>
  <c r="I659" i="17"/>
  <c r="D659" i="17"/>
  <c r="I658" i="17"/>
  <c r="D658" i="17"/>
  <c r="I657" i="17"/>
  <c r="D657" i="17"/>
  <c r="I656" i="17"/>
  <c r="D656" i="17"/>
  <c r="I655" i="17"/>
  <c r="D655" i="17"/>
  <c r="I654" i="17"/>
  <c r="D654" i="17"/>
  <c r="I653" i="17"/>
  <c r="D653" i="17"/>
  <c r="I652" i="17"/>
  <c r="D652" i="17"/>
  <c r="I651" i="17"/>
  <c r="D651" i="17"/>
  <c r="I650" i="17"/>
  <c r="D650" i="17"/>
  <c r="I649" i="17"/>
  <c r="D649" i="17"/>
  <c r="I648" i="17"/>
  <c r="D648" i="17"/>
  <c r="I647" i="17"/>
  <c r="D647" i="17"/>
  <c r="I646" i="17"/>
  <c r="D646" i="17"/>
  <c r="I645" i="17"/>
  <c r="D645" i="17"/>
  <c r="I644" i="17"/>
  <c r="D644" i="17"/>
  <c r="I643" i="17"/>
  <c r="D643" i="17"/>
  <c r="I642" i="17"/>
  <c r="D642" i="17"/>
  <c r="I641" i="17"/>
  <c r="D641" i="17"/>
  <c r="I640" i="17"/>
  <c r="D640" i="17"/>
  <c r="I639" i="17"/>
  <c r="D639" i="17"/>
  <c r="I638" i="17"/>
  <c r="D638" i="17"/>
  <c r="I637" i="17"/>
  <c r="D637" i="17"/>
  <c r="I636" i="17"/>
  <c r="D636" i="17"/>
  <c r="I635" i="17"/>
  <c r="D635" i="17"/>
  <c r="I634" i="17"/>
  <c r="D634" i="17"/>
  <c r="I633" i="17"/>
  <c r="D633" i="17"/>
  <c r="I632" i="17"/>
  <c r="D632" i="17"/>
  <c r="I631" i="17"/>
  <c r="D631" i="17"/>
  <c r="I630" i="17"/>
  <c r="D630" i="17"/>
  <c r="I629" i="17"/>
  <c r="D629" i="17"/>
  <c r="I628" i="17"/>
  <c r="D628" i="17"/>
  <c r="I627" i="17"/>
  <c r="D627" i="17"/>
  <c r="I626" i="17"/>
  <c r="D626" i="17"/>
  <c r="I625" i="17"/>
  <c r="D625" i="17"/>
  <c r="I624" i="17"/>
  <c r="D624" i="17"/>
  <c r="I623" i="17"/>
  <c r="D623" i="17"/>
  <c r="I622" i="17"/>
  <c r="D622" i="17"/>
  <c r="I621" i="17"/>
  <c r="D621" i="17"/>
  <c r="I620" i="17"/>
  <c r="D620" i="17"/>
  <c r="I619" i="17"/>
  <c r="D619" i="17"/>
  <c r="I618" i="17"/>
  <c r="D618" i="17"/>
  <c r="I617" i="17"/>
  <c r="D617" i="17"/>
  <c r="I616" i="17"/>
  <c r="D616" i="17"/>
  <c r="I615" i="17"/>
  <c r="D615" i="17"/>
  <c r="I614" i="17"/>
  <c r="D614" i="17"/>
  <c r="I613" i="17"/>
  <c r="D613" i="17"/>
  <c r="I612" i="17"/>
  <c r="D612" i="17"/>
  <c r="I611" i="17"/>
  <c r="D611" i="17"/>
  <c r="I610" i="17"/>
  <c r="D610" i="17"/>
  <c r="I609" i="17"/>
  <c r="D609" i="17"/>
  <c r="I608" i="17"/>
  <c r="D608" i="17"/>
  <c r="I607" i="17"/>
  <c r="D607" i="17"/>
  <c r="I606" i="17"/>
  <c r="D606" i="17"/>
  <c r="I605" i="17"/>
  <c r="D605" i="17"/>
  <c r="I604" i="17"/>
  <c r="D604" i="17"/>
  <c r="I603" i="17"/>
  <c r="D603" i="17"/>
  <c r="I602" i="17"/>
  <c r="D602" i="17"/>
  <c r="I601" i="17"/>
  <c r="D601" i="17"/>
  <c r="I600" i="17"/>
  <c r="D600" i="17"/>
  <c r="I599" i="17"/>
  <c r="D599" i="17"/>
  <c r="I598" i="17"/>
  <c r="D598" i="17"/>
  <c r="I597" i="17"/>
  <c r="D597" i="17"/>
  <c r="I596" i="17"/>
  <c r="D596" i="17"/>
  <c r="I595" i="17"/>
  <c r="D595" i="17"/>
  <c r="I594" i="17"/>
  <c r="D594" i="17"/>
  <c r="I593" i="17"/>
  <c r="D593" i="17"/>
  <c r="I592" i="17"/>
  <c r="D592" i="17"/>
  <c r="I591" i="17"/>
  <c r="D591" i="17"/>
  <c r="I590" i="17"/>
  <c r="D590" i="17"/>
  <c r="I589" i="17"/>
  <c r="D589" i="17"/>
  <c r="I588" i="17"/>
  <c r="D588" i="17"/>
  <c r="I587" i="17"/>
  <c r="D587" i="17"/>
  <c r="I586" i="17"/>
  <c r="D586" i="17"/>
  <c r="I585" i="17"/>
  <c r="D585" i="17"/>
  <c r="I584" i="17"/>
  <c r="D584" i="17"/>
  <c r="I583" i="17"/>
  <c r="D583" i="17"/>
  <c r="I582" i="17"/>
  <c r="D582" i="17"/>
  <c r="I581" i="17"/>
  <c r="D581" i="17"/>
  <c r="I580" i="17"/>
  <c r="D580" i="17"/>
  <c r="I579" i="17"/>
  <c r="D579" i="17"/>
  <c r="I578" i="17"/>
  <c r="D578" i="17"/>
  <c r="I577" i="17"/>
  <c r="D577" i="17"/>
  <c r="I576" i="17"/>
  <c r="D576" i="17"/>
  <c r="I575" i="17"/>
  <c r="D575" i="17"/>
  <c r="I574" i="17"/>
  <c r="D574" i="17"/>
  <c r="I573" i="17"/>
  <c r="D573" i="17"/>
  <c r="I572" i="17"/>
  <c r="D572" i="17"/>
  <c r="I571" i="17"/>
  <c r="D571" i="17"/>
  <c r="I570" i="17"/>
  <c r="D570" i="17"/>
  <c r="I569" i="17"/>
  <c r="D569" i="17"/>
  <c r="I568" i="17"/>
  <c r="D568" i="17"/>
  <c r="I567" i="17"/>
  <c r="D567" i="17"/>
  <c r="I566" i="17"/>
  <c r="D566" i="17"/>
  <c r="I565" i="17"/>
  <c r="D565" i="17"/>
  <c r="I564" i="17"/>
  <c r="D564" i="17"/>
  <c r="I563" i="17"/>
  <c r="D563" i="17"/>
  <c r="I562" i="17"/>
  <c r="D562" i="17"/>
  <c r="I561" i="17"/>
  <c r="D561" i="17"/>
  <c r="I560" i="17"/>
  <c r="D560" i="17"/>
  <c r="I559" i="17"/>
  <c r="D559" i="17"/>
  <c r="I558" i="17"/>
  <c r="D558" i="17"/>
  <c r="I557" i="17"/>
  <c r="D557" i="17"/>
  <c r="I556" i="17"/>
  <c r="D556" i="17"/>
  <c r="I555" i="17"/>
  <c r="D555" i="17"/>
  <c r="I554" i="17"/>
  <c r="D554" i="17"/>
  <c r="I553" i="17"/>
  <c r="D553" i="17"/>
  <c r="I552" i="17"/>
  <c r="D552" i="17"/>
  <c r="I551" i="17"/>
  <c r="D551" i="17"/>
  <c r="I550" i="17"/>
  <c r="D550" i="17"/>
  <c r="I549" i="17"/>
  <c r="D549" i="17"/>
  <c r="I548" i="17"/>
  <c r="D548" i="17"/>
  <c r="I547" i="17"/>
  <c r="D547" i="17"/>
  <c r="I546" i="17"/>
  <c r="D546" i="17"/>
  <c r="I545" i="17"/>
  <c r="D545" i="17"/>
  <c r="I544" i="17"/>
  <c r="D544" i="17"/>
  <c r="I543" i="17"/>
  <c r="D543" i="17"/>
  <c r="I542" i="17"/>
  <c r="D542" i="17"/>
  <c r="I541" i="17"/>
  <c r="D541" i="17"/>
  <c r="I540" i="17"/>
  <c r="D540" i="17"/>
  <c r="I539" i="17"/>
  <c r="D539" i="17"/>
  <c r="I538" i="17"/>
  <c r="D538" i="17"/>
  <c r="I537" i="17"/>
  <c r="D537" i="17"/>
  <c r="I536" i="17"/>
  <c r="D536" i="17"/>
  <c r="I535" i="17"/>
  <c r="D535" i="17"/>
  <c r="I534" i="17"/>
  <c r="D534" i="17"/>
  <c r="I533" i="17"/>
  <c r="D533" i="17"/>
  <c r="I532" i="17"/>
  <c r="D532" i="17"/>
  <c r="I531" i="17"/>
  <c r="D531" i="17"/>
  <c r="I530" i="17"/>
  <c r="D530" i="17"/>
  <c r="I529" i="17"/>
  <c r="D529" i="17"/>
  <c r="I528" i="17"/>
  <c r="D528" i="17"/>
  <c r="I527" i="17"/>
  <c r="D527" i="17"/>
  <c r="I526" i="17"/>
  <c r="D526" i="17"/>
  <c r="I525" i="17"/>
  <c r="D525" i="17"/>
  <c r="I524" i="17"/>
  <c r="D524" i="17"/>
  <c r="I523" i="17"/>
  <c r="D523" i="17"/>
  <c r="I522" i="17"/>
  <c r="D522" i="17"/>
  <c r="I521" i="17"/>
  <c r="D521" i="17"/>
  <c r="I520" i="17"/>
  <c r="D520" i="17"/>
  <c r="I519" i="17"/>
  <c r="D519" i="17"/>
  <c r="I518" i="17"/>
  <c r="D518" i="17"/>
  <c r="I517" i="17"/>
  <c r="D517" i="17"/>
  <c r="I516" i="17"/>
  <c r="D516" i="17"/>
  <c r="I515" i="17"/>
  <c r="D515" i="17"/>
  <c r="I514" i="17"/>
  <c r="D514" i="17"/>
  <c r="I513" i="17"/>
  <c r="D513" i="17"/>
  <c r="I512" i="17"/>
  <c r="D512" i="17"/>
  <c r="I511" i="17"/>
  <c r="D511" i="17"/>
  <c r="I510" i="17"/>
  <c r="D510" i="17"/>
  <c r="I509" i="17"/>
  <c r="D509" i="17"/>
  <c r="I508" i="17"/>
  <c r="D508" i="17"/>
  <c r="I507" i="17"/>
  <c r="D507" i="17"/>
  <c r="I506" i="17"/>
  <c r="D506" i="17"/>
  <c r="I505" i="17"/>
  <c r="D505" i="17"/>
  <c r="I504" i="17"/>
  <c r="D504" i="17"/>
  <c r="I503" i="17"/>
  <c r="D503" i="17"/>
  <c r="I502" i="17"/>
  <c r="D502" i="17"/>
  <c r="I501" i="17"/>
  <c r="D501" i="17"/>
  <c r="I500" i="17"/>
  <c r="D500" i="17"/>
  <c r="I499" i="17"/>
  <c r="D499" i="17"/>
  <c r="I498" i="17"/>
  <c r="D498" i="17"/>
  <c r="I497" i="17"/>
  <c r="D497" i="17"/>
  <c r="I496" i="17"/>
  <c r="D496" i="17"/>
  <c r="I495" i="17"/>
  <c r="D495" i="17"/>
  <c r="I494" i="17"/>
  <c r="D494" i="17"/>
  <c r="I493" i="17"/>
  <c r="D493" i="17"/>
  <c r="I492" i="17"/>
  <c r="D492" i="17"/>
  <c r="I491" i="17"/>
  <c r="D491" i="17"/>
  <c r="I490" i="17"/>
  <c r="D490" i="17"/>
  <c r="I489" i="17"/>
  <c r="D489" i="17"/>
  <c r="I488" i="17"/>
  <c r="D488" i="17"/>
  <c r="I487" i="17"/>
  <c r="D487" i="17"/>
  <c r="I486" i="17"/>
  <c r="D486" i="17"/>
  <c r="I485" i="17"/>
  <c r="D485" i="17"/>
  <c r="I484" i="17"/>
  <c r="D484" i="17"/>
  <c r="I483" i="17"/>
  <c r="D483" i="17"/>
  <c r="I482" i="17"/>
  <c r="D482" i="17"/>
  <c r="I481" i="17"/>
  <c r="D481" i="17"/>
  <c r="I480" i="17"/>
  <c r="D480" i="17"/>
  <c r="I479" i="17"/>
  <c r="D479" i="17"/>
  <c r="I478" i="17"/>
  <c r="D478" i="17"/>
  <c r="I477" i="17"/>
  <c r="D477" i="17"/>
  <c r="I476" i="17"/>
  <c r="D476" i="17"/>
  <c r="I475" i="17"/>
  <c r="D475" i="17"/>
  <c r="I474" i="17"/>
  <c r="D474" i="17"/>
  <c r="I473" i="17"/>
  <c r="D473" i="17"/>
  <c r="I472" i="17"/>
  <c r="D472" i="17"/>
  <c r="I471" i="17"/>
  <c r="D471" i="17"/>
  <c r="I470" i="17"/>
  <c r="D470" i="17"/>
  <c r="I469" i="17"/>
  <c r="D469" i="17"/>
  <c r="I468" i="17"/>
  <c r="D468" i="17"/>
  <c r="I467" i="17"/>
  <c r="D467" i="17"/>
  <c r="I466" i="17"/>
  <c r="D466" i="17"/>
  <c r="I465" i="17"/>
  <c r="D465" i="17"/>
  <c r="I464" i="17"/>
  <c r="D464" i="17"/>
  <c r="I463" i="17"/>
  <c r="D463" i="17"/>
  <c r="I462" i="17"/>
  <c r="D462" i="17"/>
  <c r="I461" i="17"/>
  <c r="D461" i="17"/>
  <c r="I460" i="17"/>
  <c r="D460" i="17"/>
  <c r="I459" i="17"/>
  <c r="D459" i="17"/>
  <c r="I458" i="17"/>
  <c r="D458" i="17"/>
  <c r="I457" i="17"/>
  <c r="D457" i="17"/>
  <c r="I456" i="17"/>
  <c r="D456" i="17"/>
  <c r="I455" i="17"/>
  <c r="D455" i="17"/>
  <c r="I454" i="17"/>
  <c r="D454" i="17"/>
  <c r="I453" i="17"/>
  <c r="D453" i="17"/>
  <c r="I452" i="17"/>
  <c r="D452" i="17"/>
  <c r="I451" i="17"/>
  <c r="D451" i="17"/>
  <c r="I450" i="17"/>
  <c r="D450" i="17"/>
  <c r="I449" i="17"/>
  <c r="D449" i="17"/>
  <c r="I448" i="17"/>
  <c r="D448" i="17"/>
  <c r="I447" i="17"/>
  <c r="D447" i="17"/>
  <c r="I446" i="17"/>
  <c r="D446" i="17"/>
  <c r="I445" i="17"/>
  <c r="D445" i="17"/>
  <c r="I444" i="17"/>
  <c r="D444" i="17"/>
  <c r="I443" i="17"/>
  <c r="D443" i="17"/>
  <c r="I442" i="17"/>
  <c r="D442" i="17"/>
  <c r="I441" i="17"/>
  <c r="D441" i="17"/>
  <c r="I440" i="17"/>
  <c r="D440" i="17"/>
  <c r="I439" i="17"/>
  <c r="D439" i="17"/>
  <c r="I438" i="17"/>
  <c r="D438" i="17"/>
  <c r="I437" i="17"/>
  <c r="D437" i="17"/>
  <c r="I436" i="17"/>
  <c r="D436" i="17"/>
  <c r="I435" i="17"/>
  <c r="D435" i="17"/>
  <c r="I434" i="17"/>
  <c r="D434" i="17"/>
  <c r="I433" i="17"/>
  <c r="D433" i="17"/>
  <c r="I432" i="17"/>
  <c r="D432" i="17"/>
  <c r="I431" i="17"/>
  <c r="D431" i="17"/>
  <c r="I430" i="17"/>
  <c r="D430" i="17"/>
  <c r="I429" i="17"/>
  <c r="D429" i="17"/>
  <c r="I428" i="17"/>
  <c r="D428" i="17"/>
  <c r="I427" i="17"/>
  <c r="D427" i="17"/>
  <c r="I426" i="17"/>
  <c r="D426" i="17"/>
  <c r="I425" i="17"/>
  <c r="D425" i="17"/>
  <c r="I424" i="17"/>
  <c r="D424" i="17"/>
  <c r="I423" i="17"/>
  <c r="D423" i="17"/>
  <c r="I422" i="17"/>
  <c r="D422" i="17"/>
  <c r="I421" i="17"/>
  <c r="D421" i="17"/>
  <c r="I420" i="17"/>
  <c r="D420" i="17"/>
  <c r="I419" i="17"/>
  <c r="D419" i="17"/>
  <c r="I418" i="17"/>
  <c r="D418" i="17"/>
  <c r="I417" i="17"/>
  <c r="D417" i="17"/>
  <c r="I416" i="17"/>
  <c r="D416" i="17"/>
  <c r="I415" i="17"/>
  <c r="D415" i="17"/>
  <c r="I414" i="17"/>
  <c r="D414" i="17"/>
  <c r="I413" i="17"/>
  <c r="D413" i="17"/>
  <c r="I412" i="17"/>
  <c r="D412" i="17"/>
  <c r="I411" i="17"/>
  <c r="D411" i="17"/>
  <c r="I410" i="17"/>
  <c r="D410" i="17"/>
  <c r="I409" i="17"/>
  <c r="D409" i="17"/>
  <c r="I408" i="17"/>
  <c r="D408" i="17"/>
  <c r="I407" i="17"/>
  <c r="D407" i="17"/>
  <c r="I406" i="17"/>
  <c r="D406" i="17"/>
  <c r="I405" i="17"/>
  <c r="D405" i="17"/>
  <c r="I404" i="17"/>
  <c r="D404" i="17"/>
  <c r="I403" i="17"/>
  <c r="D403" i="17"/>
  <c r="I402" i="17"/>
  <c r="D402" i="17"/>
  <c r="I401" i="17"/>
  <c r="D401" i="17"/>
  <c r="I400" i="17"/>
  <c r="D400" i="17"/>
  <c r="I399" i="17"/>
  <c r="D399" i="17"/>
  <c r="I398" i="17"/>
  <c r="D398" i="17"/>
  <c r="I397" i="17"/>
  <c r="D397" i="17"/>
  <c r="I396" i="17"/>
  <c r="D396" i="17"/>
  <c r="I395" i="17"/>
  <c r="D395" i="17"/>
  <c r="I394" i="17"/>
  <c r="D394" i="17"/>
  <c r="I393" i="17"/>
  <c r="D393" i="17"/>
  <c r="I392" i="17"/>
  <c r="D392" i="17"/>
  <c r="I391" i="17"/>
  <c r="D391" i="17"/>
  <c r="I390" i="17"/>
  <c r="D390" i="17"/>
  <c r="I389" i="17"/>
  <c r="D389" i="17"/>
  <c r="I388" i="17"/>
  <c r="D388" i="17"/>
  <c r="I387" i="17"/>
  <c r="D387" i="17"/>
  <c r="I386" i="17"/>
  <c r="D386" i="17"/>
  <c r="I385" i="17"/>
  <c r="D385" i="17"/>
  <c r="I384" i="17"/>
  <c r="D384" i="17"/>
  <c r="I383" i="17"/>
  <c r="D383" i="17"/>
  <c r="I382" i="17"/>
  <c r="D382" i="17"/>
  <c r="I381" i="17"/>
  <c r="D381" i="17"/>
  <c r="I380" i="17"/>
  <c r="D380" i="17"/>
  <c r="I379" i="17"/>
  <c r="D379" i="17"/>
  <c r="I378" i="17"/>
  <c r="D378" i="17"/>
  <c r="I377" i="17"/>
  <c r="D377" i="17"/>
  <c r="I376" i="17"/>
  <c r="D376" i="17"/>
  <c r="I375" i="17"/>
  <c r="D375" i="17"/>
  <c r="I374" i="17"/>
  <c r="D374" i="17"/>
  <c r="I373" i="17"/>
  <c r="D373" i="17"/>
  <c r="I372" i="17"/>
  <c r="D372" i="17"/>
  <c r="I371" i="17"/>
  <c r="D371" i="17"/>
  <c r="I370" i="17"/>
  <c r="D370" i="17"/>
  <c r="I369" i="17"/>
  <c r="D369" i="17"/>
  <c r="I368" i="17"/>
  <c r="D368" i="17"/>
  <c r="I367" i="17"/>
  <c r="D367" i="17"/>
  <c r="I366" i="17"/>
  <c r="D366" i="17"/>
  <c r="I365" i="17"/>
  <c r="D365" i="17"/>
  <c r="I364" i="17"/>
  <c r="D364" i="17"/>
  <c r="I363" i="17"/>
  <c r="D363" i="17"/>
  <c r="I362" i="17"/>
  <c r="D362" i="17"/>
  <c r="I361" i="17"/>
  <c r="D361" i="17"/>
  <c r="I360" i="17"/>
  <c r="D360" i="17"/>
  <c r="I359" i="17"/>
  <c r="D359" i="17"/>
  <c r="I358" i="17"/>
  <c r="D358" i="17"/>
  <c r="I357" i="17"/>
  <c r="D357" i="17"/>
  <c r="I356" i="17"/>
  <c r="D356" i="17"/>
  <c r="I355" i="17"/>
  <c r="D355" i="17"/>
  <c r="I354" i="17"/>
  <c r="D354" i="17"/>
  <c r="I353" i="17"/>
  <c r="D353" i="17"/>
  <c r="I352" i="17"/>
  <c r="D352" i="17"/>
  <c r="I351" i="17"/>
  <c r="D351" i="17"/>
  <c r="I350" i="17"/>
  <c r="D350" i="17"/>
  <c r="I349" i="17"/>
  <c r="D349" i="17"/>
  <c r="I348" i="17"/>
  <c r="D348" i="17"/>
  <c r="I347" i="17"/>
  <c r="D347" i="17"/>
  <c r="I346" i="17"/>
  <c r="D346" i="17"/>
  <c r="I345" i="17"/>
  <c r="D345" i="17"/>
  <c r="I344" i="17"/>
  <c r="D344" i="17"/>
  <c r="I343" i="17"/>
  <c r="D343" i="17"/>
  <c r="I342" i="17"/>
  <c r="D342" i="17"/>
  <c r="I341" i="17"/>
  <c r="D341" i="17"/>
  <c r="I340" i="17"/>
  <c r="D340" i="17"/>
  <c r="I339" i="17"/>
  <c r="D339" i="17"/>
  <c r="I338" i="17"/>
  <c r="D338" i="17"/>
  <c r="I337" i="17"/>
  <c r="D337" i="17"/>
  <c r="I336" i="17"/>
  <c r="D336" i="17"/>
  <c r="I335" i="17"/>
  <c r="D335" i="17"/>
  <c r="I334" i="17"/>
  <c r="D334" i="17"/>
  <c r="I333" i="17"/>
  <c r="D333" i="17"/>
  <c r="I332" i="17"/>
  <c r="D332" i="17"/>
  <c r="I331" i="17"/>
  <c r="D331" i="17"/>
  <c r="I330" i="17"/>
  <c r="D330" i="17"/>
  <c r="I329" i="17"/>
  <c r="D329" i="17"/>
  <c r="I328" i="17"/>
  <c r="D328" i="17"/>
  <c r="I327" i="17"/>
  <c r="D327" i="17"/>
  <c r="I326" i="17"/>
  <c r="D326" i="17"/>
  <c r="I325" i="17"/>
  <c r="D325" i="17"/>
  <c r="I324" i="17"/>
  <c r="D324" i="17"/>
  <c r="I323" i="17"/>
  <c r="D323" i="17"/>
  <c r="I322" i="17"/>
  <c r="D322" i="17"/>
  <c r="I321" i="17"/>
  <c r="D321" i="17"/>
  <c r="I320" i="17"/>
  <c r="D320" i="17"/>
  <c r="I319" i="17"/>
  <c r="D319" i="17"/>
  <c r="I318" i="17"/>
  <c r="D318" i="17"/>
  <c r="I317" i="17"/>
  <c r="D317" i="17"/>
  <c r="I316" i="17"/>
  <c r="D316" i="17"/>
  <c r="I315" i="17"/>
  <c r="D315" i="17"/>
  <c r="I314" i="17"/>
  <c r="D314" i="17"/>
  <c r="I313" i="17"/>
  <c r="D313" i="17"/>
  <c r="I312" i="17"/>
  <c r="D312" i="17"/>
  <c r="I311" i="17"/>
  <c r="D311" i="17"/>
  <c r="I310" i="17"/>
  <c r="D310" i="17"/>
  <c r="I309" i="17"/>
  <c r="D309" i="17"/>
  <c r="I308" i="17"/>
  <c r="D308" i="17"/>
  <c r="I307" i="17"/>
  <c r="D307" i="17"/>
  <c r="I306" i="17"/>
  <c r="D306" i="17"/>
  <c r="I305" i="17"/>
  <c r="D305" i="17"/>
  <c r="I304" i="17"/>
  <c r="D304" i="17"/>
  <c r="I303" i="17"/>
  <c r="D303" i="17"/>
  <c r="I302" i="17"/>
  <c r="D302" i="17"/>
  <c r="I301" i="17"/>
  <c r="D301" i="17"/>
  <c r="I300" i="17"/>
  <c r="D300" i="17"/>
  <c r="I299" i="17"/>
  <c r="D299" i="17"/>
  <c r="I298" i="17"/>
  <c r="D298" i="17"/>
  <c r="I297" i="17"/>
  <c r="D297" i="17"/>
  <c r="I296" i="17"/>
  <c r="D296" i="17"/>
  <c r="I295" i="17"/>
  <c r="D295" i="17"/>
  <c r="I294" i="17"/>
  <c r="D294" i="17"/>
  <c r="I293" i="17"/>
  <c r="D293" i="17"/>
  <c r="I292" i="17"/>
  <c r="D292" i="17"/>
  <c r="I291" i="17"/>
  <c r="D291" i="17"/>
  <c r="I290" i="17"/>
  <c r="D290" i="17"/>
  <c r="I289" i="17"/>
  <c r="D289" i="17"/>
  <c r="I288" i="17"/>
  <c r="D288" i="17"/>
  <c r="I287" i="17"/>
  <c r="D287" i="17"/>
  <c r="I286" i="17"/>
  <c r="D286" i="17"/>
  <c r="I285" i="17"/>
  <c r="D285" i="17"/>
  <c r="I284" i="17"/>
  <c r="D284" i="17"/>
  <c r="I283" i="17"/>
  <c r="D283" i="17"/>
  <c r="I282" i="17"/>
  <c r="D282" i="17"/>
  <c r="I281" i="17"/>
  <c r="D281" i="17"/>
  <c r="I280" i="17"/>
  <c r="D280" i="17"/>
  <c r="I279" i="17"/>
  <c r="D279" i="17"/>
  <c r="I278" i="17"/>
  <c r="D278" i="17"/>
  <c r="I277" i="17"/>
  <c r="D277" i="17"/>
  <c r="I276" i="17"/>
  <c r="D276" i="17"/>
  <c r="I275" i="17"/>
  <c r="D275" i="17"/>
  <c r="I274" i="17"/>
  <c r="D274" i="17"/>
  <c r="I273" i="17"/>
  <c r="D273" i="17"/>
  <c r="I272" i="17"/>
  <c r="D272" i="17"/>
  <c r="I271" i="17"/>
  <c r="D271" i="17"/>
  <c r="I270" i="17"/>
  <c r="D270" i="17"/>
  <c r="I269" i="17"/>
  <c r="D269" i="17"/>
  <c r="I268" i="17"/>
  <c r="D268" i="17"/>
  <c r="I267" i="17"/>
  <c r="D267" i="17"/>
  <c r="I266" i="17"/>
  <c r="D266" i="17"/>
  <c r="I265" i="17"/>
  <c r="D265" i="17"/>
  <c r="I264" i="17"/>
  <c r="D264" i="17"/>
  <c r="I263" i="17"/>
  <c r="D263" i="17"/>
  <c r="I262" i="17"/>
  <c r="D262" i="17"/>
  <c r="I261" i="17"/>
  <c r="D261" i="17"/>
  <c r="I260" i="17"/>
  <c r="D260" i="17"/>
  <c r="I259" i="17"/>
  <c r="D259" i="17"/>
  <c r="I258" i="17"/>
  <c r="D258" i="17"/>
  <c r="I257" i="17"/>
  <c r="D257" i="17"/>
  <c r="I256" i="17"/>
  <c r="D256" i="17"/>
  <c r="I255" i="17"/>
  <c r="D255" i="17"/>
  <c r="I254" i="17"/>
  <c r="D254" i="17"/>
  <c r="I253" i="17"/>
  <c r="D253" i="17"/>
  <c r="I252" i="17"/>
  <c r="D252" i="17"/>
  <c r="I251" i="17"/>
  <c r="D251" i="17"/>
  <c r="I250" i="17"/>
  <c r="D250" i="17"/>
  <c r="I249" i="17"/>
  <c r="D249" i="17"/>
  <c r="I248" i="17"/>
  <c r="D248" i="17"/>
  <c r="I247" i="17"/>
  <c r="D247" i="17"/>
  <c r="I246" i="17"/>
  <c r="D246" i="17"/>
  <c r="I245" i="17"/>
  <c r="D245" i="17"/>
  <c r="I244" i="17"/>
  <c r="D244" i="17"/>
  <c r="I243" i="17"/>
  <c r="D243" i="17"/>
  <c r="I242" i="17"/>
  <c r="D242" i="17"/>
  <c r="I241" i="17"/>
  <c r="D241" i="17"/>
  <c r="I240" i="17"/>
  <c r="D240" i="17"/>
  <c r="I239" i="17"/>
  <c r="D239" i="17"/>
  <c r="I238" i="17"/>
  <c r="D238" i="17"/>
  <c r="I237" i="17"/>
  <c r="D237" i="17"/>
  <c r="I236" i="17"/>
  <c r="D236" i="17"/>
  <c r="I235" i="17"/>
  <c r="D235" i="17"/>
  <c r="I234" i="17"/>
  <c r="D234" i="17"/>
  <c r="I233" i="17"/>
  <c r="D233" i="17"/>
  <c r="I232" i="17"/>
  <c r="D232" i="17"/>
  <c r="I231" i="17"/>
  <c r="D231" i="17"/>
  <c r="I230" i="17"/>
  <c r="D230" i="17"/>
  <c r="I229" i="17"/>
  <c r="D229" i="17"/>
  <c r="I228" i="17"/>
  <c r="D228" i="17"/>
  <c r="I227" i="17"/>
  <c r="D227" i="17"/>
  <c r="I226" i="17"/>
  <c r="D226" i="17"/>
  <c r="I225" i="17"/>
  <c r="D225" i="17"/>
  <c r="I224" i="17"/>
  <c r="D224" i="17"/>
  <c r="I223" i="17"/>
  <c r="D223" i="17"/>
  <c r="I222" i="17"/>
  <c r="D222" i="17"/>
  <c r="I221" i="17"/>
  <c r="D221" i="17"/>
  <c r="I220" i="17"/>
  <c r="D220" i="17"/>
  <c r="I219" i="17"/>
  <c r="D219" i="17"/>
  <c r="I218" i="17"/>
  <c r="D218" i="17"/>
  <c r="I217" i="17"/>
  <c r="D217" i="17"/>
  <c r="I216" i="17"/>
  <c r="D216" i="17"/>
  <c r="I215" i="17"/>
  <c r="D215" i="17"/>
  <c r="I214" i="17"/>
  <c r="D214" i="17"/>
  <c r="I213" i="17"/>
  <c r="D213" i="17"/>
  <c r="I212" i="17"/>
  <c r="D212" i="17"/>
  <c r="I211" i="17"/>
  <c r="D211" i="17"/>
  <c r="I210" i="17"/>
  <c r="D210" i="17"/>
  <c r="I209" i="17"/>
  <c r="D209" i="17"/>
  <c r="I208" i="17"/>
  <c r="D208" i="17"/>
  <c r="I207" i="17"/>
  <c r="D207" i="17"/>
  <c r="I206" i="17"/>
  <c r="D206" i="17"/>
  <c r="I205" i="17"/>
  <c r="D205" i="17"/>
  <c r="I204" i="17"/>
  <c r="D204" i="17"/>
  <c r="I203" i="17"/>
  <c r="D203" i="17"/>
  <c r="I202" i="17"/>
  <c r="D202" i="17"/>
  <c r="I201" i="17"/>
  <c r="D201" i="17"/>
  <c r="I200" i="17"/>
  <c r="D200" i="17"/>
  <c r="I199" i="17"/>
  <c r="D199" i="17"/>
  <c r="I198" i="17"/>
  <c r="D198" i="17"/>
  <c r="I197" i="17"/>
  <c r="D197" i="17"/>
  <c r="I196" i="17"/>
  <c r="D196" i="17"/>
  <c r="I195" i="17"/>
  <c r="D195" i="17"/>
  <c r="I194" i="17"/>
  <c r="D194" i="17"/>
  <c r="I193" i="17"/>
  <c r="D193" i="17"/>
  <c r="I192" i="17"/>
  <c r="D192" i="17"/>
  <c r="I191" i="17"/>
  <c r="D191" i="17"/>
  <c r="I190" i="17"/>
  <c r="D190" i="17"/>
  <c r="I189" i="17"/>
  <c r="D189" i="17"/>
  <c r="I188" i="17"/>
  <c r="D188" i="17"/>
  <c r="I187" i="17"/>
  <c r="D187" i="17"/>
  <c r="I186" i="17"/>
  <c r="D186" i="17"/>
  <c r="I185" i="17"/>
  <c r="D185" i="17"/>
  <c r="I184" i="17"/>
  <c r="D184" i="17"/>
  <c r="I183" i="17"/>
  <c r="D183" i="17"/>
  <c r="I182" i="17"/>
  <c r="D182" i="17"/>
  <c r="I181" i="17"/>
  <c r="D181" i="17"/>
  <c r="I180" i="17"/>
  <c r="D180" i="17"/>
  <c r="I179" i="17"/>
  <c r="D179" i="17"/>
  <c r="I178" i="17"/>
  <c r="D178" i="17"/>
  <c r="I177" i="17"/>
  <c r="D177" i="17"/>
  <c r="I176" i="17"/>
  <c r="D176" i="17"/>
  <c r="I175" i="17"/>
  <c r="D175" i="17"/>
  <c r="I174" i="17"/>
  <c r="D174" i="17"/>
  <c r="I173" i="17"/>
  <c r="D173" i="17"/>
  <c r="I172" i="17"/>
  <c r="D172" i="17"/>
  <c r="I171" i="17"/>
  <c r="D171" i="17"/>
  <c r="I170" i="17"/>
  <c r="D170" i="17"/>
  <c r="I169" i="17"/>
  <c r="D169" i="17"/>
  <c r="I168" i="17"/>
  <c r="D168" i="17"/>
  <c r="I167" i="17"/>
  <c r="D167" i="17"/>
  <c r="I166" i="17"/>
  <c r="D166" i="17"/>
  <c r="I165" i="17"/>
  <c r="D165" i="17"/>
  <c r="I164" i="17"/>
  <c r="D164" i="17"/>
  <c r="I163" i="17"/>
  <c r="D163" i="17"/>
  <c r="I162" i="17"/>
  <c r="D162" i="17"/>
  <c r="I161" i="17"/>
  <c r="D161" i="17"/>
  <c r="I160" i="17"/>
  <c r="D160" i="17"/>
  <c r="I159" i="17"/>
  <c r="D159" i="17"/>
  <c r="I158" i="17"/>
  <c r="D158" i="17"/>
  <c r="I157" i="17"/>
  <c r="D157" i="17"/>
  <c r="I156" i="17"/>
  <c r="D156" i="17"/>
  <c r="I155" i="17"/>
  <c r="D155" i="17"/>
  <c r="I154" i="17"/>
  <c r="D154" i="17"/>
  <c r="I153" i="17"/>
  <c r="D153" i="17"/>
  <c r="I152" i="17"/>
  <c r="D152" i="17"/>
  <c r="I151" i="17"/>
  <c r="D151" i="17"/>
  <c r="I150" i="17"/>
  <c r="D150" i="17"/>
  <c r="I149" i="17"/>
  <c r="D149" i="17"/>
  <c r="I148" i="17"/>
  <c r="D148" i="17"/>
  <c r="I147" i="17"/>
  <c r="D147" i="17"/>
  <c r="I146" i="17"/>
  <c r="D146" i="17"/>
  <c r="I145" i="17"/>
  <c r="D145" i="17"/>
  <c r="I144" i="17"/>
  <c r="D144" i="17"/>
  <c r="I143" i="17"/>
  <c r="D143" i="17"/>
  <c r="I142" i="17"/>
  <c r="D142" i="17"/>
  <c r="I141" i="17"/>
  <c r="D141" i="17"/>
  <c r="I140" i="17"/>
  <c r="D140" i="17"/>
  <c r="I139" i="17"/>
  <c r="D139" i="17"/>
  <c r="I138" i="17"/>
  <c r="D138" i="17"/>
  <c r="I137" i="17"/>
  <c r="D137" i="17"/>
  <c r="I136" i="17"/>
  <c r="D136" i="17"/>
  <c r="I135" i="17"/>
  <c r="D135" i="17"/>
  <c r="I134" i="17"/>
  <c r="D134" i="17"/>
  <c r="I133" i="17"/>
  <c r="D133" i="17"/>
  <c r="I132" i="17"/>
  <c r="D132" i="17"/>
  <c r="I131" i="17"/>
  <c r="D131" i="17"/>
  <c r="I130" i="17"/>
  <c r="D130" i="17"/>
  <c r="I129" i="17"/>
  <c r="D129" i="17"/>
  <c r="I128" i="17"/>
  <c r="D128" i="17"/>
  <c r="I127" i="17"/>
  <c r="D127" i="17"/>
  <c r="I126" i="17"/>
  <c r="D126" i="17"/>
  <c r="I125" i="17"/>
  <c r="D125" i="17"/>
  <c r="I124" i="17"/>
  <c r="D124" i="17"/>
  <c r="I123" i="17"/>
  <c r="D123" i="17"/>
  <c r="I122" i="17"/>
  <c r="D122" i="17"/>
  <c r="I121" i="17"/>
  <c r="D121" i="17"/>
  <c r="I120" i="17"/>
  <c r="D120" i="17"/>
  <c r="I119" i="17"/>
  <c r="D119" i="17"/>
  <c r="I118" i="17"/>
  <c r="D118" i="17"/>
  <c r="I117" i="17"/>
  <c r="D117" i="17"/>
  <c r="I116" i="17"/>
  <c r="D116" i="17"/>
  <c r="I115" i="17"/>
  <c r="D115" i="17"/>
  <c r="I114" i="17"/>
  <c r="D114" i="17"/>
  <c r="I113" i="17"/>
  <c r="D113" i="17"/>
  <c r="I112" i="17"/>
  <c r="D112" i="17"/>
  <c r="I111" i="17"/>
  <c r="D111" i="17"/>
  <c r="I110" i="17"/>
  <c r="D110" i="17"/>
  <c r="I109" i="17"/>
  <c r="D109" i="17"/>
  <c r="I108" i="17"/>
  <c r="D108" i="17"/>
  <c r="I107" i="17"/>
  <c r="D107" i="17"/>
  <c r="I106" i="17"/>
  <c r="D106" i="17"/>
  <c r="I105" i="17"/>
  <c r="D105" i="17"/>
  <c r="I104" i="17"/>
  <c r="D104" i="17"/>
  <c r="I103" i="17"/>
  <c r="D103" i="17"/>
  <c r="I102" i="17"/>
  <c r="D102" i="17"/>
  <c r="I101" i="17"/>
  <c r="D101" i="17"/>
  <c r="I100" i="17"/>
  <c r="D100" i="17"/>
  <c r="I99" i="17"/>
  <c r="D99" i="17"/>
  <c r="I98" i="17"/>
  <c r="D98" i="17"/>
  <c r="I97" i="17"/>
  <c r="D97" i="17"/>
  <c r="I96" i="17"/>
  <c r="D96" i="17"/>
  <c r="I95" i="17"/>
  <c r="D95" i="17"/>
  <c r="I94" i="17"/>
  <c r="D94" i="17"/>
  <c r="I93" i="17"/>
  <c r="D93" i="17"/>
  <c r="I92" i="17"/>
  <c r="D92" i="17"/>
  <c r="I91" i="17"/>
  <c r="D91" i="17"/>
  <c r="I90" i="17"/>
  <c r="D90" i="17"/>
  <c r="I89" i="17"/>
  <c r="D89" i="17"/>
  <c r="I88" i="17"/>
  <c r="D88" i="17"/>
  <c r="I87" i="17"/>
  <c r="D87" i="17"/>
  <c r="I86" i="17"/>
  <c r="D86" i="17"/>
  <c r="I85" i="17"/>
  <c r="D85" i="17"/>
  <c r="I84" i="17"/>
  <c r="D84" i="17"/>
  <c r="I83" i="17"/>
  <c r="D83" i="17"/>
  <c r="I82" i="17"/>
  <c r="D82" i="17"/>
  <c r="I81" i="17"/>
  <c r="D81" i="17"/>
  <c r="I80" i="17"/>
  <c r="D80" i="17"/>
  <c r="I79" i="17"/>
  <c r="D79" i="17"/>
  <c r="I78" i="17"/>
  <c r="D78" i="17"/>
  <c r="I77" i="17"/>
  <c r="D77" i="17"/>
  <c r="I76" i="17"/>
  <c r="D76" i="17"/>
  <c r="I75" i="17"/>
  <c r="D75" i="17"/>
  <c r="I74" i="17"/>
  <c r="D74" i="17"/>
  <c r="I73" i="17"/>
  <c r="D73" i="17"/>
  <c r="I72" i="17"/>
  <c r="D72" i="17"/>
  <c r="I71" i="17"/>
  <c r="D71" i="17"/>
  <c r="I70" i="17"/>
  <c r="D70" i="17"/>
  <c r="I69" i="17"/>
  <c r="D69" i="17"/>
  <c r="I68" i="17"/>
  <c r="D68" i="17"/>
  <c r="I67" i="17"/>
  <c r="D67" i="17"/>
  <c r="I66" i="17"/>
  <c r="D66" i="17"/>
  <c r="I65" i="17"/>
  <c r="D65" i="17"/>
  <c r="I64" i="17"/>
  <c r="D64" i="17"/>
  <c r="I63" i="17"/>
  <c r="D63" i="17"/>
  <c r="I62" i="17"/>
  <c r="D62" i="17"/>
  <c r="I61" i="17"/>
  <c r="D61" i="17"/>
  <c r="I60" i="17"/>
  <c r="D60" i="17"/>
  <c r="I59" i="17"/>
  <c r="D59" i="17"/>
  <c r="I58" i="17"/>
  <c r="D58" i="17"/>
  <c r="I57" i="17"/>
  <c r="D57" i="17"/>
  <c r="I56" i="17"/>
  <c r="D56" i="17"/>
  <c r="I55" i="17"/>
  <c r="D55" i="17"/>
  <c r="I54" i="17"/>
  <c r="D54" i="17"/>
  <c r="I53" i="17"/>
  <c r="D53" i="17"/>
  <c r="I52" i="17"/>
  <c r="D52" i="17"/>
  <c r="I51" i="17"/>
  <c r="D51" i="17"/>
  <c r="I50" i="17"/>
  <c r="D50" i="17"/>
  <c r="I49" i="17"/>
  <c r="D49" i="17"/>
  <c r="I48" i="17"/>
  <c r="D48" i="17"/>
  <c r="I47" i="17"/>
  <c r="D47" i="17"/>
  <c r="I46" i="17"/>
  <c r="D46" i="17"/>
  <c r="I45" i="17"/>
  <c r="D45" i="17"/>
  <c r="I44" i="17"/>
  <c r="D44" i="17"/>
  <c r="I43" i="17"/>
  <c r="D43" i="17"/>
  <c r="I42" i="17"/>
  <c r="D42" i="17"/>
  <c r="I41" i="17"/>
  <c r="D41" i="17"/>
  <c r="I40" i="17"/>
  <c r="D40" i="17"/>
  <c r="I39" i="17"/>
  <c r="D39" i="17"/>
  <c r="I38" i="17"/>
  <c r="D38" i="17"/>
  <c r="I37" i="17"/>
  <c r="D37" i="17"/>
  <c r="I36" i="17"/>
  <c r="D36" i="17"/>
  <c r="I35" i="17"/>
  <c r="D35" i="17"/>
  <c r="I34" i="17"/>
  <c r="D34" i="17"/>
  <c r="I33" i="17"/>
  <c r="D33" i="17"/>
  <c r="I32" i="17"/>
  <c r="D32" i="17"/>
  <c r="I31" i="17"/>
  <c r="D31" i="17"/>
  <c r="I30" i="17"/>
  <c r="D30" i="17"/>
  <c r="I29" i="17"/>
  <c r="D29" i="17"/>
  <c r="I28" i="17"/>
  <c r="D28" i="17"/>
  <c r="I27" i="17"/>
  <c r="D27" i="17"/>
  <c r="I26" i="17"/>
  <c r="D26" i="17"/>
  <c r="I25" i="17"/>
  <c r="D25" i="17"/>
  <c r="I24" i="17"/>
  <c r="D24" i="17"/>
  <c r="I23" i="17"/>
  <c r="D23" i="17"/>
  <c r="I22" i="17"/>
  <c r="D22" i="17"/>
  <c r="I21" i="17"/>
  <c r="D21" i="17"/>
  <c r="I20" i="17"/>
  <c r="D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I12" i="17"/>
  <c r="D12" i="17"/>
  <c r="I11" i="17"/>
  <c r="D11" i="17"/>
  <c r="I10" i="17"/>
  <c r="F10" i="17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F601" i="17" s="1"/>
  <c r="F602" i="17" s="1"/>
  <c r="F603" i="17" s="1"/>
  <c r="F604" i="17" s="1"/>
  <c r="F605" i="17" s="1"/>
  <c r="F606" i="17" s="1"/>
  <c r="F607" i="17" s="1"/>
  <c r="F608" i="17" s="1"/>
  <c r="F609" i="17" s="1"/>
  <c r="F610" i="17" s="1"/>
  <c r="F611" i="17" s="1"/>
  <c r="F612" i="17" s="1"/>
  <c r="F613" i="17" s="1"/>
  <c r="F614" i="17" s="1"/>
  <c r="F615" i="17" s="1"/>
  <c r="F616" i="17" s="1"/>
  <c r="F617" i="17" s="1"/>
  <c r="F618" i="17" s="1"/>
  <c r="F619" i="17" s="1"/>
  <c r="F620" i="17" s="1"/>
  <c r="F621" i="17" s="1"/>
  <c r="F622" i="17" s="1"/>
  <c r="F623" i="17" s="1"/>
  <c r="F624" i="17" s="1"/>
  <c r="F625" i="17" s="1"/>
  <c r="F626" i="17" s="1"/>
  <c r="F627" i="17" s="1"/>
  <c r="F628" i="17" s="1"/>
  <c r="F629" i="17" s="1"/>
  <c r="F630" i="17" s="1"/>
  <c r="F631" i="17" s="1"/>
  <c r="F632" i="17" s="1"/>
  <c r="F633" i="17" s="1"/>
  <c r="F634" i="17" s="1"/>
  <c r="F635" i="17" s="1"/>
  <c r="F636" i="17" s="1"/>
  <c r="F637" i="17" s="1"/>
  <c r="F638" i="17" s="1"/>
  <c r="F639" i="17" s="1"/>
  <c r="F640" i="17" s="1"/>
  <c r="F641" i="17" s="1"/>
  <c r="F642" i="17" s="1"/>
  <c r="F643" i="17" s="1"/>
  <c r="F644" i="17" s="1"/>
  <c r="F645" i="17" s="1"/>
  <c r="F646" i="17" s="1"/>
  <c r="F647" i="17" s="1"/>
  <c r="F648" i="17" s="1"/>
  <c r="F649" i="17" s="1"/>
  <c r="F650" i="17" s="1"/>
  <c r="F651" i="17" s="1"/>
  <c r="F652" i="17" s="1"/>
  <c r="F653" i="17" s="1"/>
  <c r="F654" i="17" s="1"/>
  <c r="F655" i="17" s="1"/>
  <c r="F656" i="17" s="1"/>
  <c r="F657" i="17" s="1"/>
  <c r="F658" i="17" s="1"/>
  <c r="F659" i="17" s="1"/>
  <c r="F660" i="17" s="1"/>
  <c r="F661" i="17" s="1"/>
  <c r="F662" i="17" s="1"/>
  <c r="F663" i="17" s="1"/>
  <c r="F664" i="17" s="1"/>
  <c r="F665" i="17" s="1"/>
  <c r="F666" i="17" s="1"/>
  <c r="F667" i="17" s="1"/>
  <c r="F668" i="17" s="1"/>
  <c r="F669" i="17" s="1"/>
  <c r="F670" i="17" s="1"/>
  <c r="F671" i="17" s="1"/>
  <c r="F672" i="17" s="1"/>
  <c r="F673" i="17" s="1"/>
  <c r="F674" i="17" s="1"/>
  <c r="F675" i="17" s="1"/>
  <c r="F676" i="17" s="1"/>
  <c r="F677" i="17" s="1"/>
  <c r="F678" i="17" s="1"/>
  <c r="F679" i="17" s="1"/>
  <c r="F680" i="17" s="1"/>
  <c r="F681" i="17" s="1"/>
  <c r="F682" i="17" s="1"/>
  <c r="F683" i="17" s="1"/>
  <c r="F684" i="17" s="1"/>
  <c r="F685" i="17" s="1"/>
  <c r="F686" i="17" s="1"/>
  <c r="F687" i="17" s="1"/>
  <c r="F688" i="17" s="1"/>
  <c r="F689" i="17" s="1"/>
  <c r="F690" i="17" s="1"/>
  <c r="F691" i="17" s="1"/>
  <c r="F692" i="17" s="1"/>
  <c r="F693" i="17" s="1"/>
  <c r="F694" i="17" s="1"/>
  <c r="F695" i="17" s="1"/>
  <c r="F696" i="17" s="1"/>
  <c r="F697" i="17" s="1"/>
  <c r="F698" i="17" s="1"/>
  <c r="F699" i="17" s="1"/>
  <c r="F700" i="17" s="1"/>
  <c r="F701" i="17" s="1"/>
  <c r="F702" i="17" s="1"/>
  <c r="F703" i="17" s="1"/>
  <c r="F704" i="17" s="1"/>
  <c r="F705" i="17" s="1"/>
  <c r="F706" i="17" s="1"/>
  <c r="F707" i="17" s="1"/>
  <c r="F708" i="17" s="1"/>
  <c r="F709" i="17" s="1"/>
  <c r="F710" i="17" s="1"/>
  <c r="F711" i="17" s="1"/>
  <c r="F712" i="17" s="1"/>
  <c r="F713" i="17" s="1"/>
  <c r="F714" i="17" s="1"/>
  <c r="F715" i="17" s="1"/>
  <c r="F716" i="17" s="1"/>
  <c r="F717" i="17" s="1"/>
  <c r="F718" i="17" s="1"/>
  <c r="F719" i="17" s="1"/>
  <c r="F720" i="17" s="1"/>
  <c r="F721" i="17" s="1"/>
  <c r="F722" i="17" s="1"/>
  <c r="F723" i="17" s="1"/>
  <c r="F724" i="17" s="1"/>
  <c r="F725" i="17" s="1"/>
  <c r="F726" i="17" s="1"/>
  <c r="F727" i="17" s="1"/>
  <c r="F728" i="17" s="1"/>
  <c r="F729" i="17" s="1"/>
  <c r="F730" i="17" s="1"/>
  <c r="F731" i="17" s="1"/>
  <c r="F732" i="17" s="1"/>
  <c r="F733" i="17" s="1"/>
  <c r="F734" i="17" s="1"/>
  <c r="F735" i="17" s="1"/>
  <c r="F736" i="17" s="1"/>
  <c r="F737" i="17" s="1"/>
  <c r="F738" i="17" s="1"/>
  <c r="F739" i="17" s="1"/>
  <c r="F740" i="17" s="1"/>
  <c r="F741" i="17" s="1"/>
  <c r="F742" i="17" s="1"/>
  <c r="F743" i="17" s="1"/>
  <c r="F744" i="17" s="1"/>
  <c r="F745" i="17" s="1"/>
  <c r="F746" i="17" s="1"/>
  <c r="F747" i="17" s="1"/>
  <c r="F748" i="17" s="1"/>
  <c r="F749" i="17" s="1"/>
  <c r="F750" i="17" s="1"/>
  <c r="F751" i="17" s="1"/>
  <c r="F752" i="17" s="1"/>
  <c r="F753" i="17" s="1"/>
  <c r="F754" i="17" s="1"/>
  <c r="F755" i="17" s="1"/>
  <c r="F756" i="17" s="1"/>
  <c r="F757" i="17" s="1"/>
  <c r="F758" i="17" s="1"/>
  <c r="F759" i="17" s="1"/>
  <c r="F760" i="17" s="1"/>
  <c r="F761" i="17" s="1"/>
  <c r="F762" i="17" s="1"/>
  <c r="F763" i="17" s="1"/>
  <c r="F764" i="17" s="1"/>
  <c r="F765" i="17" s="1"/>
  <c r="F766" i="17" s="1"/>
  <c r="F767" i="17" s="1"/>
  <c r="F768" i="17" s="1"/>
  <c r="F769" i="17" s="1"/>
  <c r="F770" i="17" s="1"/>
  <c r="F771" i="17" s="1"/>
  <c r="F772" i="17" s="1"/>
  <c r="F773" i="17" s="1"/>
  <c r="F774" i="17" s="1"/>
  <c r="F775" i="17" s="1"/>
  <c r="F776" i="17" s="1"/>
  <c r="F777" i="17" s="1"/>
  <c r="F778" i="17" s="1"/>
  <c r="F779" i="17" s="1"/>
  <c r="F780" i="17" s="1"/>
  <c r="F781" i="17" s="1"/>
  <c r="F782" i="17" s="1"/>
  <c r="F783" i="17" s="1"/>
  <c r="F784" i="17" s="1"/>
  <c r="F785" i="17" s="1"/>
  <c r="F786" i="17" s="1"/>
  <c r="F787" i="17" s="1"/>
  <c r="F788" i="17" s="1"/>
  <c r="F789" i="17" s="1"/>
  <c r="F790" i="17" s="1"/>
  <c r="F791" i="17" s="1"/>
  <c r="F792" i="17" s="1"/>
  <c r="F793" i="17" s="1"/>
  <c r="F794" i="17" s="1"/>
  <c r="F795" i="17" s="1"/>
  <c r="F796" i="17" s="1"/>
  <c r="F797" i="17" s="1"/>
  <c r="F798" i="17" s="1"/>
  <c r="F799" i="17" s="1"/>
  <c r="F800" i="17" s="1"/>
  <c r="F801" i="17" s="1"/>
  <c r="F802" i="17" s="1"/>
  <c r="F803" i="17" s="1"/>
  <c r="F804" i="17" s="1"/>
  <c r="F805" i="17" s="1"/>
  <c r="F806" i="17" s="1"/>
  <c r="F807" i="17" s="1"/>
  <c r="F808" i="17" s="1"/>
  <c r="F809" i="17" s="1"/>
  <c r="F810" i="17" s="1"/>
  <c r="F811" i="17" s="1"/>
  <c r="F812" i="17" s="1"/>
  <c r="F813" i="17" s="1"/>
  <c r="F814" i="17" s="1"/>
  <c r="F815" i="17" s="1"/>
  <c r="F816" i="17" s="1"/>
  <c r="F817" i="17" s="1"/>
  <c r="F818" i="17" s="1"/>
  <c r="F819" i="17" s="1"/>
  <c r="F820" i="17" s="1"/>
  <c r="F821" i="17" s="1"/>
  <c r="F822" i="17" s="1"/>
  <c r="F823" i="17" s="1"/>
  <c r="F824" i="17" s="1"/>
  <c r="F825" i="17" s="1"/>
  <c r="F826" i="17" s="1"/>
  <c r="F827" i="17" s="1"/>
  <c r="F828" i="17" s="1"/>
  <c r="F829" i="17" s="1"/>
  <c r="F830" i="17" s="1"/>
  <c r="F831" i="17" s="1"/>
  <c r="F832" i="17" s="1"/>
  <c r="F833" i="17" s="1"/>
  <c r="F834" i="17" s="1"/>
  <c r="F835" i="17" s="1"/>
  <c r="F836" i="17" s="1"/>
  <c r="F837" i="17" s="1"/>
  <c r="F838" i="17" s="1"/>
  <c r="F839" i="17" s="1"/>
  <c r="F840" i="17" s="1"/>
  <c r="F841" i="17" s="1"/>
  <c r="F842" i="17" s="1"/>
  <c r="F843" i="17" s="1"/>
  <c r="F844" i="17" s="1"/>
  <c r="F845" i="17" s="1"/>
  <c r="F846" i="17" s="1"/>
  <c r="F847" i="17" s="1"/>
  <c r="F848" i="17" s="1"/>
  <c r="F849" i="17" s="1"/>
  <c r="D10" i="17"/>
  <c r="I9" i="17"/>
  <c r="G9" i="17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G422" i="17" s="1"/>
  <c r="G423" i="17" s="1"/>
  <c r="G424" i="17" s="1"/>
  <c r="G425" i="17" s="1"/>
  <c r="G426" i="17" s="1"/>
  <c r="G427" i="17" s="1"/>
  <c r="G428" i="17" s="1"/>
  <c r="G429" i="17" s="1"/>
  <c r="G430" i="17" s="1"/>
  <c r="G431" i="17" s="1"/>
  <c r="G432" i="17" s="1"/>
  <c r="G433" i="17" s="1"/>
  <c r="G434" i="17" s="1"/>
  <c r="G435" i="17" s="1"/>
  <c r="G436" i="17" s="1"/>
  <c r="G437" i="17" s="1"/>
  <c r="G438" i="17" s="1"/>
  <c r="G439" i="17" s="1"/>
  <c r="G440" i="17" s="1"/>
  <c r="G441" i="17" s="1"/>
  <c r="G442" i="17" s="1"/>
  <c r="G443" i="17" s="1"/>
  <c r="G444" i="17" s="1"/>
  <c r="G445" i="17" s="1"/>
  <c r="G446" i="17" s="1"/>
  <c r="G447" i="17" s="1"/>
  <c r="G448" i="17" s="1"/>
  <c r="G449" i="17" s="1"/>
  <c r="G450" i="17" s="1"/>
  <c r="G451" i="17" s="1"/>
  <c r="G452" i="17" s="1"/>
  <c r="G453" i="17" s="1"/>
  <c r="G454" i="17" s="1"/>
  <c r="G455" i="17" s="1"/>
  <c r="G456" i="17" s="1"/>
  <c r="G457" i="17" s="1"/>
  <c r="G458" i="17" s="1"/>
  <c r="G459" i="17" s="1"/>
  <c r="G460" i="17" s="1"/>
  <c r="G461" i="17" s="1"/>
  <c r="G462" i="17" s="1"/>
  <c r="G463" i="17" s="1"/>
  <c r="G464" i="17" s="1"/>
  <c r="G465" i="17" s="1"/>
  <c r="G466" i="17" s="1"/>
  <c r="G467" i="17" s="1"/>
  <c r="G468" i="17" s="1"/>
  <c r="G469" i="17" s="1"/>
  <c r="G470" i="17" s="1"/>
  <c r="G471" i="17" s="1"/>
  <c r="G472" i="17" s="1"/>
  <c r="G473" i="17" s="1"/>
  <c r="G474" i="17" s="1"/>
  <c r="G475" i="17" s="1"/>
  <c r="G476" i="17" s="1"/>
  <c r="G477" i="17" s="1"/>
  <c r="G478" i="17" s="1"/>
  <c r="G479" i="17" s="1"/>
  <c r="G480" i="17" s="1"/>
  <c r="G481" i="17" s="1"/>
  <c r="G482" i="17" s="1"/>
  <c r="G483" i="17" s="1"/>
  <c r="G484" i="17" s="1"/>
  <c r="G485" i="17" s="1"/>
  <c r="G486" i="17" s="1"/>
  <c r="G487" i="17" s="1"/>
  <c r="G488" i="17" s="1"/>
  <c r="G489" i="17" s="1"/>
  <c r="G490" i="17" s="1"/>
  <c r="G491" i="17" s="1"/>
  <c r="G492" i="17" s="1"/>
  <c r="G493" i="17" s="1"/>
  <c r="G494" i="17" s="1"/>
  <c r="G495" i="17" s="1"/>
  <c r="G496" i="17" s="1"/>
  <c r="G497" i="17" s="1"/>
  <c r="G498" i="17" s="1"/>
  <c r="G499" i="17" s="1"/>
  <c r="G500" i="17" s="1"/>
  <c r="G501" i="17" s="1"/>
  <c r="G502" i="17" s="1"/>
  <c r="G503" i="17" s="1"/>
  <c r="G504" i="17" s="1"/>
  <c r="G505" i="17" s="1"/>
  <c r="G506" i="17" s="1"/>
  <c r="G507" i="17" s="1"/>
  <c r="G508" i="17" s="1"/>
  <c r="G509" i="17" s="1"/>
  <c r="G510" i="17" s="1"/>
  <c r="G511" i="17" s="1"/>
  <c r="G512" i="17" s="1"/>
  <c r="G513" i="17" s="1"/>
  <c r="G514" i="17" s="1"/>
  <c r="G515" i="17" s="1"/>
  <c r="G516" i="17" s="1"/>
  <c r="G517" i="17" s="1"/>
  <c r="G518" i="17" s="1"/>
  <c r="G519" i="17" s="1"/>
  <c r="G520" i="17" s="1"/>
  <c r="G521" i="17" s="1"/>
  <c r="G522" i="17" s="1"/>
  <c r="G523" i="17" s="1"/>
  <c r="G524" i="17" s="1"/>
  <c r="G525" i="17" s="1"/>
  <c r="G526" i="17" s="1"/>
  <c r="G527" i="17" s="1"/>
  <c r="G528" i="17" s="1"/>
  <c r="G529" i="17" s="1"/>
  <c r="G530" i="17" s="1"/>
  <c r="G531" i="17" s="1"/>
  <c r="G532" i="17" s="1"/>
  <c r="G533" i="17" s="1"/>
  <c r="G534" i="17" s="1"/>
  <c r="G535" i="17" s="1"/>
  <c r="G536" i="17" s="1"/>
  <c r="G537" i="17" s="1"/>
  <c r="G538" i="17" s="1"/>
  <c r="G539" i="17" s="1"/>
  <c r="G540" i="17" s="1"/>
  <c r="G541" i="17" s="1"/>
  <c r="G542" i="17" s="1"/>
  <c r="G543" i="17" s="1"/>
  <c r="G544" i="17" s="1"/>
  <c r="G545" i="17" s="1"/>
  <c r="G546" i="17" s="1"/>
  <c r="G547" i="17" s="1"/>
  <c r="G548" i="17" s="1"/>
  <c r="G549" i="17" s="1"/>
  <c r="G550" i="17" s="1"/>
  <c r="G551" i="17" s="1"/>
  <c r="G552" i="17" s="1"/>
  <c r="G553" i="17" s="1"/>
  <c r="G554" i="17" s="1"/>
  <c r="G555" i="17" s="1"/>
  <c r="G556" i="17" s="1"/>
  <c r="G557" i="17" s="1"/>
  <c r="G558" i="17" s="1"/>
  <c r="G559" i="17" s="1"/>
  <c r="G560" i="17" s="1"/>
  <c r="G561" i="17" s="1"/>
  <c r="G562" i="17" s="1"/>
  <c r="G563" i="17" s="1"/>
  <c r="G564" i="17" s="1"/>
  <c r="G565" i="17" s="1"/>
  <c r="G566" i="17" s="1"/>
  <c r="G567" i="17" s="1"/>
  <c r="G568" i="17" s="1"/>
  <c r="G569" i="17" s="1"/>
  <c r="G570" i="17" s="1"/>
  <c r="G571" i="17" s="1"/>
  <c r="G572" i="17" s="1"/>
  <c r="G573" i="17" s="1"/>
  <c r="G574" i="17" s="1"/>
  <c r="G575" i="17" s="1"/>
  <c r="G576" i="17" s="1"/>
  <c r="G577" i="17" s="1"/>
  <c r="G578" i="17" s="1"/>
  <c r="G579" i="17" s="1"/>
  <c r="G580" i="17" s="1"/>
  <c r="G581" i="17" s="1"/>
  <c r="G582" i="17" s="1"/>
  <c r="G583" i="17" s="1"/>
  <c r="G584" i="17" s="1"/>
  <c r="G585" i="17" s="1"/>
  <c r="G586" i="17" s="1"/>
  <c r="G587" i="17" s="1"/>
  <c r="G588" i="17" s="1"/>
  <c r="G589" i="17" s="1"/>
  <c r="G590" i="17" s="1"/>
  <c r="G591" i="17" s="1"/>
  <c r="G592" i="17" s="1"/>
  <c r="G593" i="17" s="1"/>
  <c r="G594" i="17" s="1"/>
  <c r="G595" i="17" s="1"/>
  <c r="G596" i="17" s="1"/>
  <c r="G597" i="17" s="1"/>
  <c r="G598" i="17" s="1"/>
  <c r="G599" i="17" s="1"/>
  <c r="G600" i="17" s="1"/>
  <c r="G601" i="17" s="1"/>
  <c r="G602" i="17" s="1"/>
  <c r="G603" i="17" s="1"/>
  <c r="G604" i="17" s="1"/>
  <c r="G605" i="17" s="1"/>
  <c r="G606" i="17" s="1"/>
  <c r="G607" i="17" s="1"/>
  <c r="G608" i="17" s="1"/>
  <c r="G609" i="17" s="1"/>
  <c r="G610" i="17" s="1"/>
  <c r="G611" i="17" s="1"/>
  <c r="G612" i="17" s="1"/>
  <c r="G613" i="17" s="1"/>
  <c r="G614" i="17" s="1"/>
  <c r="G615" i="17" s="1"/>
  <c r="G616" i="17" s="1"/>
  <c r="G617" i="17" s="1"/>
  <c r="G618" i="17" s="1"/>
  <c r="G619" i="17" s="1"/>
  <c r="G620" i="17" s="1"/>
  <c r="G621" i="17" s="1"/>
  <c r="G622" i="17" s="1"/>
  <c r="G623" i="17" s="1"/>
  <c r="G624" i="17" s="1"/>
  <c r="G625" i="17" s="1"/>
  <c r="G626" i="17" s="1"/>
  <c r="G627" i="17" s="1"/>
  <c r="G628" i="17" s="1"/>
  <c r="G629" i="17" s="1"/>
  <c r="G630" i="17" s="1"/>
  <c r="G631" i="17" s="1"/>
  <c r="G632" i="17" s="1"/>
  <c r="G633" i="17" s="1"/>
  <c r="G634" i="17" s="1"/>
  <c r="G635" i="17" s="1"/>
  <c r="G636" i="17" s="1"/>
  <c r="G637" i="17" s="1"/>
  <c r="G638" i="17" s="1"/>
  <c r="G639" i="17" s="1"/>
  <c r="G640" i="17" s="1"/>
  <c r="G641" i="17" s="1"/>
  <c r="G642" i="17" s="1"/>
  <c r="G643" i="17" s="1"/>
  <c r="G644" i="17" s="1"/>
  <c r="G645" i="17" s="1"/>
  <c r="G646" i="17" s="1"/>
  <c r="G647" i="17" s="1"/>
  <c r="G648" i="17" s="1"/>
  <c r="G649" i="17" s="1"/>
  <c r="G650" i="17" s="1"/>
  <c r="G651" i="17" s="1"/>
  <c r="G652" i="17" s="1"/>
  <c r="G653" i="17" s="1"/>
  <c r="G654" i="17" s="1"/>
  <c r="G655" i="17" s="1"/>
  <c r="G656" i="17" s="1"/>
  <c r="G657" i="17" s="1"/>
  <c r="G658" i="17" s="1"/>
  <c r="G659" i="17" s="1"/>
  <c r="G660" i="17" s="1"/>
  <c r="G661" i="17" s="1"/>
  <c r="G662" i="17" s="1"/>
  <c r="G663" i="17" s="1"/>
  <c r="G664" i="17" s="1"/>
  <c r="G665" i="17" s="1"/>
  <c r="G666" i="17" s="1"/>
  <c r="G667" i="17" s="1"/>
  <c r="G668" i="17" s="1"/>
  <c r="G669" i="17" s="1"/>
  <c r="G670" i="17" s="1"/>
  <c r="G671" i="17" s="1"/>
  <c r="G672" i="17" s="1"/>
  <c r="G673" i="17" s="1"/>
  <c r="G674" i="17" s="1"/>
  <c r="G675" i="17" s="1"/>
  <c r="G676" i="17" s="1"/>
  <c r="G677" i="17" s="1"/>
  <c r="G678" i="17" s="1"/>
  <c r="G679" i="17" s="1"/>
  <c r="G680" i="17" s="1"/>
  <c r="G681" i="17" s="1"/>
  <c r="G682" i="17" s="1"/>
  <c r="G683" i="17" s="1"/>
  <c r="G684" i="17" s="1"/>
  <c r="G685" i="17" s="1"/>
  <c r="G686" i="17" s="1"/>
  <c r="G687" i="17" s="1"/>
  <c r="G688" i="17" s="1"/>
  <c r="G689" i="17" s="1"/>
  <c r="G690" i="17" s="1"/>
  <c r="G691" i="17" s="1"/>
  <c r="G692" i="17" s="1"/>
  <c r="G693" i="17" s="1"/>
  <c r="G694" i="17" s="1"/>
  <c r="G695" i="17" s="1"/>
  <c r="G696" i="17" s="1"/>
  <c r="G697" i="17" s="1"/>
  <c r="G698" i="17" s="1"/>
  <c r="G699" i="17" s="1"/>
  <c r="G700" i="17" s="1"/>
  <c r="G701" i="17" s="1"/>
  <c r="G702" i="17" s="1"/>
  <c r="G703" i="17" s="1"/>
  <c r="G704" i="17" s="1"/>
  <c r="G705" i="17" s="1"/>
  <c r="G706" i="17" s="1"/>
  <c r="G707" i="17" s="1"/>
  <c r="G708" i="17" s="1"/>
  <c r="G709" i="17" s="1"/>
  <c r="G710" i="17" s="1"/>
  <c r="G711" i="17" s="1"/>
  <c r="G712" i="17" s="1"/>
  <c r="G713" i="17" s="1"/>
  <c r="G714" i="17" s="1"/>
  <c r="G715" i="17" s="1"/>
  <c r="G716" i="17" s="1"/>
  <c r="G717" i="17" s="1"/>
  <c r="G718" i="17" s="1"/>
  <c r="G719" i="17" s="1"/>
  <c r="G720" i="17" s="1"/>
  <c r="G721" i="17" s="1"/>
  <c r="G722" i="17" s="1"/>
  <c r="G723" i="17" s="1"/>
  <c r="G724" i="17" s="1"/>
  <c r="G725" i="17" s="1"/>
  <c r="G726" i="17" s="1"/>
  <c r="G727" i="17" s="1"/>
  <c r="G728" i="17" s="1"/>
  <c r="G729" i="17" s="1"/>
  <c r="G730" i="17" s="1"/>
  <c r="G731" i="17" s="1"/>
  <c r="G732" i="17" s="1"/>
  <c r="G733" i="17" s="1"/>
  <c r="G734" i="17" s="1"/>
  <c r="G735" i="17" s="1"/>
  <c r="G736" i="17" s="1"/>
  <c r="G737" i="17" s="1"/>
  <c r="G738" i="17" s="1"/>
  <c r="G739" i="17" s="1"/>
  <c r="G740" i="17" s="1"/>
  <c r="G741" i="17" s="1"/>
  <c r="G742" i="17" s="1"/>
  <c r="G743" i="17" s="1"/>
  <c r="G744" i="17" s="1"/>
  <c r="G745" i="17" s="1"/>
  <c r="G746" i="17" s="1"/>
  <c r="G747" i="17" s="1"/>
  <c r="G748" i="17" s="1"/>
  <c r="G749" i="17" s="1"/>
  <c r="G750" i="17" s="1"/>
  <c r="G751" i="17" s="1"/>
  <c r="G752" i="17" s="1"/>
  <c r="G753" i="17" s="1"/>
  <c r="G754" i="17" s="1"/>
  <c r="G755" i="17" s="1"/>
  <c r="G756" i="17" s="1"/>
  <c r="G757" i="17" s="1"/>
  <c r="G758" i="17" s="1"/>
  <c r="G759" i="17" s="1"/>
  <c r="G760" i="17" s="1"/>
  <c r="G761" i="17" s="1"/>
  <c r="G762" i="17" s="1"/>
  <c r="G763" i="17" s="1"/>
  <c r="G764" i="17" s="1"/>
  <c r="G765" i="17" s="1"/>
  <c r="G766" i="17" s="1"/>
  <c r="G767" i="17" s="1"/>
  <c r="G768" i="17" s="1"/>
  <c r="G769" i="17" s="1"/>
  <c r="G770" i="17" s="1"/>
  <c r="G771" i="17" s="1"/>
  <c r="G772" i="17" s="1"/>
  <c r="G773" i="17" s="1"/>
  <c r="G774" i="17" s="1"/>
  <c r="G775" i="17" s="1"/>
  <c r="G776" i="17" s="1"/>
  <c r="G777" i="17" s="1"/>
  <c r="G778" i="17" s="1"/>
  <c r="G779" i="17" s="1"/>
  <c r="G780" i="17" s="1"/>
  <c r="G781" i="17" s="1"/>
  <c r="G782" i="17" s="1"/>
  <c r="G783" i="17" s="1"/>
  <c r="G784" i="17" s="1"/>
  <c r="G785" i="17" s="1"/>
  <c r="G786" i="17" s="1"/>
  <c r="G787" i="17" s="1"/>
  <c r="G788" i="17" s="1"/>
  <c r="G789" i="17" s="1"/>
  <c r="G790" i="17" s="1"/>
  <c r="G791" i="17" s="1"/>
  <c r="G792" i="17" s="1"/>
  <c r="G793" i="17" s="1"/>
  <c r="G794" i="17" s="1"/>
  <c r="G795" i="17" s="1"/>
  <c r="G796" i="17" s="1"/>
  <c r="G797" i="17" s="1"/>
  <c r="G798" i="17" s="1"/>
  <c r="G799" i="17" s="1"/>
  <c r="G800" i="17" s="1"/>
  <c r="G801" i="17" s="1"/>
  <c r="G802" i="17" s="1"/>
  <c r="G803" i="17" s="1"/>
  <c r="G804" i="17" s="1"/>
  <c r="G805" i="17" s="1"/>
  <c r="G806" i="17" s="1"/>
  <c r="G807" i="17" s="1"/>
  <c r="G808" i="17" s="1"/>
  <c r="G809" i="17" s="1"/>
  <c r="G810" i="17" s="1"/>
  <c r="G811" i="17" s="1"/>
  <c r="G812" i="17" s="1"/>
  <c r="G813" i="17" s="1"/>
  <c r="G814" i="17" s="1"/>
  <c r="G815" i="17" s="1"/>
  <c r="G816" i="17" s="1"/>
  <c r="G817" i="17" s="1"/>
  <c r="G818" i="17" s="1"/>
  <c r="G819" i="17" s="1"/>
  <c r="G820" i="17" s="1"/>
  <c r="G821" i="17" s="1"/>
  <c r="G822" i="17" s="1"/>
  <c r="G823" i="17" s="1"/>
  <c r="G824" i="17" s="1"/>
  <c r="G825" i="17" s="1"/>
  <c r="G826" i="17" s="1"/>
  <c r="G827" i="17" s="1"/>
  <c r="G828" i="17" s="1"/>
  <c r="G829" i="17" s="1"/>
  <c r="G830" i="17" s="1"/>
  <c r="G831" i="17" s="1"/>
  <c r="G832" i="17" s="1"/>
  <c r="G833" i="17" s="1"/>
  <c r="G834" i="17" s="1"/>
  <c r="G835" i="17" s="1"/>
  <c r="G836" i="17" s="1"/>
  <c r="G837" i="17" s="1"/>
  <c r="G838" i="17" s="1"/>
  <c r="G839" i="17" s="1"/>
  <c r="G840" i="17" s="1"/>
  <c r="G841" i="17" s="1"/>
  <c r="G842" i="17" s="1"/>
  <c r="G843" i="17" s="1"/>
  <c r="G844" i="17" s="1"/>
  <c r="G845" i="17" s="1"/>
  <c r="G846" i="17" s="1"/>
  <c r="G847" i="17" s="1"/>
  <c r="G848" i="17" s="1"/>
  <c r="G849" i="17" s="1"/>
  <c r="D9" i="17"/>
  <c r="I8" i="17"/>
  <c r="D8" i="17"/>
  <c r="I7" i="17"/>
  <c r="D7" i="17"/>
  <c r="I6" i="17"/>
  <c r="G6" i="17"/>
  <c r="G7" i="17" s="1"/>
  <c r="G8" i="17" s="1"/>
  <c r="F6" i="17"/>
  <c r="F7" i="17" s="1"/>
  <c r="F8" i="17" s="1"/>
  <c r="F9" i="17" s="1"/>
  <c r="D6" i="17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D5" i="17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E36" i="16"/>
  <c r="D36" i="16"/>
  <c r="E35" i="16"/>
  <c r="D35" i="16"/>
  <c r="G36" i="16" s="1"/>
  <c r="E34" i="16"/>
  <c r="D34" i="16"/>
  <c r="G35" i="16" s="1"/>
  <c r="M35" i="16" s="1"/>
  <c r="E33" i="16"/>
  <c r="D33" i="16"/>
  <c r="G34" i="16" s="1"/>
  <c r="L34" i="16" s="1"/>
  <c r="E32" i="16"/>
  <c r="D32" i="16"/>
  <c r="G33" i="16" s="1"/>
  <c r="K33" i="16" s="1"/>
  <c r="G31" i="16"/>
  <c r="M31" i="16" s="1"/>
  <c r="E31" i="16"/>
  <c r="D31" i="16"/>
  <c r="G32" i="16" s="1"/>
  <c r="G30" i="16"/>
  <c r="E30" i="16"/>
  <c r="D30" i="16"/>
  <c r="E29" i="16"/>
  <c r="U30" i="16" s="1"/>
  <c r="D29" i="16"/>
  <c r="E28" i="16"/>
  <c r="U29" i="16" s="1"/>
  <c r="D28" i="16"/>
  <c r="G29" i="16" s="1"/>
  <c r="M29" i="16" s="1"/>
  <c r="G27" i="16"/>
  <c r="M27" i="16" s="1"/>
  <c r="E27" i="16"/>
  <c r="U28" i="16" s="1"/>
  <c r="D27" i="16"/>
  <c r="G28" i="16" s="1"/>
  <c r="M28" i="16" s="1"/>
  <c r="E26" i="16"/>
  <c r="U27" i="16" s="1"/>
  <c r="D26" i="16"/>
  <c r="E25" i="16"/>
  <c r="U26" i="16" s="1"/>
  <c r="D25" i="16"/>
  <c r="G26" i="16" s="1"/>
  <c r="G24" i="16"/>
  <c r="M24" i="16" s="1"/>
  <c r="E24" i="16"/>
  <c r="U25" i="16" s="1"/>
  <c r="D24" i="16"/>
  <c r="G25" i="16" s="1"/>
  <c r="M25" i="16" s="1"/>
  <c r="G23" i="16"/>
  <c r="M23" i="16" s="1"/>
  <c r="E23" i="16"/>
  <c r="U24" i="16" s="1"/>
  <c r="D23" i="16"/>
  <c r="E22" i="16"/>
  <c r="U23" i="16" s="1"/>
  <c r="D22" i="16"/>
  <c r="E21" i="16"/>
  <c r="U22" i="16" s="1"/>
  <c r="D21" i="16"/>
  <c r="G22" i="16" s="1"/>
  <c r="E20" i="16"/>
  <c r="U21" i="16" s="1"/>
  <c r="D20" i="16"/>
  <c r="G21" i="16" s="1"/>
  <c r="M21" i="16" s="1"/>
  <c r="G19" i="16"/>
  <c r="M19" i="16" s="1"/>
  <c r="E19" i="16"/>
  <c r="U20" i="16" s="1"/>
  <c r="D19" i="16"/>
  <c r="G20" i="16" s="1"/>
  <c r="M20" i="16" s="1"/>
  <c r="E18" i="16"/>
  <c r="U19" i="16" s="1"/>
  <c r="D18" i="16"/>
  <c r="E17" i="16"/>
  <c r="U18" i="16" s="1"/>
  <c r="D17" i="16"/>
  <c r="G18" i="16" s="1"/>
  <c r="E16" i="16"/>
  <c r="U17" i="16" s="1"/>
  <c r="Y17" i="16" s="1"/>
  <c r="D16" i="16"/>
  <c r="G17" i="16" s="1"/>
  <c r="E15" i="16"/>
  <c r="U16" i="16" s="1"/>
  <c r="D15" i="16"/>
  <c r="G16" i="16" s="1"/>
  <c r="E14" i="16"/>
  <c r="U15" i="16" s="1"/>
  <c r="W15" i="16" s="1"/>
  <c r="D14" i="16"/>
  <c r="G15" i="16" s="1"/>
  <c r="X13" i="16"/>
  <c r="V13" i="16"/>
  <c r="E13" i="16"/>
  <c r="U14" i="16" s="1"/>
  <c r="D13" i="16"/>
  <c r="G14" i="16" s="1"/>
  <c r="L14" i="16" s="1"/>
  <c r="U12" i="16"/>
  <c r="G12" i="16"/>
  <c r="E12" i="16"/>
  <c r="U13" i="16" s="1"/>
  <c r="Y13" i="16" s="1"/>
  <c r="D12" i="16"/>
  <c r="G13" i="16" s="1"/>
  <c r="E11" i="16"/>
  <c r="D11" i="16"/>
  <c r="U10" i="16"/>
  <c r="E10" i="16"/>
  <c r="U11" i="16" s="1"/>
  <c r="D10" i="16"/>
  <c r="G11" i="16" s="1"/>
  <c r="N11" i="16" s="1"/>
  <c r="E9" i="16"/>
  <c r="D9" i="16"/>
  <c r="G10" i="16" s="1"/>
  <c r="Q8" i="16"/>
  <c r="E8" i="16"/>
  <c r="U9" i="16" s="1"/>
  <c r="D8" i="16"/>
  <c r="G9" i="16" s="1"/>
  <c r="U7" i="16"/>
  <c r="AC7" i="16" s="1"/>
  <c r="O7" i="16"/>
  <c r="E7" i="16"/>
  <c r="U8" i="16" s="1"/>
  <c r="D7" i="16"/>
  <c r="G8" i="16" s="1"/>
  <c r="I8" i="16" s="1"/>
  <c r="R6" i="16"/>
  <c r="Q6" i="16"/>
  <c r="M6" i="16"/>
  <c r="K6" i="16"/>
  <c r="J6" i="16"/>
  <c r="E6" i="16"/>
  <c r="D6" i="16"/>
  <c r="G7" i="16" s="1"/>
  <c r="K7" i="16" s="1"/>
  <c r="E5" i="16"/>
  <c r="U6" i="16" s="1"/>
  <c r="D5" i="16"/>
  <c r="G6" i="16" s="1"/>
  <c r="O6" i="16" s="1"/>
  <c r="Y4" i="16"/>
  <c r="E4" i="16"/>
  <c r="U5" i="16" s="1"/>
  <c r="AE5" i="16" s="1"/>
  <c r="D4" i="16"/>
  <c r="G5" i="16" s="1"/>
  <c r="E3" i="16"/>
  <c r="U4" i="16" s="1"/>
  <c r="AB4" i="16" s="1"/>
  <c r="D3" i="16"/>
  <c r="G4" i="16" s="1"/>
  <c r="Q4" i="16" s="1"/>
  <c r="E2" i="16"/>
  <c r="U3" i="16" s="1"/>
  <c r="D2" i="16"/>
  <c r="G3" i="16" s="1"/>
  <c r="R3" i="16" s="1"/>
  <c r="I849" i="15"/>
  <c r="D849" i="15"/>
  <c r="I848" i="15"/>
  <c r="D848" i="15"/>
  <c r="I847" i="15"/>
  <c r="D847" i="15"/>
  <c r="I846" i="15"/>
  <c r="D846" i="15"/>
  <c r="I845" i="15"/>
  <c r="D845" i="15"/>
  <c r="I844" i="15"/>
  <c r="D844" i="15"/>
  <c r="I843" i="15"/>
  <c r="D843" i="15"/>
  <c r="I842" i="15"/>
  <c r="D842" i="15"/>
  <c r="I841" i="15"/>
  <c r="D841" i="15"/>
  <c r="I840" i="15"/>
  <c r="D840" i="15"/>
  <c r="I839" i="15"/>
  <c r="D839" i="15"/>
  <c r="I838" i="15"/>
  <c r="D838" i="15"/>
  <c r="I837" i="15"/>
  <c r="D837" i="15"/>
  <c r="I836" i="15"/>
  <c r="D836" i="15"/>
  <c r="I835" i="15"/>
  <c r="D835" i="15"/>
  <c r="I834" i="15"/>
  <c r="D834" i="15"/>
  <c r="I833" i="15"/>
  <c r="D833" i="15"/>
  <c r="I832" i="15"/>
  <c r="D832" i="15"/>
  <c r="I831" i="15"/>
  <c r="D831" i="15"/>
  <c r="I830" i="15"/>
  <c r="D830" i="15"/>
  <c r="I829" i="15"/>
  <c r="D829" i="15"/>
  <c r="I828" i="15"/>
  <c r="D828" i="15"/>
  <c r="I827" i="15"/>
  <c r="D827" i="15"/>
  <c r="I826" i="15"/>
  <c r="D826" i="15"/>
  <c r="I825" i="15"/>
  <c r="D825" i="15"/>
  <c r="I824" i="15"/>
  <c r="D824" i="15"/>
  <c r="I823" i="15"/>
  <c r="D823" i="15"/>
  <c r="I822" i="15"/>
  <c r="D822" i="15"/>
  <c r="I821" i="15"/>
  <c r="D821" i="15"/>
  <c r="I820" i="15"/>
  <c r="D820" i="15"/>
  <c r="I819" i="15"/>
  <c r="D819" i="15"/>
  <c r="I818" i="15"/>
  <c r="D818" i="15"/>
  <c r="I817" i="15"/>
  <c r="D817" i="15"/>
  <c r="I816" i="15"/>
  <c r="D816" i="15"/>
  <c r="I815" i="15"/>
  <c r="D815" i="15"/>
  <c r="I814" i="15"/>
  <c r="D814" i="15"/>
  <c r="I813" i="15"/>
  <c r="D813" i="15"/>
  <c r="I812" i="15"/>
  <c r="D812" i="15"/>
  <c r="I811" i="15"/>
  <c r="D811" i="15"/>
  <c r="I810" i="15"/>
  <c r="D810" i="15"/>
  <c r="I809" i="15"/>
  <c r="D809" i="15"/>
  <c r="I808" i="15"/>
  <c r="D808" i="15"/>
  <c r="I807" i="15"/>
  <c r="D807" i="15"/>
  <c r="I806" i="15"/>
  <c r="D806" i="15"/>
  <c r="I805" i="15"/>
  <c r="D805" i="15"/>
  <c r="I804" i="15"/>
  <c r="D804" i="15"/>
  <c r="I803" i="15"/>
  <c r="D803" i="15"/>
  <c r="I802" i="15"/>
  <c r="D802" i="15"/>
  <c r="I801" i="15"/>
  <c r="D801" i="15"/>
  <c r="I800" i="15"/>
  <c r="D800" i="15"/>
  <c r="I799" i="15"/>
  <c r="D799" i="15"/>
  <c r="I798" i="15"/>
  <c r="D798" i="15"/>
  <c r="I797" i="15"/>
  <c r="D797" i="15"/>
  <c r="I796" i="15"/>
  <c r="D796" i="15"/>
  <c r="I795" i="15"/>
  <c r="D795" i="15"/>
  <c r="I794" i="15"/>
  <c r="D794" i="15"/>
  <c r="I793" i="15"/>
  <c r="D793" i="15"/>
  <c r="I792" i="15"/>
  <c r="D792" i="15"/>
  <c r="I791" i="15"/>
  <c r="D791" i="15"/>
  <c r="I790" i="15"/>
  <c r="D790" i="15"/>
  <c r="I789" i="15"/>
  <c r="D789" i="15"/>
  <c r="I788" i="15"/>
  <c r="D788" i="15"/>
  <c r="I787" i="15"/>
  <c r="D787" i="15"/>
  <c r="I786" i="15"/>
  <c r="D786" i="15"/>
  <c r="I785" i="15"/>
  <c r="D785" i="15"/>
  <c r="I784" i="15"/>
  <c r="D784" i="15"/>
  <c r="I783" i="15"/>
  <c r="D783" i="15"/>
  <c r="I782" i="15"/>
  <c r="D782" i="15"/>
  <c r="I781" i="15"/>
  <c r="D781" i="15"/>
  <c r="I780" i="15"/>
  <c r="D780" i="15"/>
  <c r="I779" i="15"/>
  <c r="D779" i="15"/>
  <c r="I778" i="15"/>
  <c r="D778" i="15"/>
  <c r="I777" i="15"/>
  <c r="D777" i="15"/>
  <c r="I776" i="15"/>
  <c r="D776" i="15"/>
  <c r="I775" i="15"/>
  <c r="D775" i="15"/>
  <c r="I774" i="15"/>
  <c r="D774" i="15"/>
  <c r="I773" i="15"/>
  <c r="D773" i="15"/>
  <c r="I772" i="15"/>
  <c r="D772" i="15"/>
  <c r="I771" i="15"/>
  <c r="D771" i="15"/>
  <c r="I770" i="15"/>
  <c r="D770" i="15"/>
  <c r="I769" i="15"/>
  <c r="D769" i="15"/>
  <c r="I768" i="15"/>
  <c r="D768" i="15"/>
  <c r="I767" i="15"/>
  <c r="D767" i="15"/>
  <c r="I766" i="15"/>
  <c r="D766" i="15"/>
  <c r="I765" i="15"/>
  <c r="D765" i="15"/>
  <c r="I764" i="15"/>
  <c r="D764" i="15"/>
  <c r="I763" i="15"/>
  <c r="D763" i="15"/>
  <c r="I762" i="15"/>
  <c r="D762" i="15"/>
  <c r="I761" i="15"/>
  <c r="D761" i="15"/>
  <c r="I760" i="15"/>
  <c r="D760" i="15"/>
  <c r="I759" i="15"/>
  <c r="D759" i="15"/>
  <c r="I758" i="15"/>
  <c r="D758" i="15"/>
  <c r="I757" i="15"/>
  <c r="D757" i="15"/>
  <c r="I756" i="15"/>
  <c r="D756" i="15"/>
  <c r="I755" i="15"/>
  <c r="D755" i="15"/>
  <c r="I754" i="15"/>
  <c r="D754" i="15"/>
  <c r="I753" i="15"/>
  <c r="D753" i="15"/>
  <c r="I752" i="15"/>
  <c r="D752" i="15"/>
  <c r="I751" i="15"/>
  <c r="D751" i="15"/>
  <c r="I750" i="15"/>
  <c r="D750" i="15"/>
  <c r="I749" i="15"/>
  <c r="D749" i="15"/>
  <c r="I748" i="15"/>
  <c r="D748" i="15"/>
  <c r="I747" i="15"/>
  <c r="D747" i="15"/>
  <c r="I746" i="15"/>
  <c r="D746" i="15"/>
  <c r="I745" i="15"/>
  <c r="D745" i="15"/>
  <c r="I744" i="15"/>
  <c r="D744" i="15"/>
  <c r="I743" i="15"/>
  <c r="D743" i="15"/>
  <c r="I742" i="15"/>
  <c r="D742" i="15"/>
  <c r="I741" i="15"/>
  <c r="D741" i="15"/>
  <c r="I740" i="15"/>
  <c r="D740" i="15"/>
  <c r="I739" i="15"/>
  <c r="D739" i="15"/>
  <c r="I738" i="15"/>
  <c r="D738" i="15"/>
  <c r="I737" i="15"/>
  <c r="D737" i="15"/>
  <c r="I736" i="15"/>
  <c r="D736" i="15"/>
  <c r="I735" i="15"/>
  <c r="D735" i="15"/>
  <c r="I734" i="15"/>
  <c r="D734" i="15"/>
  <c r="I733" i="15"/>
  <c r="D733" i="15"/>
  <c r="I732" i="15"/>
  <c r="D732" i="15"/>
  <c r="I731" i="15"/>
  <c r="D731" i="15"/>
  <c r="I730" i="15"/>
  <c r="D730" i="15"/>
  <c r="I729" i="15"/>
  <c r="D729" i="15"/>
  <c r="I728" i="15"/>
  <c r="D728" i="15"/>
  <c r="I727" i="15"/>
  <c r="D727" i="15"/>
  <c r="I726" i="15"/>
  <c r="D726" i="15"/>
  <c r="I725" i="15"/>
  <c r="D725" i="15"/>
  <c r="I724" i="15"/>
  <c r="D724" i="15"/>
  <c r="I723" i="15"/>
  <c r="D723" i="15"/>
  <c r="I722" i="15"/>
  <c r="D722" i="15"/>
  <c r="I721" i="15"/>
  <c r="D721" i="15"/>
  <c r="I720" i="15"/>
  <c r="D720" i="15"/>
  <c r="I719" i="15"/>
  <c r="D719" i="15"/>
  <c r="I718" i="15"/>
  <c r="D718" i="15"/>
  <c r="I717" i="15"/>
  <c r="D717" i="15"/>
  <c r="I716" i="15"/>
  <c r="D716" i="15"/>
  <c r="I715" i="15"/>
  <c r="D715" i="15"/>
  <c r="I714" i="15"/>
  <c r="D714" i="15"/>
  <c r="I713" i="15"/>
  <c r="D713" i="15"/>
  <c r="I712" i="15"/>
  <c r="D712" i="15"/>
  <c r="I711" i="15"/>
  <c r="D711" i="15"/>
  <c r="I710" i="15"/>
  <c r="D710" i="15"/>
  <c r="I709" i="15"/>
  <c r="D709" i="15"/>
  <c r="I708" i="15"/>
  <c r="D708" i="15"/>
  <c r="I707" i="15"/>
  <c r="D707" i="15"/>
  <c r="I706" i="15"/>
  <c r="D706" i="15"/>
  <c r="I705" i="15"/>
  <c r="D705" i="15"/>
  <c r="I704" i="15"/>
  <c r="D704" i="15"/>
  <c r="I703" i="15"/>
  <c r="D703" i="15"/>
  <c r="I702" i="15"/>
  <c r="D702" i="15"/>
  <c r="I701" i="15"/>
  <c r="D701" i="15"/>
  <c r="I700" i="15"/>
  <c r="D700" i="15"/>
  <c r="I699" i="15"/>
  <c r="D699" i="15"/>
  <c r="I698" i="15"/>
  <c r="D698" i="15"/>
  <c r="I697" i="15"/>
  <c r="D697" i="15"/>
  <c r="I696" i="15"/>
  <c r="D696" i="15"/>
  <c r="I695" i="15"/>
  <c r="D695" i="15"/>
  <c r="I694" i="15"/>
  <c r="D694" i="15"/>
  <c r="I693" i="15"/>
  <c r="D693" i="15"/>
  <c r="I692" i="15"/>
  <c r="D692" i="15"/>
  <c r="I691" i="15"/>
  <c r="D691" i="15"/>
  <c r="I690" i="15"/>
  <c r="D690" i="15"/>
  <c r="I689" i="15"/>
  <c r="D689" i="15"/>
  <c r="I688" i="15"/>
  <c r="D688" i="15"/>
  <c r="I687" i="15"/>
  <c r="D687" i="15"/>
  <c r="I686" i="15"/>
  <c r="D686" i="15"/>
  <c r="I685" i="15"/>
  <c r="D685" i="15"/>
  <c r="I684" i="15"/>
  <c r="D684" i="15"/>
  <c r="I683" i="15"/>
  <c r="D683" i="15"/>
  <c r="I682" i="15"/>
  <c r="D682" i="15"/>
  <c r="I681" i="15"/>
  <c r="D681" i="15"/>
  <c r="I680" i="15"/>
  <c r="D680" i="15"/>
  <c r="I679" i="15"/>
  <c r="D679" i="15"/>
  <c r="I678" i="15"/>
  <c r="D678" i="15"/>
  <c r="I677" i="15"/>
  <c r="D677" i="15"/>
  <c r="I676" i="15"/>
  <c r="D676" i="15"/>
  <c r="I675" i="15"/>
  <c r="D675" i="15"/>
  <c r="I674" i="15"/>
  <c r="D674" i="15"/>
  <c r="I673" i="15"/>
  <c r="D673" i="15"/>
  <c r="I672" i="15"/>
  <c r="D672" i="15"/>
  <c r="I671" i="15"/>
  <c r="D671" i="15"/>
  <c r="I670" i="15"/>
  <c r="D670" i="15"/>
  <c r="I669" i="15"/>
  <c r="D669" i="15"/>
  <c r="I668" i="15"/>
  <c r="D668" i="15"/>
  <c r="I667" i="15"/>
  <c r="D667" i="15"/>
  <c r="I666" i="15"/>
  <c r="D666" i="15"/>
  <c r="I665" i="15"/>
  <c r="D665" i="15"/>
  <c r="I664" i="15"/>
  <c r="D664" i="15"/>
  <c r="I663" i="15"/>
  <c r="D663" i="15"/>
  <c r="I662" i="15"/>
  <c r="D662" i="15"/>
  <c r="I661" i="15"/>
  <c r="D661" i="15"/>
  <c r="I660" i="15"/>
  <c r="D660" i="15"/>
  <c r="I659" i="15"/>
  <c r="D659" i="15"/>
  <c r="I658" i="15"/>
  <c r="D658" i="15"/>
  <c r="I657" i="15"/>
  <c r="D657" i="15"/>
  <c r="I656" i="15"/>
  <c r="D656" i="15"/>
  <c r="I655" i="15"/>
  <c r="D655" i="15"/>
  <c r="I654" i="15"/>
  <c r="D654" i="15"/>
  <c r="I653" i="15"/>
  <c r="D653" i="15"/>
  <c r="I652" i="15"/>
  <c r="D652" i="15"/>
  <c r="I651" i="15"/>
  <c r="D651" i="15"/>
  <c r="I650" i="15"/>
  <c r="D650" i="15"/>
  <c r="I649" i="15"/>
  <c r="D649" i="15"/>
  <c r="I648" i="15"/>
  <c r="D648" i="15"/>
  <c r="I647" i="15"/>
  <c r="D647" i="15"/>
  <c r="I646" i="15"/>
  <c r="D646" i="15"/>
  <c r="I645" i="15"/>
  <c r="D645" i="15"/>
  <c r="I644" i="15"/>
  <c r="D644" i="15"/>
  <c r="I643" i="15"/>
  <c r="D643" i="15"/>
  <c r="I642" i="15"/>
  <c r="D642" i="15"/>
  <c r="I641" i="15"/>
  <c r="D641" i="15"/>
  <c r="I640" i="15"/>
  <c r="D640" i="15"/>
  <c r="I639" i="15"/>
  <c r="D639" i="15"/>
  <c r="I638" i="15"/>
  <c r="D638" i="15"/>
  <c r="I637" i="15"/>
  <c r="D637" i="15"/>
  <c r="I636" i="15"/>
  <c r="D636" i="15"/>
  <c r="I635" i="15"/>
  <c r="D635" i="15"/>
  <c r="I634" i="15"/>
  <c r="D634" i="15"/>
  <c r="I633" i="15"/>
  <c r="D633" i="15"/>
  <c r="I632" i="15"/>
  <c r="D632" i="15"/>
  <c r="I631" i="15"/>
  <c r="D631" i="15"/>
  <c r="I630" i="15"/>
  <c r="D630" i="15"/>
  <c r="I629" i="15"/>
  <c r="D629" i="15"/>
  <c r="I628" i="15"/>
  <c r="D628" i="15"/>
  <c r="I627" i="15"/>
  <c r="D627" i="15"/>
  <c r="I626" i="15"/>
  <c r="D626" i="15"/>
  <c r="I625" i="15"/>
  <c r="D625" i="15"/>
  <c r="I624" i="15"/>
  <c r="D624" i="15"/>
  <c r="I623" i="15"/>
  <c r="D623" i="15"/>
  <c r="I622" i="15"/>
  <c r="D622" i="15"/>
  <c r="I621" i="15"/>
  <c r="D621" i="15"/>
  <c r="I620" i="15"/>
  <c r="D620" i="15"/>
  <c r="I619" i="15"/>
  <c r="D619" i="15"/>
  <c r="I618" i="15"/>
  <c r="D618" i="15"/>
  <c r="I617" i="15"/>
  <c r="D617" i="15"/>
  <c r="I616" i="15"/>
  <c r="D616" i="15"/>
  <c r="I615" i="15"/>
  <c r="D615" i="15"/>
  <c r="I614" i="15"/>
  <c r="D614" i="15"/>
  <c r="I613" i="15"/>
  <c r="D613" i="15"/>
  <c r="I612" i="15"/>
  <c r="D612" i="15"/>
  <c r="I611" i="15"/>
  <c r="D611" i="15"/>
  <c r="I610" i="15"/>
  <c r="D610" i="15"/>
  <c r="I609" i="15"/>
  <c r="D609" i="15"/>
  <c r="I608" i="15"/>
  <c r="D608" i="15"/>
  <c r="I607" i="15"/>
  <c r="D607" i="15"/>
  <c r="I606" i="15"/>
  <c r="D606" i="15"/>
  <c r="I605" i="15"/>
  <c r="D605" i="15"/>
  <c r="I604" i="15"/>
  <c r="D604" i="15"/>
  <c r="I603" i="15"/>
  <c r="D603" i="15"/>
  <c r="I602" i="15"/>
  <c r="D602" i="15"/>
  <c r="I601" i="15"/>
  <c r="D601" i="15"/>
  <c r="I600" i="15"/>
  <c r="D600" i="15"/>
  <c r="I599" i="15"/>
  <c r="D599" i="15"/>
  <c r="I598" i="15"/>
  <c r="D598" i="15"/>
  <c r="I597" i="15"/>
  <c r="D597" i="15"/>
  <c r="I596" i="15"/>
  <c r="D596" i="15"/>
  <c r="I595" i="15"/>
  <c r="D595" i="15"/>
  <c r="I594" i="15"/>
  <c r="D594" i="15"/>
  <c r="I593" i="15"/>
  <c r="D593" i="15"/>
  <c r="I592" i="15"/>
  <c r="D592" i="15"/>
  <c r="I591" i="15"/>
  <c r="D591" i="15"/>
  <c r="I590" i="15"/>
  <c r="D590" i="15"/>
  <c r="I589" i="15"/>
  <c r="D589" i="15"/>
  <c r="I588" i="15"/>
  <c r="D588" i="15"/>
  <c r="I587" i="15"/>
  <c r="D587" i="15"/>
  <c r="I586" i="15"/>
  <c r="D586" i="15"/>
  <c r="I585" i="15"/>
  <c r="D585" i="15"/>
  <c r="I584" i="15"/>
  <c r="D584" i="15"/>
  <c r="I583" i="15"/>
  <c r="D583" i="15"/>
  <c r="I582" i="15"/>
  <c r="D582" i="15"/>
  <c r="I581" i="15"/>
  <c r="D581" i="15"/>
  <c r="I580" i="15"/>
  <c r="D580" i="15"/>
  <c r="I579" i="15"/>
  <c r="D579" i="15"/>
  <c r="I578" i="15"/>
  <c r="D578" i="15"/>
  <c r="I577" i="15"/>
  <c r="D577" i="15"/>
  <c r="I576" i="15"/>
  <c r="D576" i="15"/>
  <c r="I575" i="15"/>
  <c r="D575" i="15"/>
  <c r="I574" i="15"/>
  <c r="D574" i="15"/>
  <c r="I573" i="15"/>
  <c r="D573" i="15"/>
  <c r="I572" i="15"/>
  <c r="D572" i="15"/>
  <c r="I571" i="15"/>
  <c r="D571" i="15"/>
  <c r="I570" i="15"/>
  <c r="D570" i="15"/>
  <c r="I569" i="15"/>
  <c r="D569" i="15"/>
  <c r="I568" i="15"/>
  <c r="D568" i="15"/>
  <c r="I567" i="15"/>
  <c r="D567" i="15"/>
  <c r="I566" i="15"/>
  <c r="D566" i="15"/>
  <c r="I565" i="15"/>
  <c r="D565" i="15"/>
  <c r="I564" i="15"/>
  <c r="D564" i="15"/>
  <c r="I563" i="15"/>
  <c r="D563" i="15"/>
  <c r="I562" i="15"/>
  <c r="D562" i="15"/>
  <c r="I561" i="15"/>
  <c r="D561" i="15"/>
  <c r="I560" i="15"/>
  <c r="D560" i="15"/>
  <c r="I559" i="15"/>
  <c r="D559" i="15"/>
  <c r="I558" i="15"/>
  <c r="D558" i="15"/>
  <c r="I557" i="15"/>
  <c r="D557" i="15"/>
  <c r="I556" i="15"/>
  <c r="D556" i="15"/>
  <c r="I555" i="15"/>
  <c r="D555" i="15"/>
  <c r="I554" i="15"/>
  <c r="D554" i="15"/>
  <c r="I553" i="15"/>
  <c r="D553" i="15"/>
  <c r="I552" i="15"/>
  <c r="D552" i="15"/>
  <c r="I551" i="15"/>
  <c r="D551" i="15"/>
  <c r="I550" i="15"/>
  <c r="D550" i="15"/>
  <c r="I549" i="15"/>
  <c r="D549" i="15"/>
  <c r="I548" i="15"/>
  <c r="D548" i="15"/>
  <c r="I547" i="15"/>
  <c r="D547" i="15"/>
  <c r="I546" i="15"/>
  <c r="D546" i="15"/>
  <c r="I545" i="15"/>
  <c r="D545" i="15"/>
  <c r="I544" i="15"/>
  <c r="D544" i="15"/>
  <c r="I543" i="15"/>
  <c r="D543" i="15"/>
  <c r="I542" i="15"/>
  <c r="D542" i="15"/>
  <c r="I541" i="15"/>
  <c r="D541" i="15"/>
  <c r="I540" i="15"/>
  <c r="D540" i="15"/>
  <c r="I539" i="15"/>
  <c r="D539" i="15"/>
  <c r="I538" i="15"/>
  <c r="D538" i="15"/>
  <c r="I537" i="15"/>
  <c r="D537" i="15"/>
  <c r="I536" i="15"/>
  <c r="D536" i="15"/>
  <c r="I535" i="15"/>
  <c r="D535" i="15"/>
  <c r="I534" i="15"/>
  <c r="D534" i="15"/>
  <c r="I533" i="15"/>
  <c r="D533" i="15"/>
  <c r="I532" i="15"/>
  <c r="D532" i="15"/>
  <c r="I531" i="15"/>
  <c r="D531" i="15"/>
  <c r="I530" i="15"/>
  <c r="D530" i="15"/>
  <c r="I529" i="15"/>
  <c r="D529" i="15"/>
  <c r="I528" i="15"/>
  <c r="D528" i="15"/>
  <c r="I527" i="15"/>
  <c r="D527" i="15"/>
  <c r="I526" i="15"/>
  <c r="D526" i="15"/>
  <c r="I525" i="15"/>
  <c r="D525" i="15"/>
  <c r="I524" i="15"/>
  <c r="D524" i="15"/>
  <c r="I523" i="15"/>
  <c r="D523" i="15"/>
  <c r="I522" i="15"/>
  <c r="D522" i="15"/>
  <c r="I521" i="15"/>
  <c r="D521" i="15"/>
  <c r="I520" i="15"/>
  <c r="D520" i="15"/>
  <c r="I519" i="15"/>
  <c r="D519" i="15"/>
  <c r="I518" i="15"/>
  <c r="D518" i="15"/>
  <c r="I517" i="15"/>
  <c r="D517" i="15"/>
  <c r="I516" i="15"/>
  <c r="D516" i="15"/>
  <c r="I515" i="15"/>
  <c r="D515" i="15"/>
  <c r="I514" i="15"/>
  <c r="D514" i="15"/>
  <c r="I513" i="15"/>
  <c r="D513" i="15"/>
  <c r="I512" i="15"/>
  <c r="D512" i="15"/>
  <c r="I511" i="15"/>
  <c r="D511" i="15"/>
  <c r="I510" i="15"/>
  <c r="D510" i="15"/>
  <c r="I509" i="15"/>
  <c r="D509" i="15"/>
  <c r="I508" i="15"/>
  <c r="D508" i="15"/>
  <c r="I507" i="15"/>
  <c r="D507" i="15"/>
  <c r="I506" i="15"/>
  <c r="D506" i="15"/>
  <c r="I505" i="15"/>
  <c r="D505" i="15"/>
  <c r="I504" i="15"/>
  <c r="D504" i="15"/>
  <c r="I503" i="15"/>
  <c r="D503" i="15"/>
  <c r="I502" i="15"/>
  <c r="D502" i="15"/>
  <c r="I501" i="15"/>
  <c r="D501" i="15"/>
  <c r="I500" i="15"/>
  <c r="D500" i="15"/>
  <c r="I499" i="15"/>
  <c r="D499" i="15"/>
  <c r="I498" i="15"/>
  <c r="D498" i="15"/>
  <c r="I497" i="15"/>
  <c r="D497" i="15"/>
  <c r="I496" i="15"/>
  <c r="D496" i="15"/>
  <c r="I495" i="15"/>
  <c r="D495" i="15"/>
  <c r="I494" i="15"/>
  <c r="D494" i="15"/>
  <c r="I493" i="15"/>
  <c r="D493" i="15"/>
  <c r="I492" i="15"/>
  <c r="D492" i="15"/>
  <c r="I491" i="15"/>
  <c r="D491" i="15"/>
  <c r="I490" i="15"/>
  <c r="D490" i="15"/>
  <c r="I489" i="15"/>
  <c r="D489" i="15"/>
  <c r="I488" i="15"/>
  <c r="D488" i="15"/>
  <c r="I487" i="15"/>
  <c r="D487" i="15"/>
  <c r="I486" i="15"/>
  <c r="D486" i="15"/>
  <c r="I485" i="15"/>
  <c r="D485" i="15"/>
  <c r="I484" i="15"/>
  <c r="D484" i="15"/>
  <c r="I483" i="15"/>
  <c r="D483" i="15"/>
  <c r="I482" i="15"/>
  <c r="D482" i="15"/>
  <c r="I481" i="15"/>
  <c r="D481" i="15"/>
  <c r="I480" i="15"/>
  <c r="D480" i="15"/>
  <c r="I479" i="15"/>
  <c r="D479" i="15"/>
  <c r="I478" i="15"/>
  <c r="D478" i="15"/>
  <c r="I477" i="15"/>
  <c r="D477" i="15"/>
  <c r="I476" i="15"/>
  <c r="D476" i="15"/>
  <c r="I475" i="15"/>
  <c r="D475" i="15"/>
  <c r="I474" i="15"/>
  <c r="D474" i="15"/>
  <c r="I473" i="15"/>
  <c r="D473" i="15"/>
  <c r="I472" i="15"/>
  <c r="D472" i="15"/>
  <c r="I471" i="15"/>
  <c r="D471" i="15"/>
  <c r="I470" i="15"/>
  <c r="D470" i="15"/>
  <c r="I469" i="15"/>
  <c r="D469" i="15"/>
  <c r="I468" i="15"/>
  <c r="D468" i="15"/>
  <c r="I467" i="15"/>
  <c r="D467" i="15"/>
  <c r="I466" i="15"/>
  <c r="D466" i="15"/>
  <c r="I465" i="15"/>
  <c r="D465" i="15"/>
  <c r="I464" i="15"/>
  <c r="D464" i="15"/>
  <c r="I463" i="15"/>
  <c r="D463" i="15"/>
  <c r="I462" i="15"/>
  <c r="D462" i="15"/>
  <c r="I461" i="15"/>
  <c r="D461" i="15"/>
  <c r="I460" i="15"/>
  <c r="D460" i="15"/>
  <c r="I459" i="15"/>
  <c r="D459" i="15"/>
  <c r="I458" i="15"/>
  <c r="D458" i="15"/>
  <c r="I457" i="15"/>
  <c r="D457" i="15"/>
  <c r="I456" i="15"/>
  <c r="D456" i="15"/>
  <c r="I455" i="15"/>
  <c r="D455" i="15"/>
  <c r="I454" i="15"/>
  <c r="D454" i="15"/>
  <c r="I453" i="15"/>
  <c r="D453" i="15"/>
  <c r="I452" i="15"/>
  <c r="D452" i="15"/>
  <c r="I451" i="15"/>
  <c r="D451" i="15"/>
  <c r="I450" i="15"/>
  <c r="D450" i="15"/>
  <c r="I449" i="15"/>
  <c r="D449" i="15"/>
  <c r="I448" i="15"/>
  <c r="D448" i="15"/>
  <c r="I447" i="15"/>
  <c r="D447" i="15"/>
  <c r="I446" i="15"/>
  <c r="D446" i="15"/>
  <c r="I445" i="15"/>
  <c r="D445" i="15"/>
  <c r="I444" i="15"/>
  <c r="D444" i="15"/>
  <c r="I443" i="15"/>
  <c r="D443" i="15"/>
  <c r="I442" i="15"/>
  <c r="D442" i="15"/>
  <c r="I441" i="15"/>
  <c r="D441" i="15"/>
  <c r="I440" i="15"/>
  <c r="D440" i="15"/>
  <c r="I439" i="15"/>
  <c r="D439" i="15"/>
  <c r="I438" i="15"/>
  <c r="D438" i="15"/>
  <c r="I437" i="15"/>
  <c r="D437" i="15"/>
  <c r="I436" i="15"/>
  <c r="D436" i="15"/>
  <c r="I435" i="15"/>
  <c r="D435" i="15"/>
  <c r="I434" i="15"/>
  <c r="D434" i="15"/>
  <c r="I433" i="15"/>
  <c r="D433" i="15"/>
  <c r="I432" i="15"/>
  <c r="D432" i="15"/>
  <c r="I431" i="15"/>
  <c r="D431" i="15"/>
  <c r="I430" i="15"/>
  <c r="D430" i="15"/>
  <c r="I429" i="15"/>
  <c r="D429" i="15"/>
  <c r="I428" i="15"/>
  <c r="D428" i="15"/>
  <c r="I427" i="15"/>
  <c r="D427" i="15"/>
  <c r="I426" i="15"/>
  <c r="D426" i="15"/>
  <c r="I425" i="15"/>
  <c r="D425" i="15"/>
  <c r="I424" i="15"/>
  <c r="D424" i="15"/>
  <c r="I423" i="15"/>
  <c r="D423" i="15"/>
  <c r="I422" i="15"/>
  <c r="D422" i="15"/>
  <c r="I421" i="15"/>
  <c r="D421" i="15"/>
  <c r="I420" i="15"/>
  <c r="D420" i="15"/>
  <c r="I419" i="15"/>
  <c r="D419" i="15"/>
  <c r="I418" i="15"/>
  <c r="D418" i="15"/>
  <c r="I417" i="15"/>
  <c r="D417" i="15"/>
  <c r="I416" i="15"/>
  <c r="D416" i="15"/>
  <c r="I415" i="15"/>
  <c r="D415" i="15"/>
  <c r="I414" i="15"/>
  <c r="D414" i="15"/>
  <c r="I413" i="15"/>
  <c r="D413" i="15"/>
  <c r="I412" i="15"/>
  <c r="D412" i="15"/>
  <c r="I411" i="15"/>
  <c r="D411" i="15"/>
  <c r="I410" i="15"/>
  <c r="D410" i="15"/>
  <c r="I409" i="15"/>
  <c r="D409" i="15"/>
  <c r="I408" i="15"/>
  <c r="D408" i="15"/>
  <c r="I407" i="15"/>
  <c r="D407" i="15"/>
  <c r="I406" i="15"/>
  <c r="D406" i="15"/>
  <c r="I405" i="15"/>
  <c r="D405" i="15"/>
  <c r="I404" i="15"/>
  <c r="D404" i="15"/>
  <c r="I403" i="15"/>
  <c r="D403" i="15"/>
  <c r="I402" i="15"/>
  <c r="D402" i="15"/>
  <c r="I401" i="15"/>
  <c r="D401" i="15"/>
  <c r="I400" i="15"/>
  <c r="D400" i="15"/>
  <c r="I399" i="15"/>
  <c r="D399" i="15"/>
  <c r="I398" i="15"/>
  <c r="D398" i="15"/>
  <c r="I397" i="15"/>
  <c r="D397" i="15"/>
  <c r="I396" i="15"/>
  <c r="D396" i="15"/>
  <c r="I395" i="15"/>
  <c r="D395" i="15"/>
  <c r="I394" i="15"/>
  <c r="D394" i="15"/>
  <c r="I393" i="15"/>
  <c r="D393" i="15"/>
  <c r="I392" i="15"/>
  <c r="D392" i="15"/>
  <c r="I391" i="15"/>
  <c r="D391" i="15"/>
  <c r="I390" i="15"/>
  <c r="D390" i="15"/>
  <c r="I389" i="15"/>
  <c r="D389" i="15"/>
  <c r="I388" i="15"/>
  <c r="D388" i="15"/>
  <c r="I387" i="15"/>
  <c r="D387" i="15"/>
  <c r="I386" i="15"/>
  <c r="D386" i="15"/>
  <c r="I385" i="15"/>
  <c r="D385" i="15"/>
  <c r="I384" i="15"/>
  <c r="D384" i="15"/>
  <c r="I383" i="15"/>
  <c r="D383" i="15"/>
  <c r="I382" i="15"/>
  <c r="D382" i="15"/>
  <c r="I381" i="15"/>
  <c r="D381" i="15"/>
  <c r="I380" i="15"/>
  <c r="D380" i="15"/>
  <c r="I379" i="15"/>
  <c r="D379" i="15"/>
  <c r="I378" i="15"/>
  <c r="D378" i="15"/>
  <c r="I377" i="15"/>
  <c r="D377" i="15"/>
  <c r="I376" i="15"/>
  <c r="D376" i="15"/>
  <c r="I375" i="15"/>
  <c r="D375" i="15"/>
  <c r="I374" i="15"/>
  <c r="D374" i="15"/>
  <c r="I373" i="15"/>
  <c r="D373" i="15"/>
  <c r="I372" i="15"/>
  <c r="D372" i="15"/>
  <c r="I371" i="15"/>
  <c r="D371" i="15"/>
  <c r="I370" i="15"/>
  <c r="D370" i="15"/>
  <c r="I369" i="15"/>
  <c r="D369" i="15"/>
  <c r="I368" i="15"/>
  <c r="D368" i="15"/>
  <c r="I367" i="15"/>
  <c r="D367" i="15"/>
  <c r="I366" i="15"/>
  <c r="D366" i="15"/>
  <c r="I365" i="15"/>
  <c r="D365" i="15"/>
  <c r="I364" i="15"/>
  <c r="D364" i="15"/>
  <c r="I363" i="15"/>
  <c r="D363" i="15"/>
  <c r="I362" i="15"/>
  <c r="D362" i="15"/>
  <c r="I361" i="15"/>
  <c r="D361" i="15"/>
  <c r="I360" i="15"/>
  <c r="D360" i="15"/>
  <c r="I359" i="15"/>
  <c r="D359" i="15"/>
  <c r="I358" i="15"/>
  <c r="D358" i="15"/>
  <c r="I357" i="15"/>
  <c r="D357" i="15"/>
  <c r="I356" i="15"/>
  <c r="D356" i="15"/>
  <c r="I355" i="15"/>
  <c r="D355" i="15"/>
  <c r="I354" i="15"/>
  <c r="D354" i="15"/>
  <c r="I353" i="15"/>
  <c r="D353" i="15"/>
  <c r="I352" i="15"/>
  <c r="D352" i="15"/>
  <c r="I351" i="15"/>
  <c r="D351" i="15"/>
  <c r="I350" i="15"/>
  <c r="D350" i="15"/>
  <c r="I349" i="15"/>
  <c r="D349" i="15"/>
  <c r="I348" i="15"/>
  <c r="D348" i="15"/>
  <c r="I347" i="15"/>
  <c r="D347" i="15"/>
  <c r="I346" i="15"/>
  <c r="D346" i="15"/>
  <c r="I345" i="15"/>
  <c r="D345" i="15"/>
  <c r="I344" i="15"/>
  <c r="D344" i="15"/>
  <c r="I343" i="15"/>
  <c r="D343" i="15"/>
  <c r="I342" i="15"/>
  <c r="D342" i="15"/>
  <c r="I341" i="15"/>
  <c r="D341" i="15"/>
  <c r="I340" i="15"/>
  <c r="D340" i="15"/>
  <c r="I339" i="15"/>
  <c r="D339" i="15"/>
  <c r="I338" i="15"/>
  <c r="D338" i="15"/>
  <c r="I337" i="15"/>
  <c r="D337" i="15"/>
  <c r="I336" i="15"/>
  <c r="D336" i="15"/>
  <c r="I335" i="15"/>
  <c r="D335" i="15"/>
  <c r="I334" i="15"/>
  <c r="D334" i="15"/>
  <c r="I333" i="15"/>
  <c r="D333" i="15"/>
  <c r="I332" i="15"/>
  <c r="D332" i="15"/>
  <c r="I331" i="15"/>
  <c r="D331" i="15"/>
  <c r="I330" i="15"/>
  <c r="D330" i="15"/>
  <c r="I329" i="15"/>
  <c r="D329" i="15"/>
  <c r="I328" i="15"/>
  <c r="D328" i="15"/>
  <c r="I327" i="15"/>
  <c r="D327" i="15"/>
  <c r="I326" i="15"/>
  <c r="D326" i="15"/>
  <c r="I325" i="15"/>
  <c r="D325" i="15"/>
  <c r="I324" i="15"/>
  <c r="D324" i="15"/>
  <c r="I323" i="15"/>
  <c r="D323" i="15"/>
  <c r="I322" i="15"/>
  <c r="D322" i="15"/>
  <c r="I321" i="15"/>
  <c r="D321" i="15"/>
  <c r="I320" i="15"/>
  <c r="D320" i="15"/>
  <c r="I319" i="15"/>
  <c r="D319" i="15"/>
  <c r="I318" i="15"/>
  <c r="D318" i="15"/>
  <c r="I317" i="15"/>
  <c r="D317" i="15"/>
  <c r="I316" i="15"/>
  <c r="D316" i="15"/>
  <c r="I315" i="15"/>
  <c r="D315" i="15"/>
  <c r="I314" i="15"/>
  <c r="D314" i="15"/>
  <c r="I313" i="15"/>
  <c r="D313" i="15"/>
  <c r="I312" i="15"/>
  <c r="D312" i="15"/>
  <c r="I311" i="15"/>
  <c r="D311" i="15"/>
  <c r="I310" i="15"/>
  <c r="D310" i="15"/>
  <c r="I309" i="15"/>
  <c r="D309" i="15"/>
  <c r="I308" i="15"/>
  <c r="D308" i="15"/>
  <c r="I307" i="15"/>
  <c r="D307" i="15"/>
  <c r="I306" i="15"/>
  <c r="D306" i="15"/>
  <c r="I305" i="15"/>
  <c r="D305" i="15"/>
  <c r="I304" i="15"/>
  <c r="D304" i="15"/>
  <c r="I303" i="15"/>
  <c r="D303" i="15"/>
  <c r="I302" i="15"/>
  <c r="D302" i="15"/>
  <c r="I301" i="15"/>
  <c r="D301" i="15"/>
  <c r="I300" i="15"/>
  <c r="D300" i="15"/>
  <c r="I299" i="15"/>
  <c r="D299" i="15"/>
  <c r="I298" i="15"/>
  <c r="D298" i="15"/>
  <c r="I297" i="15"/>
  <c r="D297" i="15"/>
  <c r="I296" i="15"/>
  <c r="D296" i="15"/>
  <c r="I295" i="15"/>
  <c r="D295" i="15"/>
  <c r="I294" i="15"/>
  <c r="D294" i="15"/>
  <c r="I293" i="15"/>
  <c r="D293" i="15"/>
  <c r="I292" i="15"/>
  <c r="D292" i="15"/>
  <c r="I291" i="15"/>
  <c r="D291" i="15"/>
  <c r="I290" i="15"/>
  <c r="D290" i="15"/>
  <c r="I289" i="15"/>
  <c r="D289" i="15"/>
  <c r="I288" i="15"/>
  <c r="D288" i="15"/>
  <c r="I287" i="15"/>
  <c r="D287" i="15"/>
  <c r="I286" i="15"/>
  <c r="D286" i="15"/>
  <c r="I285" i="15"/>
  <c r="D285" i="15"/>
  <c r="I284" i="15"/>
  <c r="D284" i="15"/>
  <c r="I283" i="15"/>
  <c r="D283" i="15"/>
  <c r="I282" i="15"/>
  <c r="D282" i="15"/>
  <c r="I281" i="15"/>
  <c r="D281" i="15"/>
  <c r="I280" i="15"/>
  <c r="D280" i="15"/>
  <c r="I279" i="15"/>
  <c r="D279" i="15"/>
  <c r="I278" i="15"/>
  <c r="D278" i="15"/>
  <c r="I277" i="15"/>
  <c r="D277" i="15"/>
  <c r="I276" i="15"/>
  <c r="D276" i="15"/>
  <c r="I275" i="15"/>
  <c r="D275" i="15"/>
  <c r="I274" i="15"/>
  <c r="D274" i="15"/>
  <c r="I273" i="15"/>
  <c r="D273" i="15"/>
  <c r="I272" i="15"/>
  <c r="D272" i="15"/>
  <c r="I271" i="15"/>
  <c r="D271" i="15"/>
  <c r="I270" i="15"/>
  <c r="D270" i="15"/>
  <c r="I269" i="15"/>
  <c r="D269" i="15"/>
  <c r="I268" i="15"/>
  <c r="D268" i="15"/>
  <c r="I267" i="15"/>
  <c r="D267" i="15"/>
  <c r="I266" i="15"/>
  <c r="D266" i="15"/>
  <c r="I265" i="15"/>
  <c r="D265" i="15"/>
  <c r="I264" i="15"/>
  <c r="D264" i="15"/>
  <c r="I263" i="15"/>
  <c r="D263" i="15"/>
  <c r="I262" i="15"/>
  <c r="D262" i="15"/>
  <c r="I261" i="15"/>
  <c r="D261" i="15"/>
  <c r="I260" i="15"/>
  <c r="D260" i="15"/>
  <c r="I259" i="15"/>
  <c r="D259" i="15"/>
  <c r="I258" i="15"/>
  <c r="D258" i="15"/>
  <c r="I257" i="15"/>
  <c r="D257" i="15"/>
  <c r="I256" i="15"/>
  <c r="D256" i="15"/>
  <c r="I255" i="15"/>
  <c r="D255" i="15"/>
  <c r="I254" i="15"/>
  <c r="D254" i="15"/>
  <c r="I253" i="15"/>
  <c r="D253" i="15"/>
  <c r="I252" i="15"/>
  <c r="D252" i="15"/>
  <c r="I251" i="15"/>
  <c r="D251" i="15"/>
  <c r="I250" i="15"/>
  <c r="D250" i="15"/>
  <c r="I249" i="15"/>
  <c r="D249" i="15"/>
  <c r="I248" i="15"/>
  <c r="D248" i="15"/>
  <c r="I247" i="15"/>
  <c r="D247" i="15"/>
  <c r="I246" i="15"/>
  <c r="D246" i="15"/>
  <c r="I245" i="15"/>
  <c r="D245" i="15"/>
  <c r="I244" i="15"/>
  <c r="D244" i="15"/>
  <c r="I243" i="15"/>
  <c r="D243" i="15"/>
  <c r="I242" i="15"/>
  <c r="D242" i="15"/>
  <c r="I241" i="15"/>
  <c r="D241" i="15"/>
  <c r="I240" i="15"/>
  <c r="D240" i="15"/>
  <c r="I239" i="15"/>
  <c r="D239" i="15"/>
  <c r="I238" i="15"/>
  <c r="D238" i="15"/>
  <c r="I237" i="15"/>
  <c r="D237" i="15"/>
  <c r="I236" i="15"/>
  <c r="D236" i="15"/>
  <c r="I235" i="15"/>
  <c r="D235" i="15"/>
  <c r="I234" i="15"/>
  <c r="D234" i="15"/>
  <c r="I233" i="15"/>
  <c r="D233" i="15"/>
  <c r="I232" i="15"/>
  <c r="D232" i="15"/>
  <c r="I231" i="15"/>
  <c r="D231" i="15"/>
  <c r="I230" i="15"/>
  <c r="D230" i="15"/>
  <c r="I229" i="15"/>
  <c r="D229" i="15"/>
  <c r="I228" i="15"/>
  <c r="D228" i="15"/>
  <c r="I227" i="15"/>
  <c r="D227" i="15"/>
  <c r="I226" i="15"/>
  <c r="D226" i="15"/>
  <c r="I225" i="15"/>
  <c r="D225" i="15"/>
  <c r="I224" i="15"/>
  <c r="D224" i="15"/>
  <c r="I223" i="15"/>
  <c r="D223" i="15"/>
  <c r="I222" i="15"/>
  <c r="D222" i="15"/>
  <c r="I221" i="15"/>
  <c r="D221" i="15"/>
  <c r="I220" i="15"/>
  <c r="D220" i="15"/>
  <c r="I219" i="15"/>
  <c r="D219" i="15"/>
  <c r="I218" i="15"/>
  <c r="D218" i="15"/>
  <c r="I217" i="15"/>
  <c r="D217" i="15"/>
  <c r="I216" i="15"/>
  <c r="D216" i="15"/>
  <c r="I215" i="15"/>
  <c r="D215" i="15"/>
  <c r="I214" i="15"/>
  <c r="D214" i="15"/>
  <c r="I213" i="15"/>
  <c r="D213" i="15"/>
  <c r="I212" i="15"/>
  <c r="D212" i="15"/>
  <c r="I211" i="15"/>
  <c r="D211" i="15"/>
  <c r="I210" i="15"/>
  <c r="D210" i="15"/>
  <c r="I209" i="15"/>
  <c r="D209" i="15"/>
  <c r="I208" i="15"/>
  <c r="D208" i="15"/>
  <c r="I207" i="15"/>
  <c r="D207" i="15"/>
  <c r="I206" i="15"/>
  <c r="D206" i="15"/>
  <c r="I205" i="15"/>
  <c r="D205" i="15"/>
  <c r="I204" i="15"/>
  <c r="D204" i="15"/>
  <c r="I203" i="15"/>
  <c r="D203" i="15"/>
  <c r="I202" i="15"/>
  <c r="D202" i="15"/>
  <c r="I201" i="15"/>
  <c r="D201" i="15"/>
  <c r="I200" i="15"/>
  <c r="D200" i="15"/>
  <c r="I199" i="15"/>
  <c r="D199" i="15"/>
  <c r="I198" i="15"/>
  <c r="D198" i="15"/>
  <c r="I197" i="15"/>
  <c r="D197" i="15"/>
  <c r="I196" i="15"/>
  <c r="D196" i="15"/>
  <c r="I195" i="15"/>
  <c r="D195" i="15"/>
  <c r="I194" i="15"/>
  <c r="D194" i="15"/>
  <c r="I193" i="15"/>
  <c r="D193" i="15"/>
  <c r="I192" i="15"/>
  <c r="D192" i="15"/>
  <c r="I191" i="15"/>
  <c r="D191" i="15"/>
  <c r="I190" i="15"/>
  <c r="D190" i="15"/>
  <c r="I189" i="15"/>
  <c r="D189" i="15"/>
  <c r="I188" i="15"/>
  <c r="D188" i="15"/>
  <c r="I187" i="15"/>
  <c r="D187" i="15"/>
  <c r="I186" i="15"/>
  <c r="D186" i="15"/>
  <c r="I185" i="15"/>
  <c r="D185" i="15"/>
  <c r="I184" i="15"/>
  <c r="D184" i="15"/>
  <c r="I183" i="15"/>
  <c r="D183" i="15"/>
  <c r="I182" i="15"/>
  <c r="D182" i="15"/>
  <c r="I181" i="15"/>
  <c r="D181" i="15"/>
  <c r="I180" i="15"/>
  <c r="D180" i="15"/>
  <c r="I179" i="15"/>
  <c r="D179" i="15"/>
  <c r="I178" i="15"/>
  <c r="D178" i="15"/>
  <c r="I177" i="15"/>
  <c r="D177" i="15"/>
  <c r="I176" i="15"/>
  <c r="D176" i="15"/>
  <c r="I175" i="15"/>
  <c r="D175" i="15"/>
  <c r="I174" i="15"/>
  <c r="D174" i="15"/>
  <c r="I173" i="15"/>
  <c r="D173" i="15"/>
  <c r="I172" i="15"/>
  <c r="D172" i="15"/>
  <c r="I171" i="15"/>
  <c r="D171" i="15"/>
  <c r="I170" i="15"/>
  <c r="D170" i="15"/>
  <c r="I169" i="15"/>
  <c r="D169" i="15"/>
  <c r="I168" i="15"/>
  <c r="D168" i="15"/>
  <c r="I167" i="15"/>
  <c r="D167" i="15"/>
  <c r="I166" i="15"/>
  <c r="D166" i="15"/>
  <c r="I165" i="15"/>
  <c r="D165" i="15"/>
  <c r="I164" i="15"/>
  <c r="D164" i="15"/>
  <c r="I163" i="15"/>
  <c r="D163" i="15"/>
  <c r="I162" i="15"/>
  <c r="D162" i="15"/>
  <c r="I161" i="15"/>
  <c r="D161" i="15"/>
  <c r="I160" i="15"/>
  <c r="D160" i="15"/>
  <c r="I159" i="15"/>
  <c r="D159" i="15"/>
  <c r="I158" i="15"/>
  <c r="D158" i="15"/>
  <c r="I157" i="15"/>
  <c r="D157" i="15"/>
  <c r="I156" i="15"/>
  <c r="D156" i="15"/>
  <c r="I155" i="15"/>
  <c r="D155" i="15"/>
  <c r="I154" i="15"/>
  <c r="D154" i="15"/>
  <c r="I153" i="15"/>
  <c r="D153" i="15"/>
  <c r="I152" i="15"/>
  <c r="D152" i="15"/>
  <c r="I151" i="15"/>
  <c r="D151" i="15"/>
  <c r="I150" i="15"/>
  <c r="D150" i="15"/>
  <c r="I149" i="15"/>
  <c r="D149" i="15"/>
  <c r="I148" i="15"/>
  <c r="D148" i="15"/>
  <c r="I147" i="15"/>
  <c r="D147" i="15"/>
  <c r="I146" i="15"/>
  <c r="D146" i="15"/>
  <c r="I145" i="15"/>
  <c r="D145" i="15"/>
  <c r="I144" i="15"/>
  <c r="D144" i="15"/>
  <c r="I143" i="15"/>
  <c r="D143" i="15"/>
  <c r="I142" i="15"/>
  <c r="D142" i="15"/>
  <c r="I141" i="15"/>
  <c r="D141" i="15"/>
  <c r="I140" i="15"/>
  <c r="D140" i="15"/>
  <c r="I139" i="15"/>
  <c r="D139" i="15"/>
  <c r="I138" i="15"/>
  <c r="D138" i="15"/>
  <c r="I137" i="15"/>
  <c r="D137" i="15"/>
  <c r="I136" i="15"/>
  <c r="D136" i="15"/>
  <c r="I135" i="15"/>
  <c r="D135" i="15"/>
  <c r="I134" i="15"/>
  <c r="D134" i="15"/>
  <c r="I133" i="15"/>
  <c r="D133" i="15"/>
  <c r="I132" i="15"/>
  <c r="D132" i="15"/>
  <c r="I131" i="15"/>
  <c r="D131" i="15"/>
  <c r="I130" i="15"/>
  <c r="D130" i="15"/>
  <c r="I129" i="15"/>
  <c r="D129" i="15"/>
  <c r="I128" i="15"/>
  <c r="D128" i="15"/>
  <c r="I127" i="15"/>
  <c r="D127" i="15"/>
  <c r="I126" i="15"/>
  <c r="D126" i="15"/>
  <c r="I125" i="15"/>
  <c r="D125" i="15"/>
  <c r="I124" i="15"/>
  <c r="D124" i="15"/>
  <c r="I123" i="15"/>
  <c r="D123" i="15"/>
  <c r="I122" i="15"/>
  <c r="D122" i="15"/>
  <c r="I121" i="15"/>
  <c r="D121" i="15"/>
  <c r="I120" i="15"/>
  <c r="D120" i="15"/>
  <c r="I119" i="15"/>
  <c r="D119" i="15"/>
  <c r="I118" i="15"/>
  <c r="D118" i="15"/>
  <c r="I117" i="15"/>
  <c r="D117" i="15"/>
  <c r="I116" i="15"/>
  <c r="D116" i="15"/>
  <c r="I115" i="15"/>
  <c r="D115" i="15"/>
  <c r="I114" i="15"/>
  <c r="D114" i="15"/>
  <c r="I113" i="15"/>
  <c r="D113" i="15"/>
  <c r="I112" i="15"/>
  <c r="D112" i="15"/>
  <c r="I111" i="15"/>
  <c r="D111" i="15"/>
  <c r="I110" i="15"/>
  <c r="D110" i="15"/>
  <c r="I109" i="15"/>
  <c r="D109" i="15"/>
  <c r="I108" i="15"/>
  <c r="D108" i="15"/>
  <c r="I107" i="15"/>
  <c r="D107" i="15"/>
  <c r="I106" i="15"/>
  <c r="D106" i="15"/>
  <c r="I105" i="15"/>
  <c r="D105" i="15"/>
  <c r="I104" i="15"/>
  <c r="D104" i="15"/>
  <c r="I103" i="15"/>
  <c r="D103" i="15"/>
  <c r="I102" i="15"/>
  <c r="D102" i="15"/>
  <c r="I101" i="15"/>
  <c r="D101" i="15"/>
  <c r="I100" i="15"/>
  <c r="D100" i="15"/>
  <c r="I99" i="15"/>
  <c r="D99" i="15"/>
  <c r="I98" i="15"/>
  <c r="D98" i="15"/>
  <c r="I97" i="15"/>
  <c r="D97" i="15"/>
  <c r="I96" i="15"/>
  <c r="D96" i="15"/>
  <c r="I95" i="15"/>
  <c r="D95" i="15"/>
  <c r="I94" i="15"/>
  <c r="D94" i="15"/>
  <c r="I93" i="15"/>
  <c r="D93" i="15"/>
  <c r="I92" i="15"/>
  <c r="D92" i="15"/>
  <c r="I91" i="15"/>
  <c r="D91" i="15"/>
  <c r="I90" i="15"/>
  <c r="D90" i="15"/>
  <c r="I89" i="15"/>
  <c r="D89" i="15"/>
  <c r="I88" i="15"/>
  <c r="D88" i="15"/>
  <c r="I87" i="15"/>
  <c r="D87" i="15"/>
  <c r="I86" i="15"/>
  <c r="D86" i="15"/>
  <c r="I85" i="15"/>
  <c r="D85" i="15"/>
  <c r="I84" i="15"/>
  <c r="D84" i="15"/>
  <c r="I83" i="15"/>
  <c r="D83" i="15"/>
  <c r="I82" i="15"/>
  <c r="D82" i="15"/>
  <c r="I81" i="15"/>
  <c r="D81" i="15"/>
  <c r="I80" i="15"/>
  <c r="D80" i="15"/>
  <c r="I79" i="15"/>
  <c r="D79" i="15"/>
  <c r="I78" i="15"/>
  <c r="D78" i="15"/>
  <c r="I77" i="15"/>
  <c r="D77" i="15"/>
  <c r="I76" i="15"/>
  <c r="D76" i="15"/>
  <c r="I75" i="15"/>
  <c r="D75" i="15"/>
  <c r="I74" i="15"/>
  <c r="D74" i="15"/>
  <c r="I73" i="15"/>
  <c r="D73" i="15"/>
  <c r="I72" i="15"/>
  <c r="D72" i="15"/>
  <c r="I71" i="15"/>
  <c r="D71" i="15"/>
  <c r="I70" i="15"/>
  <c r="D70" i="15"/>
  <c r="I69" i="15"/>
  <c r="D69" i="15"/>
  <c r="I68" i="15"/>
  <c r="D68" i="15"/>
  <c r="I67" i="15"/>
  <c r="D67" i="15"/>
  <c r="I66" i="15"/>
  <c r="D66" i="15"/>
  <c r="I65" i="15"/>
  <c r="D65" i="15"/>
  <c r="I64" i="15"/>
  <c r="D64" i="15"/>
  <c r="I63" i="15"/>
  <c r="D63" i="15"/>
  <c r="I62" i="15"/>
  <c r="D62" i="15"/>
  <c r="I61" i="15"/>
  <c r="D61" i="15"/>
  <c r="I60" i="15"/>
  <c r="D60" i="15"/>
  <c r="I59" i="15"/>
  <c r="D59" i="15"/>
  <c r="I58" i="15"/>
  <c r="D58" i="15"/>
  <c r="I57" i="15"/>
  <c r="D57" i="15"/>
  <c r="I56" i="15"/>
  <c r="D56" i="15"/>
  <c r="I55" i="15"/>
  <c r="D55" i="15"/>
  <c r="I54" i="15"/>
  <c r="D54" i="15"/>
  <c r="I53" i="15"/>
  <c r="D53" i="15"/>
  <c r="I52" i="15"/>
  <c r="D52" i="15"/>
  <c r="I51" i="15"/>
  <c r="D51" i="15"/>
  <c r="I50" i="15"/>
  <c r="D50" i="15"/>
  <c r="I49" i="15"/>
  <c r="D49" i="15"/>
  <c r="I48" i="15"/>
  <c r="D48" i="15"/>
  <c r="I47" i="15"/>
  <c r="D47" i="15"/>
  <c r="I46" i="15"/>
  <c r="D46" i="15"/>
  <c r="I45" i="15"/>
  <c r="D45" i="15"/>
  <c r="I44" i="15"/>
  <c r="D44" i="15"/>
  <c r="I43" i="15"/>
  <c r="D43" i="15"/>
  <c r="I42" i="15"/>
  <c r="D42" i="15"/>
  <c r="I41" i="15"/>
  <c r="D41" i="15"/>
  <c r="I40" i="15"/>
  <c r="D40" i="15"/>
  <c r="I39" i="15"/>
  <c r="D39" i="15"/>
  <c r="I38" i="15"/>
  <c r="D38" i="15"/>
  <c r="I37" i="15"/>
  <c r="D37" i="15"/>
  <c r="I36" i="15"/>
  <c r="D36" i="15"/>
  <c r="I35" i="15"/>
  <c r="D35" i="15"/>
  <c r="I34" i="15"/>
  <c r="D34" i="15"/>
  <c r="I33" i="15"/>
  <c r="D33" i="15"/>
  <c r="I32" i="15"/>
  <c r="D32" i="15"/>
  <c r="I31" i="15"/>
  <c r="D31" i="15"/>
  <c r="I30" i="15"/>
  <c r="D30" i="15"/>
  <c r="I29" i="15"/>
  <c r="D29" i="15"/>
  <c r="I28" i="15"/>
  <c r="D28" i="15"/>
  <c r="I27" i="15"/>
  <c r="D27" i="15"/>
  <c r="I26" i="15"/>
  <c r="D26" i="15"/>
  <c r="I25" i="15"/>
  <c r="D25" i="15"/>
  <c r="I24" i="15"/>
  <c r="D24" i="15"/>
  <c r="I23" i="15"/>
  <c r="D23" i="15"/>
  <c r="I22" i="15"/>
  <c r="D22" i="15"/>
  <c r="I21" i="15"/>
  <c r="D21" i="15"/>
  <c r="I20" i="15"/>
  <c r="D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I12" i="15"/>
  <c r="D12" i="15"/>
  <c r="I11" i="15"/>
  <c r="D11" i="15"/>
  <c r="I10" i="15"/>
  <c r="D10" i="15"/>
  <c r="I9" i="15"/>
  <c r="D9" i="15"/>
  <c r="I8" i="15"/>
  <c r="D8" i="15"/>
  <c r="I7" i="15"/>
  <c r="D7" i="15"/>
  <c r="I6" i="15"/>
  <c r="G6" i="15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G601" i="15" s="1"/>
  <c r="G602" i="15" s="1"/>
  <c r="G603" i="15" s="1"/>
  <c r="G604" i="15" s="1"/>
  <c r="G605" i="15" s="1"/>
  <c r="G606" i="15" s="1"/>
  <c r="G607" i="15" s="1"/>
  <c r="G608" i="15" s="1"/>
  <c r="G609" i="15" s="1"/>
  <c r="G610" i="15" s="1"/>
  <c r="G611" i="15" s="1"/>
  <c r="G612" i="15" s="1"/>
  <c r="G613" i="15" s="1"/>
  <c r="G614" i="15" s="1"/>
  <c r="G615" i="15" s="1"/>
  <c r="G616" i="15" s="1"/>
  <c r="G617" i="15" s="1"/>
  <c r="G618" i="15" s="1"/>
  <c r="G619" i="15" s="1"/>
  <c r="G620" i="15" s="1"/>
  <c r="G621" i="15" s="1"/>
  <c r="G622" i="15" s="1"/>
  <c r="G623" i="15" s="1"/>
  <c r="G624" i="15" s="1"/>
  <c r="G625" i="15" s="1"/>
  <c r="G626" i="15" s="1"/>
  <c r="G627" i="15" s="1"/>
  <c r="G628" i="15" s="1"/>
  <c r="G629" i="15" s="1"/>
  <c r="G630" i="15" s="1"/>
  <c r="G631" i="15" s="1"/>
  <c r="G632" i="15" s="1"/>
  <c r="G633" i="15" s="1"/>
  <c r="G634" i="15" s="1"/>
  <c r="G635" i="15" s="1"/>
  <c r="G636" i="15" s="1"/>
  <c r="G637" i="15" s="1"/>
  <c r="G638" i="15" s="1"/>
  <c r="G639" i="15" s="1"/>
  <c r="G640" i="15" s="1"/>
  <c r="G641" i="15" s="1"/>
  <c r="G642" i="15" s="1"/>
  <c r="G643" i="15" s="1"/>
  <c r="G644" i="15" s="1"/>
  <c r="G645" i="15" s="1"/>
  <c r="G646" i="15" s="1"/>
  <c r="G647" i="15" s="1"/>
  <c r="G648" i="15" s="1"/>
  <c r="G649" i="15" s="1"/>
  <c r="G650" i="15" s="1"/>
  <c r="G651" i="15" s="1"/>
  <c r="G652" i="15" s="1"/>
  <c r="G653" i="15" s="1"/>
  <c r="G654" i="15" s="1"/>
  <c r="G655" i="15" s="1"/>
  <c r="G656" i="15" s="1"/>
  <c r="G657" i="15" s="1"/>
  <c r="G658" i="15" s="1"/>
  <c r="G659" i="15" s="1"/>
  <c r="G660" i="15" s="1"/>
  <c r="G661" i="15" s="1"/>
  <c r="G662" i="15" s="1"/>
  <c r="G663" i="15" s="1"/>
  <c r="G664" i="15" s="1"/>
  <c r="G665" i="15" s="1"/>
  <c r="G666" i="15" s="1"/>
  <c r="G667" i="15" s="1"/>
  <c r="G668" i="15" s="1"/>
  <c r="G669" i="15" s="1"/>
  <c r="G670" i="15" s="1"/>
  <c r="G671" i="15" s="1"/>
  <c r="G672" i="15" s="1"/>
  <c r="G673" i="15" s="1"/>
  <c r="G674" i="15" s="1"/>
  <c r="G675" i="15" s="1"/>
  <c r="G676" i="15" s="1"/>
  <c r="G677" i="15" s="1"/>
  <c r="G678" i="15" s="1"/>
  <c r="G679" i="15" s="1"/>
  <c r="G680" i="15" s="1"/>
  <c r="G681" i="15" s="1"/>
  <c r="G682" i="15" s="1"/>
  <c r="G683" i="15" s="1"/>
  <c r="G684" i="15" s="1"/>
  <c r="G685" i="15" s="1"/>
  <c r="G686" i="15" s="1"/>
  <c r="G687" i="15" s="1"/>
  <c r="G688" i="15" s="1"/>
  <c r="G689" i="15" s="1"/>
  <c r="G690" i="15" s="1"/>
  <c r="G691" i="15" s="1"/>
  <c r="G692" i="15" s="1"/>
  <c r="G693" i="15" s="1"/>
  <c r="G694" i="15" s="1"/>
  <c r="G695" i="15" s="1"/>
  <c r="G696" i="15" s="1"/>
  <c r="G697" i="15" s="1"/>
  <c r="G698" i="15" s="1"/>
  <c r="G699" i="15" s="1"/>
  <c r="G700" i="15" s="1"/>
  <c r="G701" i="15" s="1"/>
  <c r="G702" i="15" s="1"/>
  <c r="G703" i="15" s="1"/>
  <c r="G704" i="15" s="1"/>
  <c r="G705" i="15" s="1"/>
  <c r="G706" i="15" s="1"/>
  <c r="G707" i="15" s="1"/>
  <c r="G708" i="15" s="1"/>
  <c r="G709" i="15" s="1"/>
  <c r="G710" i="15" s="1"/>
  <c r="G711" i="15" s="1"/>
  <c r="G712" i="15" s="1"/>
  <c r="G713" i="15" s="1"/>
  <c r="G714" i="15" s="1"/>
  <c r="G715" i="15" s="1"/>
  <c r="G716" i="15" s="1"/>
  <c r="G717" i="15" s="1"/>
  <c r="G718" i="15" s="1"/>
  <c r="G719" i="15" s="1"/>
  <c r="G720" i="15" s="1"/>
  <c r="G721" i="15" s="1"/>
  <c r="G722" i="15" s="1"/>
  <c r="G723" i="15" s="1"/>
  <c r="G724" i="15" s="1"/>
  <c r="G725" i="15" s="1"/>
  <c r="G726" i="15" s="1"/>
  <c r="G727" i="15" s="1"/>
  <c r="G728" i="15" s="1"/>
  <c r="G729" i="15" s="1"/>
  <c r="G730" i="15" s="1"/>
  <c r="G731" i="15" s="1"/>
  <c r="G732" i="15" s="1"/>
  <c r="G733" i="15" s="1"/>
  <c r="G734" i="15" s="1"/>
  <c r="G735" i="15" s="1"/>
  <c r="G736" i="15" s="1"/>
  <c r="G737" i="15" s="1"/>
  <c r="G738" i="15" s="1"/>
  <c r="G739" i="15" s="1"/>
  <c r="G740" i="15" s="1"/>
  <c r="G741" i="15" s="1"/>
  <c r="G742" i="15" s="1"/>
  <c r="G743" i="15" s="1"/>
  <c r="G744" i="15" s="1"/>
  <c r="G745" i="15" s="1"/>
  <c r="G746" i="15" s="1"/>
  <c r="G747" i="15" s="1"/>
  <c r="G748" i="15" s="1"/>
  <c r="G749" i="15" s="1"/>
  <c r="G750" i="15" s="1"/>
  <c r="G751" i="15" s="1"/>
  <c r="G752" i="15" s="1"/>
  <c r="G753" i="15" s="1"/>
  <c r="G754" i="15" s="1"/>
  <c r="G755" i="15" s="1"/>
  <c r="G756" i="15" s="1"/>
  <c r="G757" i="15" s="1"/>
  <c r="G758" i="15" s="1"/>
  <c r="G759" i="15" s="1"/>
  <c r="G760" i="15" s="1"/>
  <c r="G761" i="15" s="1"/>
  <c r="G762" i="15" s="1"/>
  <c r="G763" i="15" s="1"/>
  <c r="G764" i="15" s="1"/>
  <c r="G765" i="15" s="1"/>
  <c r="G766" i="15" s="1"/>
  <c r="G767" i="15" s="1"/>
  <c r="G768" i="15" s="1"/>
  <c r="G769" i="15" s="1"/>
  <c r="G770" i="15" s="1"/>
  <c r="G771" i="15" s="1"/>
  <c r="G772" i="15" s="1"/>
  <c r="G773" i="15" s="1"/>
  <c r="G774" i="15" s="1"/>
  <c r="G775" i="15" s="1"/>
  <c r="G776" i="15" s="1"/>
  <c r="G777" i="15" s="1"/>
  <c r="G778" i="15" s="1"/>
  <c r="G779" i="15" s="1"/>
  <c r="G780" i="15" s="1"/>
  <c r="G781" i="15" s="1"/>
  <c r="G782" i="15" s="1"/>
  <c r="G783" i="15" s="1"/>
  <c r="G784" i="15" s="1"/>
  <c r="G785" i="15" s="1"/>
  <c r="G786" i="15" s="1"/>
  <c r="G787" i="15" s="1"/>
  <c r="G788" i="15" s="1"/>
  <c r="G789" i="15" s="1"/>
  <c r="G790" i="15" s="1"/>
  <c r="G791" i="15" s="1"/>
  <c r="G792" i="15" s="1"/>
  <c r="G793" i="15" s="1"/>
  <c r="G794" i="15" s="1"/>
  <c r="G795" i="15" s="1"/>
  <c r="G796" i="15" s="1"/>
  <c r="G797" i="15" s="1"/>
  <c r="G798" i="15" s="1"/>
  <c r="G799" i="15" s="1"/>
  <c r="G800" i="15" s="1"/>
  <c r="G801" i="15" s="1"/>
  <c r="G802" i="15" s="1"/>
  <c r="G803" i="15" s="1"/>
  <c r="G804" i="15" s="1"/>
  <c r="G805" i="15" s="1"/>
  <c r="G806" i="15" s="1"/>
  <c r="G807" i="15" s="1"/>
  <c r="G808" i="15" s="1"/>
  <c r="G809" i="15" s="1"/>
  <c r="G810" i="15" s="1"/>
  <c r="G811" i="15" s="1"/>
  <c r="G812" i="15" s="1"/>
  <c r="G813" i="15" s="1"/>
  <c r="G814" i="15" s="1"/>
  <c r="G815" i="15" s="1"/>
  <c r="G816" i="15" s="1"/>
  <c r="G817" i="15" s="1"/>
  <c r="G818" i="15" s="1"/>
  <c r="G819" i="15" s="1"/>
  <c r="G820" i="15" s="1"/>
  <c r="G821" i="15" s="1"/>
  <c r="G822" i="15" s="1"/>
  <c r="G823" i="15" s="1"/>
  <c r="G824" i="15" s="1"/>
  <c r="G825" i="15" s="1"/>
  <c r="G826" i="15" s="1"/>
  <c r="G827" i="15" s="1"/>
  <c r="G828" i="15" s="1"/>
  <c r="G829" i="15" s="1"/>
  <c r="G830" i="15" s="1"/>
  <c r="G831" i="15" s="1"/>
  <c r="G832" i="15" s="1"/>
  <c r="G833" i="15" s="1"/>
  <c r="G834" i="15" s="1"/>
  <c r="G835" i="15" s="1"/>
  <c r="G836" i="15" s="1"/>
  <c r="G837" i="15" s="1"/>
  <c r="G838" i="15" s="1"/>
  <c r="G839" i="15" s="1"/>
  <c r="G840" i="15" s="1"/>
  <c r="G841" i="15" s="1"/>
  <c r="G842" i="15" s="1"/>
  <c r="G843" i="15" s="1"/>
  <c r="G844" i="15" s="1"/>
  <c r="G845" i="15" s="1"/>
  <c r="G846" i="15" s="1"/>
  <c r="G847" i="15" s="1"/>
  <c r="G848" i="15" s="1"/>
  <c r="G849" i="15" s="1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F474" i="15" s="1"/>
  <c r="F475" i="15" s="1"/>
  <c r="F476" i="15" s="1"/>
  <c r="F477" i="15" s="1"/>
  <c r="F478" i="15" s="1"/>
  <c r="F479" i="15" s="1"/>
  <c r="F480" i="15" s="1"/>
  <c r="F481" i="15" s="1"/>
  <c r="F482" i="15" s="1"/>
  <c r="F483" i="15" s="1"/>
  <c r="F484" i="15" s="1"/>
  <c r="F485" i="15" s="1"/>
  <c r="F486" i="15" s="1"/>
  <c r="F487" i="15" s="1"/>
  <c r="F488" i="15" s="1"/>
  <c r="F489" i="15" s="1"/>
  <c r="F490" i="15" s="1"/>
  <c r="F491" i="15" s="1"/>
  <c r="F492" i="15" s="1"/>
  <c r="F493" i="15" s="1"/>
  <c r="F494" i="15" s="1"/>
  <c r="F495" i="15" s="1"/>
  <c r="F496" i="15" s="1"/>
  <c r="F497" i="15" s="1"/>
  <c r="F498" i="15" s="1"/>
  <c r="F499" i="15" s="1"/>
  <c r="F500" i="15" s="1"/>
  <c r="F501" i="15" s="1"/>
  <c r="F502" i="15" s="1"/>
  <c r="F503" i="15" s="1"/>
  <c r="F504" i="15" s="1"/>
  <c r="F505" i="15" s="1"/>
  <c r="F506" i="15" s="1"/>
  <c r="F507" i="15" s="1"/>
  <c r="F508" i="15" s="1"/>
  <c r="F509" i="15" s="1"/>
  <c r="F510" i="15" s="1"/>
  <c r="F511" i="15" s="1"/>
  <c r="F512" i="15" s="1"/>
  <c r="F513" i="15" s="1"/>
  <c r="F514" i="15" s="1"/>
  <c r="F515" i="15" s="1"/>
  <c r="F516" i="15" s="1"/>
  <c r="F517" i="15" s="1"/>
  <c r="F518" i="15" s="1"/>
  <c r="F519" i="15" s="1"/>
  <c r="F520" i="15" s="1"/>
  <c r="F521" i="15" s="1"/>
  <c r="F522" i="15" s="1"/>
  <c r="F523" i="15" s="1"/>
  <c r="F524" i="15" s="1"/>
  <c r="F525" i="15" s="1"/>
  <c r="F526" i="15" s="1"/>
  <c r="F527" i="15" s="1"/>
  <c r="F528" i="15" s="1"/>
  <c r="F529" i="15" s="1"/>
  <c r="F530" i="15" s="1"/>
  <c r="F531" i="15" s="1"/>
  <c r="F532" i="15" s="1"/>
  <c r="F533" i="15" s="1"/>
  <c r="F534" i="15" s="1"/>
  <c r="F535" i="15" s="1"/>
  <c r="F536" i="15" s="1"/>
  <c r="F537" i="15" s="1"/>
  <c r="F538" i="15" s="1"/>
  <c r="F539" i="15" s="1"/>
  <c r="F540" i="15" s="1"/>
  <c r="F541" i="15" s="1"/>
  <c r="F542" i="15" s="1"/>
  <c r="F543" i="15" s="1"/>
  <c r="F544" i="15" s="1"/>
  <c r="F545" i="15" s="1"/>
  <c r="F546" i="15" s="1"/>
  <c r="F547" i="15" s="1"/>
  <c r="F548" i="15" s="1"/>
  <c r="F549" i="15" s="1"/>
  <c r="F550" i="15" s="1"/>
  <c r="F551" i="15" s="1"/>
  <c r="F552" i="15" s="1"/>
  <c r="F553" i="15" s="1"/>
  <c r="F554" i="15" s="1"/>
  <c r="F555" i="15" s="1"/>
  <c r="F556" i="15" s="1"/>
  <c r="F557" i="15" s="1"/>
  <c r="F558" i="15" s="1"/>
  <c r="F559" i="15" s="1"/>
  <c r="F560" i="15" s="1"/>
  <c r="F561" i="15" s="1"/>
  <c r="F562" i="15" s="1"/>
  <c r="F563" i="15" s="1"/>
  <c r="F564" i="15" s="1"/>
  <c r="F565" i="15" s="1"/>
  <c r="F566" i="15" s="1"/>
  <c r="F567" i="15" s="1"/>
  <c r="F568" i="15" s="1"/>
  <c r="F569" i="15" s="1"/>
  <c r="F570" i="15" s="1"/>
  <c r="F571" i="15" s="1"/>
  <c r="F572" i="15" s="1"/>
  <c r="F573" i="15" s="1"/>
  <c r="F574" i="15" s="1"/>
  <c r="F575" i="15" s="1"/>
  <c r="F576" i="15" s="1"/>
  <c r="F577" i="15" s="1"/>
  <c r="F578" i="15" s="1"/>
  <c r="F579" i="15" s="1"/>
  <c r="F580" i="15" s="1"/>
  <c r="F581" i="15" s="1"/>
  <c r="F582" i="15" s="1"/>
  <c r="F583" i="15" s="1"/>
  <c r="F584" i="15" s="1"/>
  <c r="F585" i="15" s="1"/>
  <c r="F586" i="15" s="1"/>
  <c r="F587" i="15" s="1"/>
  <c r="F588" i="15" s="1"/>
  <c r="F589" i="15" s="1"/>
  <c r="F590" i="15" s="1"/>
  <c r="F591" i="15" s="1"/>
  <c r="F592" i="15" s="1"/>
  <c r="F593" i="15" s="1"/>
  <c r="F594" i="15" s="1"/>
  <c r="F595" i="15" s="1"/>
  <c r="F596" i="15" s="1"/>
  <c r="F597" i="15" s="1"/>
  <c r="F598" i="15" s="1"/>
  <c r="F599" i="15" s="1"/>
  <c r="F600" i="15" s="1"/>
  <c r="F601" i="15" s="1"/>
  <c r="F602" i="15" s="1"/>
  <c r="F603" i="15" s="1"/>
  <c r="F604" i="15" s="1"/>
  <c r="F605" i="15" s="1"/>
  <c r="F606" i="15" s="1"/>
  <c r="F607" i="15" s="1"/>
  <c r="F608" i="15" s="1"/>
  <c r="F609" i="15" s="1"/>
  <c r="F610" i="15" s="1"/>
  <c r="F611" i="15" s="1"/>
  <c r="F612" i="15" s="1"/>
  <c r="F613" i="15" s="1"/>
  <c r="F614" i="15" s="1"/>
  <c r="F615" i="15" s="1"/>
  <c r="F616" i="15" s="1"/>
  <c r="F617" i="15" s="1"/>
  <c r="F618" i="15" s="1"/>
  <c r="F619" i="15" s="1"/>
  <c r="F620" i="15" s="1"/>
  <c r="F621" i="15" s="1"/>
  <c r="F622" i="15" s="1"/>
  <c r="F623" i="15" s="1"/>
  <c r="F624" i="15" s="1"/>
  <c r="F625" i="15" s="1"/>
  <c r="F626" i="15" s="1"/>
  <c r="F627" i="15" s="1"/>
  <c r="F628" i="15" s="1"/>
  <c r="F629" i="15" s="1"/>
  <c r="F630" i="15" s="1"/>
  <c r="F631" i="15" s="1"/>
  <c r="F632" i="15" s="1"/>
  <c r="F633" i="15" s="1"/>
  <c r="F634" i="15" s="1"/>
  <c r="F635" i="15" s="1"/>
  <c r="F636" i="15" s="1"/>
  <c r="F637" i="15" s="1"/>
  <c r="F638" i="15" s="1"/>
  <c r="F639" i="15" s="1"/>
  <c r="F640" i="15" s="1"/>
  <c r="F641" i="15" s="1"/>
  <c r="F642" i="15" s="1"/>
  <c r="F643" i="15" s="1"/>
  <c r="F644" i="15" s="1"/>
  <c r="F645" i="15" s="1"/>
  <c r="F646" i="15" s="1"/>
  <c r="F647" i="15" s="1"/>
  <c r="F648" i="15" s="1"/>
  <c r="F649" i="15" s="1"/>
  <c r="F650" i="15" s="1"/>
  <c r="F651" i="15" s="1"/>
  <c r="F652" i="15" s="1"/>
  <c r="F653" i="15" s="1"/>
  <c r="F654" i="15" s="1"/>
  <c r="F655" i="15" s="1"/>
  <c r="F656" i="15" s="1"/>
  <c r="F657" i="15" s="1"/>
  <c r="F658" i="15" s="1"/>
  <c r="F659" i="15" s="1"/>
  <c r="F660" i="15" s="1"/>
  <c r="F661" i="15" s="1"/>
  <c r="F662" i="15" s="1"/>
  <c r="F663" i="15" s="1"/>
  <c r="F664" i="15" s="1"/>
  <c r="F665" i="15" s="1"/>
  <c r="F666" i="15" s="1"/>
  <c r="F667" i="15" s="1"/>
  <c r="F668" i="15" s="1"/>
  <c r="F669" i="15" s="1"/>
  <c r="F670" i="15" s="1"/>
  <c r="F671" i="15" s="1"/>
  <c r="F672" i="15" s="1"/>
  <c r="F673" i="15" s="1"/>
  <c r="F674" i="15" s="1"/>
  <c r="F675" i="15" s="1"/>
  <c r="F676" i="15" s="1"/>
  <c r="F677" i="15" s="1"/>
  <c r="F678" i="15" s="1"/>
  <c r="F679" i="15" s="1"/>
  <c r="F680" i="15" s="1"/>
  <c r="F681" i="15" s="1"/>
  <c r="F682" i="15" s="1"/>
  <c r="F683" i="15" s="1"/>
  <c r="F684" i="15" s="1"/>
  <c r="F685" i="15" s="1"/>
  <c r="F686" i="15" s="1"/>
  <c r="F687" i="15" s="1"/>
  <c r="F688" i="15" s="1"/>
  <c r="F689" i="15" s="1"/>
  <c r="F690" i="15" s="1"/>
  <c r="F691" i="15" s="1"/>
  <c r="F692" i="15" s="1"/>
  <c r="F693" i="15" s="1"/>
  <c r="F694" i="15" s="1"/>
  <c r="F695" i="15" s="1"/>
  <c r="F696" i="15" s="1"/>
  <c r="F697" i="15" s="1"/>
  <c r="F698" i="15" s="1"/>
  <c r="F699" i="15" s="1"/>
  <c r="F700" i="15" s="1"/>
  <c r="F701" i="15" s="1"/>
  <c r="F702" i="15" s="1"/>
  <c r="F703" i="15" s="1"/>
  <c r="F704" i="15" s="1"/>
  <c r="F705" i="15" s="1"/>
  <c r="F706" i="15" s="1"/>
  <c r="F707" i="15" s="1"/>
  <c r="F708" i="15" s="1"/>
  <c r="F709" i="15" s="1"/>
  <c r="F710" i="15" s="1"/>
  <c r="F711" i="15" s="1"/>
  <c r="F712" i="15" s="1"/>
  <c r="F713" i="15" s="1"/>
  <c r="F714" i="15" s="1"/>
  <c r="F715" i="15" s="1"/>
  <c r="F716" i="15" s="1"/>
  <c r="F717" i="15" s="1"/>
  <c r="F718" i="15" s="1"/>
  <c r="F719" i="15" s="1"/>
  <c r="F720" i="15" s="1"/>
  <c r="F721" i="15" s="1"/>
  <c r="F722" i="15" s="1"/>
  <c r="F723" i="15" s="1"/>
  <c r="F724" i="15" s="1"/>
  <c r="F725" i="15" s="1"/>
  <c r="F726" i="15" s="1"/>
  <c r="F727" i="15" s="1"/>
  <c r="F728" i="15" s="1"/>
  <c r="F729" i="15" s="1"/>
  <c r="F730" i="15" s="1"/>
  <c r="F731" i="15" s="1"/>
  <c r="F732" i="15" s="1"/>
  <c r="F733" i="15" s="1"/>
  <c r="F734" i="15" s="1"/>
  <c r="F735" i="15" s="1"/>
  <c r="F736" i="15" s="1"/>
  <c r="F737" i="15" s="1"/>
  <c r="F738" i="15" s="1"/>
  <c r="F739" i="15" s="1"/>
  <c r="F740" i="15" s="1"/>
  <c r="F741" i="15" s="1"/>
  <c r="F742" i="15" s="1"/>
  <c r="F743" i="15" s="1"/>
  <c r="F744" i="15" s="1"/>
  <c r="F745" i="15" s="1"/>
  <c r="F746" i="15" s="1"/>
  <c r="F747" i="15" s="1"/>
  <c r="F748" i="15" s="1"/>
  <c r="F749" i="15" s="1"/>
  <c r="F750" i="15" s="1"/>
  <c r="F751" i="15" s="1"/>
  <c r="F752" i="15" s="1"/>
  <c r="F753" i="15" s="1"/>
  <c r="F754" i="15" s="1"/>
  <c r="F755" i="15" s="1"/>
  <c r="F756" i="15" s="1"/>
  <c r="F757" i="15" s="1"/>
  <c r="F758" i="15" s="1"/>
  <c r="F759" i="15" s="1"/>
  <c r="F760" i="15" s="1"/>
  <c r="F761" i="15" s="1"/>
  <c r="F762" i="15" s="1"/>
  <c r="F763" i="15" s="1"/>
  <c r="F764" i="15" s="1"/>
  <c r="F765" i="15" s="1"/>
  <c r="F766" i="15" s="1"/>
  <c r="F767" i="15" s="1"/>
  <c r="F768" i="15" s="1"/>
  <c r="F769" i="15" s="1"/>
  <c r="F770" i="15" s="1"/>
  <c r="F771" i="15" s="1"/>
  <c r="F772" i="15" s="1"/>
  <c r="F773" i="15" s="1"/>
  <c r="F774" i="15" s="1"/>
  <c r="F775" i="15" s="1"/>
  <c r="F776" i="15" s="1"/>
  <c r="F777" i="15" s="1"/>
  <c r="F778" i="15" s="1"/>
  <c r="F779" i="15" s="1"/>
  <c r="F780" i="15" s="1"/>
  <c r="F781" i="15" s="1"/>
  <c r="F782" i="15" s="1"/>
  <c r="F783" i="15" s="1"/>
  <c r="F784" i="15" s="1"/>
  <c r="F785" i="15" s="1"/>
  <c r="F786" i="15" s="1"/>
  <c r="F787" i="15" s="1"/>
  <c r="F788" i="15" s="1"/>
  <c r="F789" i="15" s="1"/>
  <c r="F790" i="15" s="1"/>
  <c r="F791" i="15" s="1"/>
  <c r="F792" i="15" s="1"/>
  <c r="F793" i="15" s="1"/>
  <c r="F794" i="15" s="1"/>
  <c r="F795" i="15" s="1"/>
  <c r="F796" i="15" s="1"/>
  <c r="F797" i="15" s="1"/>
  <c r="F798" i="15" s="1"/>
  <c r="F799" i="15" s="1"/>
  <c r="F800" i="15" s="1"/>
  <c r="F801" i="15" s="1"/>
  <c r="F802" i="15" s="1"/>
  <c r="F803" i="15" s="1"/>
  <c r="F804" i="15" s="1"/>
  <c r="F805" i="15" s="1"/>
  <c r="F806" i="15" s="1"/>
  <c r="F807" i="15" s="1"/>
  <c r="F808" i="15" s="1"/>
  <c r="F809" i="15" s="1"/>
  <c r="F810" i="15" s="1"/>
  <c r="F811" i="15" s="1"/>
  <c r="F812" i="15" s="1"/>
  <c r="F813" i="15" s="1"/>
  <c r="F814" i="15" s="1"/>
  <c r="F815" i="15" s="1"/>
  <c r="F816" i="15" s="1"/>
  <c r="F817" i="15" s="1"/>
  <c r="F818" i="15" s="1"/>
  <c r="F819" i="15" s="1"/>
  <c r="F820" i="15" s="1"/>
  <c r="F821" i="15" s="1"/>
  <c r="F822" i="15" s="1"/>
  <c r="F823" i="15" s="1"/>
  <c r="F824" i="15" s="1"/>
  <c r="F825" i="15" s="1"/>
  <c r="F826" i="15" s="1"/>
  <c r="F827" i="15" s="1"/>
  <c r="F828" i="15" s="1"/>
  <c r="F829" i="15" s="1"/>
  <c r="F830" i="15" s="1"/>
  <c r="F831" i="15" s="1"/>
  <c r="F832" i="15" s="1"/>
  <c r="F833" i="15" s="1"/>
  <c r="F834" i="15" s="1"/>
  <c r="F835" i="15" s="1"/>
  <c r="F836" i="15" s="1"/>
  <c r="F837" i="15" s="1"/>
  <c r="F838" i="15" s="1"/>
  <c r="F839" i="15" s="1"/>
  <c r="F840" i="15" s="1"/>
  <c r="F841" i="15" s="1"/>
  <c r="F842" i="15" s="1"/>
  <c r="F843" i="15" s="1"/>
  <c r="F844" i="15" s="1"/>
  <c r="F845" i="15" s="1"/>
  <c r="F846" i="15" s="1"/>
  <c r="F847" i="15" s="1"/>
  <c r="F848" i="15" s="1"/>
  <c r="F849" i="15" s="1"/>
  <c r="D6" i="15"/>
  <c r="H6" i="15" s="1"/>
  <c r="H7" i="15" s="1"/>
  <c r="D5" i="15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E36" i="14"/>
  <c r="D36" i="14"/>
  <c r="E35" i="14"/>
  <c r="D35" i="14"/>
  <c r="G36" i="14" s="1"/>
  <c r="E34" i="14"/>
  <c r="D34" i="14"/>
  <c r="G35" i="14" s="1"/>
  <c r="E33" i="14"/>
  <c r="D33" i="14"/>
  <c r="G34" i="14" s="1"/>
  <c r="E32" i="14"/>
  <c r="D32" i="14"/>
  <c r="G33" i="14" s="1"/>
  <c r="E31" i="14"/>
  <c r="D31" i="14"/>
  <c r="G32" i="14" s="1"/>
  <c r="E30" i="14"/>
  <c r="D30" i="14"/>
  <c r="G31" i="14" s="1"/>
  <c r="E29" i="14"/>
  <c r="U30" i="14" s="1"/>
  <c r="D29" i="14"/>
  <c r="G30" i="14" s="1"/>
  <c r="E28" i="14"/>
  <c r="U29" i="14" s="1"/>
  <c r="D28" i="14"/>
  <c r="G29" i="14" s="1"/>
  <c r="E27" i="14"/>
  <c r="U28" i="14" s="1"/>
  <c r="D27" i="14"/>
  <c r="G28" i="14" s="1"/>
  <c r="E26" i="14"/>
  <c r="U27" i="14" s="1"/>
  <c r="D26" i="14"/>
  <c r="G27" i="14" s="1"/>
  <c r="E25" i="14"/>
  <c r="U26" i="14" s="1"/>
  <c r="D25" i="14"/>
  <c r="G26" i="14" s="1"/>
  <c r="E24" i="14"/>
  <c r="U25" i="14" s="1"/>
  <c r="D24" i="14"/>
  <c r="G25" i="14" s="1"/>
  <c r="E23" i="14"/>
  <c r="U24" i="14" s="1"/>
  <c r="D23" i="14"/>
  <c r="G24" i="14" s="1"/>
  <c r="E22" i="14"/>
  <c r="U23" i="14" s="1"/>
  <c r="D22" i="14"/>
  <c r="G23" i="14" s="1"/>
  <c r="E21" i="14"/>
  <c r="U22" i="14" s="1"/>
  <c r="D21" i="14"/>
  <c r="G22" i="14" s="1"/>
  <c r="E20" i="14"/>
  <c r="U21" i="14" s="1"/>
  <c r="D20" i="14"/>
  <c r="G21" i="14" s="1"/>
  <c r="E19" i="14"/>
  <c r="U20" i="14" s="1"/>
  <c r="D19" i="14"/>
  <c r="G20" i="14" s="1"/>
  <c r="E18" i="14"/>
  <c r="U19" i="14" s="1"/>
  <c r="D18" i="14"/>
  <c r="G19" i="14" s="1"/>
  <c r="E17" i="14"/>
  <c r="U18" i="14" s="1"/>
  <c r="D17" i="14"/>
  <c r="G18" i="14" s="1"/>
  <c r="E16" i="14"/>
  <c r="U17" i="14" s="1"/>
  <c r="D16" i="14"/>
  <c r="G17" i="14" s="1"/>
  <c r="E15" i="14"/>
  <c r="U16" i="14" s="1"/>
  <c r="D15" i="14"/>
  <c r="G16" i="14" s="1"/>
  <c r="E14" i="14"/>
  <c r="U15" i="14" s="1"/>
  <c r="D14" i="14"/>
  <c r="G15" i="14" s="1"/>
  <c r="E13" i="14"/>
  <c r="U14" i="14" s="1"/>
  <c r="D13" i="14"/>
  <c r="G14" i="14" s="1"/>
  <c r="E12" i="14"/>
  <c r="U13" i="14" s="1"/>
  <c r="D12" i="14"/>
  <c r="G13" i="14" s="1"/>
  <c r="E11" i="14"/>
  <c r="U12" i="14" s="1"/>
  <c r="D11" i="14"/>
  <c r="G12" i="14" s="1"/>
  <c r="E10" i="14"/>
  <c r="U11" i="14" s="1"/>
  <c r="D10" i="14"/>
  <c r="G11" i="14" s="1"/>
  <c r="E9" i="14"/>
  <c r="U10" i="14" s="1"/>
  <c r="D9" i="14"/>
  <c r="G10" i="14" s="1"/>
  <c r="E8" i="14"/>
  <c r="U9" i="14" s="1"/>
  <c r="D8" i="14"/>
  <c r="G9" i="14" s="1"/>
  <c r="E7" i="14"/>
  <c r="U8" i="14" s="1"/>
  <c r="D7" i="14"/>
  <c r="G8" i="14" s="1"/>
  <c r="E6" i="14"/>
  <c r="U7" i="14" s="1"/>
  <c r="D6" i="14"/>
  <c r="G7" i="14" s="1"/>
  <c r="E5" i="14"/>
  <c r="U6" i="14" s="1"/>
  <c r="D5" i="14"/>
  <c r="G6" i="14" s="1"/>
  <c r="E4" i="14"/>
  <c r="U5" i="14" s="1"/>
  <c r="D4" i="14"/>
  <c r="G5" i="14" s="1"/>
  <c r="E3" i="14"/>
  <c r="U4" i="14" s="1"/>
  <c r="D3" i="14"/>
  <c r="G4" i="14" s="1"/>
  <c r="E2" i="14"/>
  <c r="U3" i="14" s="1"/>
  <c r="AE3" i="14" s="1"/>
  <c r="D2" i="14"/>
  <c r="G3" i="14" s="1"/>
  <c r="I849" i="13"/>
  <c r="D849" i="13"/>
  <c r="I848" i="13"/>
  <c r="D848" i="13"/>
  <c r="I847" i="13"/>
  <c r="D847" i="13"/>
  <c r="I846" i="13"/>
  <c r="D846" i="13"/>
  <c r="I845" i="13"/>
  <c r="D845" i="13"/>
  <c r="I844" i="13"/>
  <c r="D844" i="13"/>
  <c r="I843" i="13"/>
  <c r="D843" i="13"/>
  <c r="I842" i="13"/>
  <c r="D842" i="13"/>
  <c r="I841" i="13"/>
  <c r="D841" i="13"/>
  <c r="I840" i="13"/>
  <c r="D840" i="13"/>
  <c r="I839" i="13"/>
  <c r="D839" i="13"/>
  <c r="I838" i="13"/>
  <c r="D838" i="13"/>
  <c r="I837" i="13"/>
  <c r="D837" i="13"/>
  <c r="I836" i="13"/>
  <c r="D836" i="13"/>
  <c r="I835" i="13"/>
  <c r="D835" i="13"/>
  <c r="I834" i="13"/>
  <c r="D834" i="13"/>
  <c r="I833" i="13"/>
  <c r="D833" i="13"/>
  <c r="I832" i="13"/>
  <c r="D832" i="13"/>
  <c r="I831" i="13"/>
  <c r="D831" i="13"/>
  <c r="I830" i="13"/>
  <c r="D830" i="13"/>
  <c r="I829" i="13"/>
  <c r="D829" i="13"/>
  <c r="I828" i="13"/>
  <c r="D828" i="13"/>
  <c r="I827" i="13"/>
  <c r="D827" i="13"/>
  <c r="I826" i="13"/>
  <c r="D826" i="13"/>
  <c r="I825" i="13"/>
  <c r="D825" i="13"/>
  <c r="I824" i="13"/>
  <c r="D824" i="13"/>
  <c r="I823" i="13"/>
  <c r="D823" i="13"/>
  <c r="I822" i="13"/>
  <c r="D822" i="13"/>
  <c r="I821" i="13"/>
  <c r="D821" i="13"/>
  <c r="I820" i="13"/>
  <c r="D820" i="13"/>
  <c r="I819" i="13"/>
  <c r="D819" i="13"/>
  <c r="I818" i="13"/>
  <c r="D818" i="13"/>
  <c r="I817" i="13"/>
  <c r="D817" i="13"/>
  <c r="I816" i="13"/>
  <c r="D816" i="13"/>
  <c r="I815" i="13"/>
  <c r="D815" i="13"/>
  <c r="I814" i="13"/>
  <c r="D814" i="13"/>
  <c r="I813" i="13"/>
  <c r="D813" i="13"/>
  <c r="I812" i="13"/>
  <c r="D812" i="13"/>
  <c r="I811" i="13"/>
  <c r="D811" i="13"/>
  <c r="I810" i="13"/>
  <c r="D810" i="13"/>
  <c r="I809" i="13"/>
  <c r="D809" i="13"/>
  <c r="I808" i="13"/>
  <c r="D808" i="13"/>
  <c r="I807" i="13"/>
  <c r="D807" i="13"/>
  <c r="I806" i="13"/>
  <c r="D806" i="13"/>
  <c r="I805" i="13"/>
  <c r="D805" i="13"/>
  <c r="I804" i="13"/>
  <c r="D804" i="13"/>
  <c r="I803" i="13"/>
  <c r="D803" i="13"/>
  <c r="I802" i="13"/>
  <c r="D802" i="13"/>
  <c r="I801" i="13"/>
  <c r="D801" i="13"/>
  <c r="I800" i="13"/>
  <c r="D800" i="13"/>
  <c r="I799" i="13"/>
  <c r="D799" i="13"/>
  <c r="I798" i="13"/>
  <c r="D798" i="13"/>
  <c r="I797" i="13"/>
  <c r="D797" i="13"/>
  <c r="I796" i="13"/>
  <c r="D796" i="13"/>
  <c r="I795" i="13"/>
  <c r="D795" i="13"/>
  <c r="I794" i="13"/>
  <c r="D794" i="13"/>
  <c r="I793" i="13"/>
  <c r="D793" i="13"/>
  <c r="I792" i="13"/>
  <c r="D792" i="13"/>
  <c r="I791" i="13"/>
  <c r="D791" i="13"/>
  <c r="I790" i="13"/>
  <c r="D790" i="13"/>
  <c r="I789" i="13"/>
  <c r="D789" i="13"/>
  <c r="I788" i="13"/>
  <c r="D788" i="13"/>
  <c r="I787" i="13"/>
  <c r="D787" i="13"/>
  <c r="I786" i="13"/>
  <c r="D786" i="13"/>
  <c r="I785" i="13"/>
  <c r="D785" i="13"/>
  <c r="I784" i="13"/>
  <c r="D784" i="13"/>
  <c r="I783" i="13"/>
  <c r="D783" i="13"/>
  <c r="I782" i="13"/>
  <c r="D782" i="13"/>
  <c r="I781" i="13"/>
  <c r="D781" i="13"/>
  <c r="I780" i="13"/>
  <c r="D780" i="13"/>
  <c r="I779" i="13"/>
  <c r="D779" i="13"/>
  <c r="I778" i="13"/>
  <c r="D778" i="13"/>
  <c r="I777" i="13"/>
  <c r="D777" i="13"/>
  <c r="I776" i="13"/>
  <c r="D776" i="13"/>
  <c r="I775" i="13"/>
  <c r="D775" i="13"/>
  <c r="I774" i="13"/>
  <c r="D774" i="13"/>
  <c r="I773" i="13"/>
  <c r="D773" i="13"/>
  <c r="I772" i="13"/>
  <c r="D772" i="13"/>
  <c r="I771" i="13"/>
  <c r="D771" i="13"/>
  <c r="I770" i="13"/>
  <c r="D770" i="13"/>
  <c r="I769" i="13"/>
  <c r="D769" i="13"/>
  <c r="I768" i="13"/>
  <c r="D768" i="13"/>
  <c r="I767" i="13"/>
  <c r="D767" i="13"/>
  <c r="I766" i="13"/>
  <c r="D766" i="13"/>
  <c r="I765" i="13"/>
  <c r="D765" i="13"/>
  <c r="I764" i="13"/>
  <c r="D764" i="13"/>
  <c r="I763" i="13"/>
  <c r="D763" i="13"/>
  <c r="I762" i="13"/>
  <c r="D762" i="13"/>
  <c r="I761" i="13"/>
  <c r="D761" i="13"/>
  <c r="I760" i="13"/>
  <c r="D760" i="13"/>
  <c r="I759" i="13"/>
  <c r="D759" i="13"/>
  <c r="I758" i="13"/>
  <c r="D758" i="13"/>
  <c r="I757" i="13"/>
  <c r="D757" i="13"/>
  <c r="I756" i="13"/>
  <c r="D756" i="13"/>
  <c r="I755" i="13"/>
  <c r="D755" i="13"/>
  <c r="I754" i="13"/>
  <c r="D754" i="13"/>
  <c r="I753" i="13"/>
  <c r="D753" i="13"/>
  <c r="I752" i="13"/>
  <c r="D752" i="13"/>
  <c r="I751" i="13"/>
  <c r="D751" i="13"/>
  <c r="I750" i="13"/>
  <c r="D750" i="13"/>
  <c r="I749" i="13"/>
  <c r="D749" i="13"/>
  <c r="I748" i="13"/>
  <c r="D748" i="13"/>
  <c r="I747" i="13"/>
  <c r="D747" i="13"/>
  <c r="I746" i="13"/>
  <c r="D746" i="13"/>
  <c r="I745" i="13"/>
  <c r="D745" i="13"/>
  <c r="I744" i="13"/>
  <c r="D744" i="13"/>
  <c r="I743" i="13"/>
  <c r="D743" i="13"/>
  <c r="I742" i="13"/>
  <c r="D742" i="13"/>
  <c r="I741" i="13"/>
  <c r="D741" i="13"/>
  <c r="I740" i="13"/>
  <c r="D740" i="13"/>
  <c r="I739" i="13"/>
  <c r="D739" i="13"/>
  <c r="I738" i="13"/>
  <c r="D738" i="13"/>
  <c r="I737" i="13"/>
  <c r="D737" i="13"/>
  <c r="I736" i="13"/>
  <c r="D736" i="13"/>
  <c r="I735" i="13"/>
  <c r="D735" i="13"/>
  <c r="I734" i="13"/>
  <c r="D734" i="13"/>
  <c r="I733" i="13"/>
  <c r="D733" i="13"/>
  <c r="I732" i="13"/>
  <c r="D732" i="13"/>
  <c r="I731" i="13"/>
  <c r="D731" i="13"/>
  <c r="I730" i="13"/>
  <c r="D730" i="13"/>
  <c r="I729" i="13"/>
  <c r="D729" i="13"/>
  <c r="I728" i="13"/>
  <c r="D728" i="13"/>
  <c r="I727" i="13"/>
  <c r="D727" i="13"/>
  <c r="I726" i="13"/>
  <c r="D726" i="13"/>
  <c r="I725" i="13"/>
  <c r="D725" i="13"/>
  <c r="I724" i="13"/>
  <c r="D724" i="13"/>
  <c r="I723" i="13"/>
  <c r="D723" i="13"/>
  <c r="I722" i="13"/>
  <c r="D722" i="13"/>
  <c r="I721" i="13"/>
  <c r="D721" i="13"/>
  <c r="I720" i="13"/>
  <c r="D720" i="13"/>
  <c r="I719" i="13"/>
  <c r="D719" i="13"/>
  <c r="I718" i="13"/>
  <c r="D718" i="13"/>
  <c r="I717" i="13"/>
  <c r="D717" i="13"/>
  <c r="I716" i="13"/>
  <c r="D716" i="13"/>
  <c r="I715" i="13"/>
  <c r="D715" i="13"/>
  <c r="I714" i="13"/>
  <c r="D714" i="13"/>
  <c r="I713" i="13"/>
  <c r="D713" i="13"/>
  <c r="I712" i="13"/>
  <c r="D712" i="13"/>
  <c r="I711" i="13"/>
  <c r="D711" i="13"/>
  <c r="I710" i="13"/>
  <c r="D710" i="13"/>
  <c r="I709" i="13"/>
  <c r="D709" i="13"/>
  <c r="I708" i="13"/>
  <c r="D708" i="13"/>
  <c r="I707" i="13"/>
  <c r="D707" i="13"/>
  <c r="I706" i="13"/>
  <c r="D706" i="13"/>
  <c r="I705" i="13"/>
  <c r="D705" i="13"/>
  <c r="I704" i="13"/>
  <c r="D704" i="13"/>
  <c r="I703" i="13"/>
  <c r="D703" i="13"/>
  <c r="I702" i="13"/>
  <c r="D702" i="13"/>
  <c r="I701" i="13"/>
  <c r="D701" i="13"/>
  <c r="I700" i="13"/>
  <c r="D700" i="13"/>
  <c r="I699" i="13"/>
  <c r="D699" i="13"/>
  <c r="I698" i="13"/>
  <c r="D698" i="13"/>
  <c r="I697" i="13"/>
  <c r="D697" i="13"/>
  <c r="I696" i="13"/>
  <c r="D696" i="13"/>
  <c r="I695" i="13"/>
  <c r="D695" i="13"/>
  <c r="I694" i="13"/>
  <c r="D694" i="13"/>
  <c r="I693" i="13"/>
  <c r="D693" i="13"/>
  <c r="I692" i="13"/>
  <c r="D692" i="13"/>
  <c r="I691" i="13"/>
  <c r="D691" i="13"/>
  <c r="I690" i="13"/>
  <c r="D690" i="13"/>
  <c r="I689" i="13"/>
  <c r="D689" i="13"/>
  <c r="I688" i="13"/>
  <c r="D688" i="13"/>
  <c r="I687" i="13"/>
  <c r="D687" i="13"/>
  <c r="I686" i="13"/>
  <c r="D686" i="13"/>
  <c r="I685" i="13"/>
  <c r="D685" i="13"/>
  <c r="I684" i="13"/>
  <c r="D684" i="13"/>
  <c r="I683" i="13"/>
  <c r="D683" i="13"/>
  <c r="I682" i="13"/>
  <c r="D682" i="13"/>
  <c r="I681" i="13"/>
  <c r="D681" i="13"/>
  <c r="I680" i="13"/>
  <c r="D680" i="13"/>
  <c r="I679" i="13"/>
  <c r="D679" i="13"/>
  <c r="I678" i="13"/>
  <c r="D678" i="13"/>
  <c r="I677" i="13"/>
  <c r="D677" i="13"/>
  <c r="I676" i="13"/>
  <c r="D676" i="13"/>
  <c r="I675" i="13"/>
  <c r="D675" i="13"/>
  <c r="I674" i="13"/>
  <c r="D674" i="13"/>
  <c r="I673" i="13"/>
  <c r="D673" i="13"/>
  <c r="I672" i="13"/>
  <c r="D672" i="13"/>
  <c r="I671" i="13"/>
  <c r="D671" i="13"/>
  <c r="I670" i="13"/>
  <c r="D670" i="13"/>
  <c r="I669" i="13"/>
  <c r="D669" i="13"/>
  <c r="I668" i="13"/>
  <c r="D668" i="13"/>
  <c r="I667" i="13"/>
  <c r="D667" i="13"/>
  <c r="I666" i="13"/>
  <c r="D666" i="13"/>
  <c r="I665" i="13"/>
  <c r="D665" i="13"/>
  <c r="I664" i="13"/>
  <c r="D664" i="13"/>
  <c r="I663" i="13"/>
  <c r="D663" i="13"/>
  <c r="I662" i="13"/>
  <c r="D662" i="13"/>
  <c r="I661" i="13"/>
  <c r="D661" i="13"/>
  <c r="I660" i="13"/>
  <c r="D660" i="13"/>
  <c r="I659" i="13"/>
  <c r="D659" i="13"/>
  <c r="I658" i="13"/>
  <c r="D658" i="13"/>
  <c r="I657" i="13"/>
  <c r="D657" i="13"/>
  <c r="I656" i="13"/>
  <c r="D656" i="13"/>
  <c r="I655" i="13"/>
  <c r="D655" i="13"/>
  <c r="I654" i="13"/>
  <c r="D654" i="13"/>
  <c r="I653" i="13"/>
  <c r="D653" i="13"/>
  <c r="I652" i="13"/>
  <c r="D652" i="13"/>
  <c r="I651" i="13"/>
  <c r="D651" i="13"/>
  <c r="I650" i="13"/>
  <c r="D650" i="13"/>
  <c r="I649" i="13"/>
  <c r="D649" i="13"/>
  <c r="I648" i="13"/>
  <c r="D648" i="13"/>
  <c r="I647" i="13"/>
  <c r="D647" i="13"/>
  <c r="I646" i="13"/>
  <c r="D646" i="13"/>
  <c r="I645" i="13"/>
  <c r="D645" i="13"/>
  <c r="I644" i="13"/>
  <c r="D644" i="13"/>
  <c r="I643" i="13"/>
  <c r="D643" i="13"/>
  <c r="I642" i="13"/>
  <c r="D642" i="13"/>
  <c r="I641" i="13"/>
  <c r="D641" i="13"/>
  <c r="I640" i="13"/>
  <c r="D640" i="13"/>
  <c r="I639" i="13"/>
  <c r="D639" i="13"/>
  <c r="I638" i="13"/>
  <c r="D638" i="13"/>
  <c r="I637" i="13"/>
  <c r="D637" i="13"/>
  <c r="I636" i="13"/>
  <c r="D636" i="13"/>
  <c r="I635" i="13"/>
  <c r="D635" i="13"/>
  <c r="I634" i="13"/>
  <c r="D634" i="13"/>
  <c r="I633" i="13"/>
  <c r="D633" i="13"/>
  <c r="I632" i="13"/>
  <c r="D632" i="13"/>
  <c r="I631" i="13"/>
  <c r="D631" i="13"/>
  <c r="I630" i="13"/>
  <c r="D630" i="13"/>
  <c r="I629" i="13"/>
  <c r="D629" i="13"/>
  <c r="I628" i="13"/>
  <c r="D628" i="13"/>
  <c r="I627" i="13"/>
  <c r="D627" i="13"/>
  <c r="I626" i="13"/>
  <c r="D626" i="13"/>
  <c r="I625" i="13"/>
  <c r="D625" i="13"/>
  <c r="I624" i="13"/>
  <c r="D624" i="13"/>
  <c r="I623" i="13"/>
  <c r="D623" i="13"/>
  <c r="I622" i="13"/>
  <c r="D622" i="13"/>
  <c r="I621" i="13"/>
  <c r="D621" i="13"/>
  <c r="I620" i="13"/>
  <c r="D620" i="13"/>
  <c r="I619" i="13"/>
  <c r="D619" i="13"/>
  <c r="I618" i="13"/>
  <c r="D618" i="13"/>
  <c r="I617" i="13"/>
  <c r="D617" i="13"/>
  <c r="I616" i="13"/>
  <c r="D616" i="13"/>
  <c r="I615" i="13"/>
  <c r="D615" i="13"/>
  <c r="I614" i="13"/>
  <c r="D614" i="13"/>
  <c r="I613" i="13"/>
  <c r="D613" i="13"/>
  <c r="I612" i="13"/>
  <c r="D612" i="13"/>
  <c r="I611" i="13"/>
  <c r="D611" i="13"/>
  <c r="I610" i="13"/>
  <c r="D610" i="13"/>
  <c r="I609" i="13"/>
  <c r="D609" i="13"/>
  <c r="I608" i="13"/>
  <c r="D608" i="13"/>
  <c r="I607" i="13"/>
  <c r="D607" i="13"/>
  <c r="I606" i="13"/>
  <c r="D606" i="13"/>
  <c r="I605" i="13"/>
  <c r="D605" i="13"/>
  <c r="I604" i="13"/>
  <c r="D604" i="13"/>
  <c r="I603" i="13"/>
  <c r="D603" i="13"/>
  <c r="I602" i="13"/>
  <c r="D602" i="13"/>
  <c r="I601" i="13"/>
  <c r="D601" i="13"/>
  <c r="I600" i="13"/>
  <c r="D600" i="13"/>
  <c r="I599" i="13"/>
  <c r="D599" i="13"/>
  <c r="I598" i="13"/>
  <c r="D598" i="13"/>
  <c r="I597" i="13"/>
  <c r="D597" i="13"/>
  <c r="I596" i="13"/>
  <c r="D596" i="13"/>
  <c r="I595" i="13"/>
  <c r="D595" i="13"/>
  <c r="I594" i="13"/>
  <c r="D594" i="13"/>
  <c r="I593" i="13"/>
  <c r="D593" i="13"/>
  <c r="I592" i="13"/>
  <c r="D592" i="13"/>
  <c r="I591" i="13"/>
  <c r="D591" i="13"/>
  <c r="I590" i="13"/>
  <c r="D590" i="13"/>
  <c r="I589" i="13"/>
  <c r="D589" i="13"/>
  <c r="I588" i="13"/>
  <c r="D588" i="13"/>
  <c r="I587" i="13"/>
  <c r="D587" i="13"/>
  <c r="I586" i="13"/>
  <c r="D586" i="13"/>
  <c r="I585" i="13"/>
  <c r="D585" i="13"/>
  <c r="I584" i="13"/>
  <c r="D584" i="13"/>
  <c r="I583" i="13"/>
  <c r="D583" i="13"/>
  <c r="I582" i="13"/>
  <c r="D582" i="13"/>
  <c r="I581" i="13"/>
  <c r="D581" i="13"/>
  <c r="I580" i="13"/>
  <c r="D580" i="13"/>
  <c r="I579" i="13"/>
  <c r="D579" i="13"/>
  <c r="I578" i="13"/>
  <c r="D578" i="13"/>
  <c r="I577" i="13"/>
  <c r="D577" i="13"/>
  <c r="I576" i="13"/>
  <c r="D576" i="13"/>
  <c r="I575" i="13"/>
  <c r="D575" i="13"/>
  <c r="I574" i="13"/>
  <c r="D574" i="13"/>
  <c r="I573" i="13"/>
  <c r="D573" i="13"/>
  <c r="I572" i="13"/>
  <c r="D572" i="13"/>
  <c r="I571" i="13"/>
  <c r="D571" i="13"/>
  <c r="I570" i="13"/>
  <c r="D570" i="13"/>
  <c r="I569" i="13"/>
  <c r="D569" i="13"/>
  <c r="I568" i="13"/>
  <c r="D568" i="13"/>
  <c r="I567" i="13"/>
  <c r="D567" i="13"/>
  <c r="I566" i="13"/>
  <c r="D566" i="13"/>
  <c r="I565" i="13"/>
  <c r="D565" i="13"/>
  <c r="I564" i="13"/>
  <c r="D564" i="13"/>
  <c r="I563" i="13"/>
  <c r="D563" i="13"/>
  <c r="I562" i="13"/>
  <c r="D562" i="13"/>
  <c r="I561" i="13"/>
  <c r="D561" i="13"/>
  <c r="I560" i="13"/>
  <c r="D560" i="13"/>
  <c r="I559" i="13"/>
  <c r="D559" i="13"/>
  <c r="I558" i="13"/>
  <c r="D558" i="13"/>
  <c r="I557" i="13"/>
  <c r="D557" i="13"/>
  <c r="I556" i="13"/>
  <c r="D556" i="13"/>
  <c r="I555" i="13"/>
  <c r="D555" i="13"/>
  <c r="I554" i="13"/>
  <c r="D554" i="13"/>
  <c r="I553" i="13"/>
  <c r="D553" i="13"/>
  <c r="I552" i="13"/>
  <c r="D552" i="13"/>
  <c r="I551" i="13"/>
  <c r="D551" i="13"/>
  <c r="I550" i="13"/>
  <c r="D550" i="13"/>
  <c r="I549" i="13"/>
  <c r="D549" i="13"/>
  <c r="I548" i="13"/>
  <c r="D548" i="13"/>
  <c r="I547" i="13"/>
  <c r="D547" i="13"/>
  <c r="I546" i="13"/>
  <c r="D546" i="13"/>
  <c r="I545" i="13"/>
  <c r="D545" i="13"/>
  <c r="I544" i="13"/>
  <c r="D544" i="13"/>
  <c r="I543" i="13"/>
  <c r="D543" i="13"/>
  <c r="I542" i="13"/>
  <c r="D542" i="13"/>
  <c r="I541" i="13"/>
  <c r="D541" i="13"/>
  <c r="I540" i="13"/>
  <c r="D540" i="13"/>
  <c r="I539" i="13"/>
  <c r="D539" i="13"/>
  <c r="I538" i="13"/>
  <c r="D538" i="13"/>
  <c r="I537" i="13"/>
  <c r="D537" i="13"/>
  <c r="I536" i="13"/>
  <c r="D536" i="13"/>
  <c r="I535" i="13"/>
  <c r="D535" i="13"/>
  <c r="I534" i="13"/>
  <c r="D534" i="13"/>
  <c r="I533" i="13"/>
  <c r="D533" i="13"/>
  <c r="I532" i="13"/>
  <c r="D532" i="13"/>
  <c r="I531" i="13"/>
  <c r="D531" i="13"/>
  <c r="I530" i="13"/>
  <c r="D530" i="13"/>
  <c r="I529" i="13"/>
  <c r="D529" i="13"/>
  <c r="I528" i="13"/>
  <c r="D528" i="13"/>
  <c r="I527" i="13"/>
  <c r="D527" i="13"/>
  <c r="I526" i="13"/>
  <c r="D526" i="13"/>
  <c r="I525" i="13"/>
  <c r="D525" i="13"/>
  <c r="I524" i="13"/>
  <c r="D524" i="13"/>
  <c r="I523" i="13"/>
  <c r="D523" i="13"/>
  <c r="I522" i="13"/>
  <c r="D522" i="13"/>
  <c r="I521" i="13"/>
  <c r="D521" i="13"/>
  <c r="I520" i="13"/>
  <c r="D520" i="13"/>
  <c r="I519" i="13"/>
  <c r="D519" i="13"/>
  <c r="I518" i="13"/>
  <c r="D518" i="13"/>
  <c r="I517" i="13"/>
  <c r="D517" i="13"/>
  <c r="I516" i="13"/>
  <c r="D516" i="13"/>
  <c r="I515" i="13"/>
  <c r="D515" i="13"/>
  <c r="I514" i="13"/>
  <c r="D514" i="13"/>
  <c r="I513" i="13"/>
  <c r="D513" i="13"/>
  <c r="I512" i="13"/>
  <c r="D512" i="13"/>
  <c r="I511" i="13"/>
  <c r="D511" i="13"/>
  <c r="I510" i="13"/>
  <c r="D510" i="13"/>
  <c r="I509" i="13"/>
  <c r="D509" i="13"/>
  <c r="I508" i="13"/>
  <c r="D508" i="13"/>
  <c r="I507" i="13"/>
  <c r="D507" i="13"/>
  <c r="I506" i="13"/>
  <c r="D506" i="13"/>
  <c r="I505" i="13"/>
  <c r="D505" i="13"/>
  <c r="I504" i="13"/>
  <c r="D504" i="13"/>
  <c r="I503" i="13"/>
  <c r="D503" i="13"/>
  <c r="I502" i="13"/>
  <c r="D502" i="13"/>
  <c r="I501" i="13"/>
  <c r="D501" i="13"/>
  <c r="I500" i="13"/>
  <c r="D500" i="13"/>
  <c r="I499" i="13"/>
  <c r="D499" i="13"/>
  <c r="I498" i="13"/>
  <c r="D498" i="13"/>
  <c r="I497" i="13"/>
  <c r="D497" i="13"/>
  <c r="I496" i="13"/>
  <c r="D496" i="13"/>
  <c r="I495" i="13"/>
  <c r="D495" i="13"/>
  <c r="I494" i="13"/>
  <c r="D494" i="13"/>
  <c r="I493" i="13"/>
  <c r="D493" i="13"/>
  <c r="I492" i="13"/>
  <c r="D492" i="13"/>
  <c r="I491" i="13"/>
  <c r="D491" i="13"/>
  <c r="I490" i="13"/>
  <c r="D490" i="13"/>
  <c r="I489" i="13"/>
  <c r="D489" i="13"/>
  <c r="I488" i="13"/>
  <c r="D488" i="13"/>
  <c r="I487" i="13"/>
  <c r="D487" i="13"/>
  <c r="I486" i="13"/>
  <c r="D486" i="13"/>
  <c r="I485" i="13"/>
  <c r="D485" i="13"/>
  <c r="I484" i="13"/>
  <c r="D484" i="13"/>
  <c r="I483" i="13"/>
  <c r="D483" i="13"/>
  <c r="I482" i="13"/>
  <c r="D482" i="13"/>
  <c r="I481" i="13"/>
  <c r="D481" i="13"/>
  <c r="I480" i="13"/>
  <c r="D480" i="13"/>
  <c r="I479" i="13"/>
  <c r="D479" i="13"/>
  <c r="I478" i="13"/>
  <c r="D478" i="13"/>
  <c r="I477" i="13"/>
  <c r="D477" i="13"/>
  <c r="I476" i="13"/>
  <c r="D476" i="13"/>
  <c r="I475" i="13"/>
  <c r="D475" i="13"/>
  <c r="I474" i="13"/>
  <c r="D474" i="13"/>
  <c r="I473" i="13"/>
  <c r="D473" i="13"/>
  <c r="I472" i="13"/>
  <c r="D472" i="13"/>
  <c r="I471" i="13"/>
  <c r="D471" i="13"/>
  <c r="I470" i="13"/>
  <c r="D470" i="13"/>
  <c r="I469" i="13"/>
  <c r="D469" i="13"/>
  <c r="I468" i="13"/>
  <c r="D468" i="13"/>
  <c r="I467" i="13"/>
  <c r="D467" i="13"/>
  <c r="I466" i="13"/>
  <c r="D466" i="13"/>
  <c r="I465" i="13"/>
  <c r="D465" i="13"/>
  <c r="I464" i="13"/>
  <c r="D464" i="13"/>
  <c r="I463" i="13"/>
  <c r="D463" i="13"/>
  <c r="I462" i="13"/>
  <c r="D462" i="13"/>
  <c r="I461" i="13"/>
  <c r="D461" i="13"/>
  <c r="I460" i="13"/>
  <c r="D460" i="13"/>
  <c r="I459" i="13"/>
  <c r="D459" i="13"/>
  <c r="I458" i="13"/>
  <c r="D458" i="13"/>
  <c r="I457" i="13"/>
  <c r="D457" i="13"/>
  <c r="I456" i="13"/>
  <c r="D456" i="13"/>
  <c r="I455" i="13"/>
  <c r="D455" i="13"/>
  <c r="I454" i="13"/>
  <c r="D454" i="13"/>
  <c r="I453" i="13"/>
  <c r="D453" i="13"/>
  <c r="I452" i="13"/>
  <c r="D452" i="13"/>
  <c r="I451" i="13"/>
  <c r="D451" i="13"/>
  <c r="I450" i="13"/>
  <c r="D450" i="13"/>
  <c r="I449" i="13"/>
  <c r="D449" i="13"/>
  <c r="I448" i="13"/>
  <c r="D448" i="13"/>
  <c r="I447" i="13"/>
  <c r="D447" i="13"/>
  <c r="I446" i="13"/>
  <c r="D446" i="13"/>
  <c r="I445" i="13"/>
  <c r="D445" i="13"/>
  <c r="I444" i="13"/>
  <c r="D444" i="13"/>
  <c r="I443" i="13"/>
  <c r="D443" i="13"/>
  <c r="I442" i="13"/>
  <c r="D442" i="13"/>
  <c r="I441" i="13"/>
  <c r="D441" i="13"/>
  <c r="I440" i="13"/>
  <c r="D440" i="13"/>
  <c r="I439" i="13"/>
  <c r="D439" i="13"/>
  <c r="I438" i="13"/>
  <c r="D438" i="13"/>
  <c r="I437" i="13"/>
  <c r="D437" i="13"/>
  <c r="I436" i="13"/>
  <c r="D436" i="13"/>
  <c r="I435" i="13"/>
  <c r="D435" i="13"/>
  <c r="I434" i="13"/>
  <c r="D434" i="13"/>
  <c r="I433" i="13"/>
  <c r="D433" i="13"/>
  <c r="I432" i="13"/>
  <c r="D432" i="13"/>
  <c r="I431" i="13"/>
  <c r="D431" i="13"/>
  <c r="I430" i="13"/>
  <c r="D430" i="13"/>
  <c r="I429" i="13"/>
  <c r="D429" i="13"/>
  <c r="I428" i="13"/>
  <c r="D428" i="13"/>
  <c r="I427" i="13"/>
  <c r="D427" i="13"/>
  <c r="I426" i="13"/>
  <c r="D426" i="13"/>
  <c r="I425" i="13"/>
  <c r="D425" i="13"/>
  <c r="I424" i="13"/>
  <c r="D424" i="13"/>
  <c r="I423" i="13"/>
  <c r="D423" i="13"/>
  <c r="I422" i="13"/>
  <c r="D422" i="13"/>
  <c r="I421" i="13"/>
  <c r="D421" i="13"/>
  <c r="I420" i="13"/>
  <c r="D420" i="13"/>
  <c r="I419" i="13"/>
  <c r="D419" i="13"/>
  <c r="I418" i="13"/>
  <c r="D418" i="13"/>
  <c r="I417" i="13"/>
  <c r="D417" i="13"/>
  <c r="I416" i="13"/>
  <c r="D416" i="13"/>
  <c r="I415" i="13"/>
  <c r="D415" i="13"/>
  <c r="I414" i="13"/>
  <c r="D414" i="13"/>
  <c r="I413" i="13"/>
  <c r="D413" i="13"/>
  <c r="I412" i="13"/>
  <c r="D412" i="13"/>
  <c r="I411" i="13"/>
  <c r="D411" i="13"/>
  <c r="I410" i="13"/>
  <c r="D410" i="13"/>
  <c r="I409" i="13"/>
  <c r="D409" i="13"/>
  <c r="I408" i="13"/>
  <c r="D408" i="13"/>
  <c r="I407" i="13"/>
  <c r="D407" i="13"/>
  <c r="I406" i="13"/>
  <c r="D406" i="13"/>
  <c r="I405" i="13"/>
  <c r="D405" i="13"/>
  <c r="I404" i="13"/>
  <c r="D404" i="13"/>
  <c r="I403" i="13"/>
  <c r="D403" i="13"/>
  <c r="I402" i="13"/>
  <c r="D402" i="13"/>
  <c r="I401" i="13"/>
  <c r="D401" i="13"/>
  <c r="I400" i="13"/>
  <c r="D400" i="13"/>
  <c r="I399" i="13"/>
  <c r="D399" i="13"/>
  <c r="I398" i="13"/>
  <c r="D398" i="13"/>
  <c r="I397" i="13"/>
  <c r="D397" i="13"/>
  <c r="I396" i="13"/>
  <c r="D396" i="13"/>
  <c r="I395" i="13"/>
  <c r="D395" i="13"/>
  <c r="I394" i="13"/>
  <c r="D394" i="13"/>
  <c r="I393" i="13"/>
  <c r="D393" i="13"/>
  <c r="I392" i="13"/>
  <c r="D392" i="13"/>
  <c r="I391" i="13"/>
  <c r="D391" i="13"/>
  <c r="I390" i="13"/>
  <c r="D390" i="13"/>
  <c r="I389" i="13"/>
  <c r="D389" i="13"/>
  <c r="I388" i="13"/>
  <c r="D388" i="13"/>
  <c r="I387" i="13"/>
  <c r="D387" i="13"/>
  <c r="I386" i="13"/>
  <c r="D386" i="13"/>
  <c r="I385" i="13"/>
  <c r="D385" i="13"/>
  <c r="I384" i="13"/>
  <c r="D384" i="13"/>
  <c r="I383" i="13"/>
  <c r="D383" i="13"/>
  <c r="I382" i="13"/>
  <c r="D382" i="13"/>
  <c r="I381" i="13"/>
  <c r="D381" i="13"/>
  <c r="I380" i="13"/>
  <c r="D380" i="13"/>
  <c r="I379" i="13"/>
  <c r="D379" i="13"/>
  <c r="I378" i="13"/>
  <c r="D378" i="13"/>
  <c r="I377" i="13"/>
  <c r="D377" i="13"/>
  <c r="I376" i="13"/>
  <c r="D376" i="13"/>
  <c r="I375" i="13"/>
  <c r="D375" i="13"/>
  <c r="I374" i="13"/>
  <c r="D374" i="13"/>
  <c r="I373" i="13"/>
  <c r="D373" i="13"/>
  <c r="I372" i="13"/>
  <c r="D372" i="13"/>
  <c r="I371" i="13"/>
  <c r="D371" i="13"/>
  <c r="I370" i="13"/>
  <c r="D370" i="13"/>
  <c r="I369" i="13"/>
  <c r="D369" i="13"/>
  <c r="I368" i="13"/>
  <c r="D368" i="13"/>
  <c r="I367" i="13"/>
  <c r="D367" i="13"/>
  <c r="I366" i="13"/>
  <c r="D366" i="13"/>
  <c r="I365" i="13"/>
  <c r="D365" i="13"/>
  <c r="I364" i="13"/>
  <c r="D364" i="13"/>
  <c r="I363" i="13"/>
  <c r="D363" i="13"/>
  <c r="I362" i="13"/>
  <c r="D362" i="13"/>
  <c r="I361" i="13"/>
  <c r="D361" i="13"/>
  <c r="I360" i="13"/>
  <c r="D360" i="13"/>
  <c r="I359" i="13"/>
  <c r="D359" i="13"/>
  <c r="I358" i="13"/>
  <c r="D358" i="13"/>
  <c r="I357" i="13"/>
  <c r="D357" i="13"/>
  <c r="I356" i="13"/>
  <c r="D356" i="13"/>
  <c r="I355" i="13"/>
  <c r="D355" i="13"/>
  <c r="I354" i="13"/>
  <c r="D354" i="13"/>
  <c r="I353" i="13"/>
  <c r="D353" i="13"/>
  <c r="I352" i="13"/>
  <c r="D352" i="13"/>
  <c r="I351" i="13"/>
  <c r="D351" i="13"/>
  <c r="I350" i="13"/>
  <c r="D350" i="13"/>
  <c r="I349" i="13"/>
  <c r="D349" i="13"/>
  <c r="I348" i="13"/>
  <c r="D348" i="13"/>
  <c r="I347" i="13"/>
  <c r="D347" i="13"/>
  <c r="I346" i="13"/>
  <c r="D346" i="13"/>
  <c r="I345" i="13"/>
  <c r="D345" i="13"/>
  <c r="I344" i="13"/>
  <c r="D344" i="13"/>
  <c r="I343" i="13"/>
  <c r="D343" i="13"/>
  <c r="I342" i="13"/>
  <c r="D342" i="13"/>
  <c r="I341" i="13"/>
  <c r="D341" i="13"/>
  <c r="I340" i="13"/>
  <c r="D340" i="13"/>
  <c r="I339" i="13"/>
  <c r="D339" i="13"/>
  <c r="I338" i="13"/>
  <c r="D338" i="13"/>
  <c r="I337" i="13"/>
  <c r="D337" i="13"/>
  <c r="I336" i="13"/>
  <c r="D336" i="13"/>
  <c r="I335" i="13"/>
  <c r="D335" i="13"/>
  <c r="I334" i="13"/>
  <c r="D334" i="13"/>
  <c r="I333" i="13"/>
  <c r="D333" i="13"/>
  <c r="I332" i="13"/>
  <c r="D332" i="13"/>
  <c r="I331" i="13"/>
  <c r="D331" i="13"/>
  <c r="I330" i="13"/>
  <c r="D330" i="13"/>
  <c r="I329" i="13"/>
  <c r="D329" i="13"/>
  <c r="I328" i="13"/>
  <c r="D328" i="13"/>
  <c r="I327" i="13"/>
  <c r="D327" i="13"/>
  <c r="I326" i="13"/>
  <c r="D326" i="13"/>
  <c r="I325" i="13"/>
  <c r="D325" i="13"/>
  <c r="I324" i="13"/>
  <c r="D324" i="13"/>
  <c r="I323" i="13"/>
  <c r="D323" i="13"/>
  <c r="I322" i="13"/>
  <c r="D322" i="13"/>
  <c r="I321" i="13"/>
  <c r="D321" i="13"/>
  <c r="I320" i="13"/>
  <c r="D320" i="13"/>
  <c r="I319" i="13"/>
  <c r="D319" i="13"/>
  <c r="I318" i="13"/>
  <c r="D318" i="13"/>
  <c r="I317" i="13"/>
  <c r="D317" i="13"/>
  <c r="I316" i="13"/>
  <c r="D316" i="13"/>
  <c r="I315" i="13"/>
  <c r="D315" i="13"/>
  <c r="I314" i="13"/>
  <c r="D314" i="13"/>
  <c r="I313" i="13"/>
  <c r="D313" i="13"/>
  <c r="I312" i="13"/>
  <c r="D312" i="13"/>
  <c r="I311" i="13"/>
  <c r="D311" i="13"/>
  <c r="I310" i="13"/>
  <c r="D310" i="13"/>
  <c r="I309" i="13"/>
  <c r="D309" i="13"/>
  <c r="I308" i="13"/>
  <c r="D308" i="13"/>
  <c r="I307" i="13"/>
  <c r="D307" i="13"/>
  <c r="I306" i="13"/>
  <c r="D306" i="13"/>
  <c r="I305" i="13"/>
  <c r="D305" i="13"/>
  <c r="I304" i="13"/>
  <c r="D304" i="13"/>
  <c r="I303" i="13"/>
  <c r="D303" i="13"/>
  <c r="I302" i="13"/>
  <c r="D302" i="13"/>
  <c r="I301" i="13"/>
  <c r="D301" i="13"/>
  <c r="I300" i="13"/>
  <c r="D300" i="13"/>
  <c r="I299" i="13"/>
  <c r="D299" i="13"/>
  <c r="I298" i="13"/>
  <c r="D298" i="13"/>
  <c r="I297" i="13"/>
  <c r="D297" i="13"/>
  <c r="I296" i="13"/>
  <c r="D296" i="13"/>
  <c r="I295" i="13"/>
  <c r="D295" i="13"/>
  <c r="I294" i="13"/>
  <c r="D294" i="13"/>
  <c r="I293" i="13"/>
  <c r="D293" i="13"/>
  <c r="I292" i="13"/>
  <c r="D292" i="13"/>
  <c r="I291" i="13"/>
  <c r="D291" i="13"/>
  <c r="I290" i="13"/>
  <c r="D290" i="13"/>
  <c r="I289" i="13"/>
  <c r="D289" i="13"/>
  <c r="I288" i="13"/>
  <c r="D288" i="13"/>
  <c r="I287" i="13"/>
  <c r="D287" i="13"/>
  <c r="I286" i="13"/>
  <c r="D286" i="13"/>
  <c r="I285" i="13"/>
  <c r="D285" i="13"/>
  <c r="I284" i="13"/>
  <c r="D284" i="13"/>
  <c r="I283" i="13"/>
  <c r="D283" i="13"/>
  <c r="I282" i="13"/>
  <c r="D282" i="13"/>
  <c r="I281" i="13"/>
  <c r="D281" i="13"/>
  <c r="I280" i="13"/>
  <c r="D280" i="13"/>
  <c r="I279" i="13"/>
  <c r="D279" i="13"/>
  <c r="I278" i="13"/>
  <c r="D278" i="13"/>
  <c r="I277" i="13"/>
  <c r="D277" i="13"/>
  <c r="I276" i="13"/>
  <c r="D276" i="13"/>
  <c r="I275" i="13"/>
  <c r="D275" i="13"/>
  <c r="I274" i="13"/>
  <c r="D274" i="13"/>
  <c r="I273" i="13"/>
  <c r="D273" i="13"/>
  <c r="I272" i="13"/>
  <c r="D272" i="13"/>
  <c r="I271" i="13"/>
  <c r="D271" i="13"/>
  <c r="I270" i="13"/>
  <c r="D270" i="13"/>
  <c r="I269" i="13"/>
  <c r="D269" i="13"/>
  <c r="I268" i="13"/>
  <c r="D268" i="13"/>
  <c r="I267" i="13"/>
  <c r="D267" i="13"/>
  <c r="I266" i="13"/>
  <c r="D266" i="13"/>
  <c r="I265" i="13"/>
  <c r="D265" i="13"/>
  <c r="I264" i="13"/>
  <c r="D264" i="13"/>
  <c r="I263" i="13"/>
  <c r="D263" i="13"/>
  <c r="I262" i="13"/>
  <c r="D262" i="13"/>
  <c r="I261" i="13"/>
  <c r="D261" i="13"/>
  <c r="I260" i="13"/>
  <c r="D260" i="13"/>
  <c r="I259" i="13"/>
  <c r="D259" i="13"/>
  <c r="I258" i="13"/>
  <c r="D258" i="13"/>
  <c r="I257" i="13"/>
  <c r="D257" i="13"/>
  <c r="I256" i="13"/>
  <c r="D256" i="13"/>
  <c r="I255" i="13"/>
  <c r="D255" i="13"/>
  <c r="I254" i="13"/>
  <c r="D254" i="13"/>
  <c r="I253" i="13"/>
  <c r="D253" i="13"/>
  <c r="I252" i="13"/>
  <c r="D252" i="13"/>
  <c r="I251" i="13"/>
  <c r="D251" i="13"/>
  <c r="I250" i="13"/>
  <c r="D250" i="13"/>
  <c r="I249" i="13"/>
  <c r="D249" i="13"/>
  <c r="I248" i="13"/>
  <c r="D248" i="13"/>
  <c r="I247" i="13"/>
  <c r="D247" i="13"/>
  <c r="I246" i="13"/>
  <c r="D246" i="13"/>
  <c r="I245" i="13"/>
  <c r="D245" i="13"/>
  <c r="I244" i="13"/>
  <c r="D244" i="13"/>
  <c r="I243" i="13"/>
  <c r="D243" i="13"/>
  <c r="I242" i="13"/>
  <c r="D242" i="13"/>
  <c r="I241" i="13"/>
  <c r="D241" i="13"/>
  <c r="I240" i="13"/>
  <c r="D240" i="13"/>
  <c r="I239" i="13"/>
  <c r="D239" i="13"/>
  <c r="I238" i="13"/>
  <c r="D238" i="13"/>
  <c r="I237" i="13"/>
  <c r="D237" i="13"/>
  <c r="I236" i="13"/>
  <c r="D236" i="13"/>
  <c r="I235" i="13"/>
  <c r="D235" i="13"/>
  <c r="I234" i="13"/>
  <c r="D234" i="13"/>
  <c r="I233" i="13"/>
  <c r="D233" i="13"/>
  <c r="I232" i="13"/>
  <c r="D232" i="13"/>
  <c r="I231" i="13"/>
  <c r="D231" i="13"/>
  <c r="I230" i="13"/>
  <c r="D230" i="13"/>
  <c r="I229" i="13"/>
  <c r="D229" i="13"/>
  <c r="I228" i="13"/>
  <c r="D228" i="13"/>
  <c r="I227" i="13"/>
  <c r="D227" i="13"/>
  <c r="I226" i="13"/>
  <c r="D226" i="13"/>
  <c r="I225" i="13"/>
  <c r="D225" i="13"/>
  <c r="I224" i="13"/>
  <c r="D224" i="13"/>
  <c r="I223" i="13"/>
  <c r="D223" i="13"/>
  <c r="I222" i="13"/>
  <c r="D222" i="13"/>
  <c r="I221" i="13"/>
  <c r="D221" i="13"/>
  <c r="I220" i="13"/>
  <c r="D220" i="13"/>
  <c r="I219" i="13"/>
  <c r="D219" i="13"/>
  <c r="I218" i="13"/>
  <c r="D218" i="13"/>
  <c r="I217" i="13"/>
  <c r="D217" i="13"/>
  <c r="I216" i="13"/>
  <c r="D216" i="13"/>
  <c r="I215" i="13"/>
  <c r="D215" i="13"/>
  <c r="I214" i="13"/>
  <c r="D214" i="13"/>
  <c r="I213" i="13"/>
  <c r="D213" i="13"/>
  <c r="I212" i="13"/>
  <c r="D212" i="13"/>
  <c r="I211" i="13"/>
  <c r="D211" i="13"/>
  <c r="I210" i="13"/>
  <c r="D210" i="13"/>
  <c r="I209" i="13"/>
  <c r="D209" i="13"/>
  <c r="I208" i="13"/>
  <c r="D208" i="13"/>
  <c r="I207" i="13"/>
  <c r="D207" i="13"/>
  <c r="I206" i="13"/>
  <c r="D206" i="13"/>
  <c r="I205" i="13"/>
  <c r="D205" i="13"/>
  <c r="I204" i="13"/>
  <c r="D204" i="13"/>
  <c r="I203" i="13"/>
  <c r="D203" i="13"/>
  <c r="I202" i="13"/>
  <c r="D202" i="13"/>
  <c r="I201" i="13"/>
  <c r="D201" i="13"/>
  <c r="I200" i="13"/>
  <c r="D200" i="13"/>
  <c r="I199" i="13"/>
  <c r="D199" i="13"/>
  <c r="I198" i="13"/>
  <c r="D198" i="13"/>
  <c r="I197" i="13"/>
  <c r="D197" i="13"/>
  <c r="I196" i="13"/>
  <c r="D196" i="13"/>
  <c r="I195" i="13"/>
  <c r="D195" i="13"/>
  <c r="I194" i="13"/>
  <c r="D194" i="13"/>
  <c r="I193" i="13"/>
  <c r="D193" i="13"/>
  <c r="I192" i="13"/>
  <c r="D192" i="13"/>
  <c r="I191" i="13"/>
  <c r="D191" i="13"/>
  <c r="I190" i="13"/>
  <c r="D190" i="13"/>
  <c r="I189" i="13"/>
  <c r="D189" i="13"/>
  <c r="I188" i="13"/>
  <c r="D188" i="13"/>
  <c r="I187" i="13"/>
  <c r="D187" i="13"/>
  <c r="I186" i="13"/>
  <c r="D186" i="13"/>
  <c r="I185" i="13"/>
  <c r="D185" i="13"/>
  <c r="I184" i="13"/>
  <c r="D184" i="13"/>
  <c r="I183" i="13"/>
  <c r="D183" i="13"/>
  <c r="I182" i="13"/>
  <c r="D182" i="13"/>
  <c r="I181" i="13"/>
  <c r="D181" i="13"/>
  <c r="I180" i="13"/>
  <c r="D180" i="13"/>
  <c r="I179" i="13"/>
  <c r="D179" i="13"/>
  <c r="I178" i="13"/>
  <c r="D178" i="13"/>
  <c r="I177" i="13"/>
  <c r="D177" i="13"/>
  <c r="I176" i="13"/>
  <c r="D176" i="13"/>
  <c r="I175" i="13"/>
  <c r="D175" i="13"/>
  <c r="I174" i="13"/>
  <c r="D174" i="13"/>
  <c r="I173" i="13"/>
  <c r="D173" i="13"/>
  <c r="I172" i="13"/>
  <c r="D172" i="13"/>
  <c r="I171" i="13"/>
  <c r="D171" i="13"/>
  <c r="I170" i="13"/>
  <c r="D170" i="13"/>
  <c r="I169" i="13"/>
  <c r="D169" i="13"/>
  <c r="I168" i="13"/>
  <c r="D168" i="13"/>
  <c r="I167" i="13"/>
  <c r="D167" i="13"/>
  <c r="I166" i="13"/>
  <c r="D166" i="13"/>
  <c r="I165" i="13"/>
  <c r="D165" i="13"/>
  <c r="I164" i="13"/>
  <c r="D164" i="13"/>
  <c r="I163" i="13"/>
  <c r="D163" i="13"/>
  <c r="I162" i="13"/>
  <c r="D162" i="13"/>
  <c r="I161" i="13"/>
  <c r="D161" i="13"/>
  <c r="I160" i="13"/>
  <c r="D160" i="13"/>
  <c r="I159" i="13"/>
  <c r="D159" i="13"/>
  <c r="I158" i="13"/>
  <c r="D158" i="13"/>
  <c r="I157" i="13"/>
  <c r="D157" i="13"/>
  <c r="I156" i="13"/>
  <c r="D156" i="13"/>
  <c r="I155" i="13"/>
  <c r="D155" i="13"/>
  <c r="I154" i="13"/>
  <c r="D154" i="13"/>
  <c r="I153" i="13"/>
  <c r="D153" i="13"/>
  <c r="I152" i="13"/>
  <c r="D152" i="13"/>
  <c r="I151" i="13"/>
  <c r="D151" i="13"/>
  <c r="I150" i="13"/>
  <c r="D150" i="13"/>
  <c r="I149" i="13"/>
  <c r="D149" i="13"/>
  <c r="I148" i="13"/>
  <c r="D148" i="13"/>
  <c r="I147" i="13"/>
  <c r="D147" i="13"/>
  <c r="I146" i="13"/>
  <c r="D146" i="13"/>
  <c r="I145" i="13"/>
  <c r="D145" i="13"/>
  <c r="I144" i="13"/>
  <c r="D144" i="13"/>
  <c r="I143" i="13"/>
  <c r="D143" i="13"/>
  <c r="I142" i="13"/>
  <c r="D142" i="13"/>
  <c r="I141" i="13"/>
  <c r="D141" i="13"/>
  <c r="I140" i="13"/>
  <c r="D140" i="13"/>
  <c r="I139" i="13"/>
  <c r="D139" i="13"/>
  <c r="I138" i="13"/>
  <c r="D138" i="13"/>
  <c r="I137" i="13"/>
  <c r="D137" i="13"/>
  <c r="I136" i="13"/>
  <c r="D136" i="13"/>
  <c r="I135" i="13"/>
  <c r="D135" i="13"/>
  <c r="I134" i="13"/>
  <c r="D134" i="13"/>
  <c r="I133" i="13"/>
  <c r="D133" i="13"/>
  <c r="I132" i="13"/>
  <c r="D132" i="13"/>
  <c r="I131" i="13"/>
  <c r="D131" i="13"/>
  <c r="I130" i="13"/>
  <c r="D130" i="13"/>
  <c r="I129" i="13"/>
  <c r="D129" i="13"/>
  <c r="I128" i="13"/>
  <c r="D128" i="13"/>
  <c r="I127" i="13"/>
  <c r="D127" i="13"/>
  <c r="I126" i="13"/>
  <c r="D126" i="13"/>
  <c r="I125" i="13"/>
  <c r="D125" i="13"/>
  <c r="I124" i="13"/>
  <c r="D124" i="13"/>
  <c r="I123" i="13"/>
  <c r="D123" i="13"/>
  <c r="I122" i="13"/>
  <c r="D122" i="13"/>
  <c r="I121" i="13"/>
  <c r="D121" i="13"/>
  <c r="I120" i="13"/>
  <c r="D120" i="13"/>
  <c r="I119" i="13"/>
  <c r="D119" i="13"/>
  <c r="I118" i="13"/>
  <c r="D118" i="13"/>
  <c r="I117" i="13"/>
  <c r="D117" i="13"/>
  <c r="I116" i="13"/>
  <c r="D116" i="13"/>
  <c r="I115" i="13"/>
  <c r="D115" i="13"/>
  <c r="I114" i="13"/>
  <c r="D114" i="13"/>
  <c r="I113" i="13"/>
  <c r="D113" i="13"/>
  <c r="I112" i="13"/>
  <c r="D112" i="13"/>
  <c r="I111" i="13"/>
  <c r="D111" i="13"/>
  <c r="I110" i="13"/>
  <c r="D110" i="13"/>
  <c r="I109" i="13"/>
  <c r="D109" i="13"/>
  <c r="I108" i="13"/>
  <c r="D108" i="13"/>
  <c r="I107" i="13"/>
  <c r="D107" i="13"/>
  <c r="I106" i="13"/>
  <c r="D106" i="13"/>
  <c r="I105" i="13"/>
  <c r="D105" i="13"/>
  <c r="I104" i="13"/>
  <c r="D104" i="13"/>
  <c r="I103" i="13"/>
  <c r="D103" i="13"/>
  <c r="I102" i="13"/>
  <c r="D102" i="13"/>
  <c r="I101" i="13"/>
  <c r="D101" i="13"/>
  <c r="I100" i="13"/>
  <c r="D100" i="13"/>
  <c r="I99" i="13"/>
  <c r="D99" i="13"/>
  <c r="I98" i="13"/>
  <c r="D98" i="13"/>
  <c r="I97" i="13"/>
  <c r="D97" i="13"/>
  <c r="I96" i="13"/>
  <c r="D96" i="13"/>
  <c r="I95" i="13"/>
  <c r="D95" i="13"/>
  <c r="I94" i="13"/>
  <c r="D94" i="13"/>
  <c r="I93" i="13"/>
  <c r="D93" i="13"/>
  <c r="I92" i="13"/>
  <c r="D92" i="13"/>
  <c r="I91" i="13"/>
  <c r="D91" i="13"/>
  <c r="I90" i="13"/>
  <c r="D90" i="13"/>
  <c r="I89" i="13"/>
  <c r="D89" i="13"/>
  <c r="I88" i="13"/>
  <c r="D88" i="13"/>
  <c r="I87" i="13"/>
  <c r="D87" i="13"/>
  <c r="I86" i="13"/>
  <c r="D86" i="13"/>
  <c r="I85" i="13"/>
  <c r="D85" i="13"/>
  <c r="I84" i="13"/>
  <c r="D84" i="13"/>
  <c r="I83" i="13"/>
  <c r="D83" i="13"/>
  <c r="I82" i="13"/>
  <c r="D82" i="13"/>
  <c r="I81" i="13"/>
  <c r="D81" i="13"/>
  <c r="I80" i="13"/>
  <c r="D80" i="13"/>
  <c r="I79" i="13"/>
  <c r="D79" i="13"/>
  <c r="I78" i="13"/>
  <c r="D78" i="13"/>
  <c r="I77" i="13"/>
  <c r="D77" i="13"/>
  <c r="I76" i="13"/>
  <c r="D76" i="13"/>
  <c r="I75" i="13"/>
  <c r="D75" i="13"/>
  <c r="I74" i="13"/>
  <c r="D74" i="13"/>
  <c r="I73" i="13"/>
  <c r="D73" i="13"/>
  <c r="I72" i="13"/>
  <c r="D72" i="13"/>
  <c r="I71" i="13"/>
  <c r="D71" i="13"/>
  <c r="I70" i="13"/>
  <c r="D70" i="13"/>
  <c r="I69" i="13"/>
  <c r="D69" i="13"/>
  <c r="I68" i="13"/>
  <c r="D68" i="13"/>
  <c r="I67" i="13"/>
  <c r="D67" i="13"/>
  <c r="I66" i="13"/>
  <c r="D66" i="13"/>
  <c r="I65" i="13"/>
  <c r="D65" i="13"/>
  <c r="I64" i="13"/>
  <c r="D64" i="13"/>
  <c r="I63" i="13"/>
  <c r="D63" i="13"/>
  <c r="I62" i="13"/>
  <c r="D62" i="13"/>
  <c r="I61" i="13"/>
  <c r="D61" i="13"/>
  <c r="I60" i="13"/>
  <c r="D60" i="13"/>
  <c r="I59" i="13"/>
  <c r="D59" i="13"/>
  <c r="I58" i="13"/>
  <c r="D58" i="13"/>
  <c r="I57" i="13"/>
  <c r="D57" i="13"/>
  <c r="I56" i="13"/>
  <c r="D56" i="13"/>
  <c r="I55" i="13"/>
  <c r="D55" i="13"/>
  <c r="I54" i="13"/>
  <c r="D54" i="13"/>
  <c r="I53" i="13"/>
  <c r="D53" i="13"/>
  <c r="I52" i="13"/>
  <c r="D52" i="13"/>
  <c r="I51" i="13"/>
  <c r="D51" i="13"/>
  <c r="I50" i="13"/>
  <c r="D50" i="13"/>
  <c r="I49" i="13"/>
  <c r="D49" i="13"/>
  <c r="I48" i="13"/>
  <c r="D48" i="13"/>
  <c r="I47" i="13"/>
  <c r="D47" i="13"/>
  <c r="I46" i="13"/>
  <c r="D46" i="13"/>
  <c r="I45" i="13"/>
  <c r="D45" i="13"/>
  <c r="I44" i="13"/>
  <c r="D44" i="13"/>
  <c r="I43" i="13"/>
  <c r="D43" i="13"/>
  <c r="I42" i="13"/>
  <c r="D42" i="13"/>
  <c r="I41" i="13"/>
  <c r="D41" i="13"/>
  <c r="I40" i="13"/>
  <c r="D40" i="13"/>
  <c r="I39" i="13"/>
  <c r="D39" i="13"/>
  <c r="I38" i="13"/>
  <c r="D38" i="13"/>
  <c r="I37" i="13"/>
  <c r="D37" i="13"/>
  <c r="I36" i="13"/>
  <c r="D36" i="13"/>
  <c r="I35" i="13"/>
  <c r="D35" i="13"/>
  <c r="I34" i="13"/>
  <c r="D34" i="13"/>
  <c r="I33" i="13"/>
  <c r="D33" i="13"/>
  <c r="I32" i="13"/>
  <c r="D32" i="13"/>
  <c r="I31" i="13"/>
  <c r="D31" i="13"/>
  <c r="I30" i="13"/>
  <c r="D30" i="13"/>
  <c r="I29" i="13"/>
  <c r="D29" i="13"/>
  <c r="I28" i="13"/>
  <c r="D28" i="13"/>
  <c r="I27" i="13"/>
  <c r="D27" i="13"/>
  <c r="I26" i="13"/>
  <c r="D26" i="13"/>
  <c r="I25" i="13"/>
  <c r="D25" i="13"/>
  <c r="I24" i="13"/>
  <c r="D24" i="13"/>
  <c r="I23" i="13"/>
  <c r="D23" i="13"/>
  <c r="I22" i="13"/>
  <c r="D22" i="13"/>
  <c r="I21" i="13"/>
  <c r="D21" i="13"/>
  <c r="I20" i="13"/>
  <c r="D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I6" i="13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48" i="13" s="1"/>
  <c r="G349" i="13" s="1"/>
  <c r="G350" i="13" s="1"/>
  <c r="G351" i="13" s="1"/>
  <c r="G352" i="13" s="1"/>
  <c r="G353" i="13" s="1"/>
  <c r="G354" i="13" s="1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372" i="13" s="1"/>
  <c r="G373" i="13" s="1"/>
  <c r="G374" i="13" s="1"/>
  <c r="G375" i="13" s="1"/>
  <c r="G376" i="13" s="1"/>
  <c r="G377" i="13" s="1"/>
  <c r="G378" i="13" s="1"/>
  <c r="G379" i="13" s="1"/>
  <c r="G380" i="13" s="1"/>
  <c r="G381" i="13" s="1"/>
  <c r="G382" i="13" s="1"/>
  <c r="G383" i="13" s="1"/>
  <c r="G384" i="13" s="1"/>
  <c r="G385" i="13" s="1"/>
  <c r="G386" i="13" s="1"/>
  <c r="G387" i="13" s="1"/>
  <c r="G388" i="13" s="1"/>
  <c r="G389" i="13" s="1"/>
  <c r="G390" i="13" s="1"/>
  <c r="G391" i="13" s="1"/>
  <c r="G392" i="13" s="1"/>
  <c r="G393" i="13" s="1"/>
  <c r="G394" i="13" s="1"/>
  <c r="G395" i="13" s="1"/>
  <c r="G396" i="13" s="1"/>
  <c r="G397" i="13" s="1"/>
  <c r="G398" i="13" s="1"/>
  <c r="G399" i="13" s="1"/>
  <c r="G400" i="13" s="1"/>
  <c r="G401" i="13" s="1"/>
  <c r="G402" i="13" s="1"/>
  <c r="G403" i="13" s="1"/>
  <c r="G404" i="13" s="1"/>
  <c r="G405" i="13" s="1"/>
  <c r="G406" i="13" s="1"/>
  <c r="G407" i="13" s="1"/>
  <c r="G408" i="13" s="1"/>
  <c r="G409" i="13" s="1"/>
  <c r="G410" i="13" s="1"/>
  <c r="G411" i="13" s="1"/>
  <c r="G412" i="13" s="1"/>
  <c r="G413" i="13" s="1"/>
  <c r="G414" i="13" s="1"/>
  <c r="G415" i="13" s="1"/>
  <c r="G416" i="13" s="1"/>
  <c r="G417" i="13" s="1"/>
  <c r="G418" i="13" s="1"/>
  <c r="G419" i="13" s="1"/>
  <c r="G420" i="13" s="1"/>
  <c r="G421" i="13" s="1"/>
  <c r="G422" i="13" s="1"/>
  <c r="G423" i="13" s="1"/>
  <c r="G424" i="13" s="1"/>
  <c r="G425" i="13" s="1"/>
  <c r="G426" i="13" s="1"/>
  <c r="G427" i="13" s="1"/>
  <c r="G428" i="13" s="1"/>
  <c r="G429" i="13" s="1"/>
  <c r="G430" i="13" s="1"/>
  <c r="G431" i="13" s="1"/>
  <c r="G432" i="13" s="1"/>
  <c r="G433" i="13" s="1"/>
  <c r="G434" i="13" s="1"/>
  <c r="G435" i="13" s="1"/>
  <c r="G436" i="13" s="1"/>
  <c r="G437" i="13" s="1"/>
  <c r="G438" i="13" s="1"/>
  <c r="G439" i="13" s="1"/>
  <c r="G440" i="13" s="1"/>
  <c r="G441" i="13" s="1"/>
  <c r="G442" i="13" s="1"/>
  <c r="G443" i="13" s="1"/>
  <c r="G444" i="13" s="1"/>
  <c r="G445" i="13" s="1"/>
  <c r="G446" i="13" s="1"/>
  <c r="G447" i="13" s="1"/>
  <c r="G448" i="13" s="1"/>
  <c r="G449" i="13" s="1"/>
  <c r="G450" i="13" s="1"/>
  <c r="G451" i="13" s="1"/>
  <c r="G452" i="13" s="1"/>
  <c r="G453" i="13" s="1"/>
  <c r="G454" i="13" s="1"/>
  <c r="G455" i="13" s="1"/>
  <c r="G456" i="13" s="1"/>
  <c r="G457" i="13" s="1"/>
  <c r="G458" i="13" s="1"/>
  <c r="G459" i="13" s="1"/>
  <c r="G460" i="13" s="1"/>
  <c r="G461" i="13" s="1"/>
  <c r="G462" i="13" s="1"/>
  <c r="G463" i="13" s="1"/>
  <c r="G464" i="13" s="1"/>
  <c r="G465" i="13" s="1"/>
  <c r="G466" i="13" s="1"/>
  <c r="G467" i="13" s="1"/>
  <c r="G468" i="13" s="1"/>
  <c r="G469" i="13" s="1"/>
  <c r="G470" i="13" s="1"/>
  <c r="G471" i="13" s="1"/>
  <c r="G472" i="13" s="1"/>
  <c r="G473" i="13" s="1"/>
  <c r="G474" i="13" s="1"/>
  <c r="G475" i="13" s="1"/>
  <c r="G476" i="13" s="1"/>
  <c r="G477" i="13" s="1"/>
  <c r="G478" i="13" s="1"/>
  <c r="G479" i="13" s="1"/>
  <c r="G480" i="13" s="1"/>
  <c r="G481" i="13" s="1"/>
  <c r="G482" i="13" s="1"/>
  <c r="G483" i="13" s="1"/>
  <c r="G484" i="13" s="1"/>
  <c r="G485" i="13" s="1"/>
  <c r="G486" i="13" s="1"/>
  <c r="G487" i="13" s="1"/>
  <c r="G488" i="13" s="1"/>
  <c r="G489" i="13" s="1"/>
  <c r="G490" i="13" s="1"/>
  <c r="G491" i="13" s="1"/>
  <c r="G492" i="13" s="1"/>
  <c r="G493" i="13" s="1"/>
  <c r="G494" i="13" s="1"/>
  <c r="G495" i="13" s="1"/>
  <c r="G496" i="13" s="1"/>
  <c r="G497" i="13" s="1"/>
  <c r="G498" i="13" s="1"/>
  <c r="G499" i="13" s="1"/>
  <c r="G500" i="13" s="1"/>
  <c r="G501" i="13" s="1"/>
  <c r="G502" i="13" s="1"/>
  <c r="G503" i="13" s="1"/>
  <c r="G504" i="13" s="1"/>
  <c r="G505" i="13" s="1"/>
  <c r="G506" i="13" s="1"/>
  <c r="G507" i="13" s="1"/>
  <c r="G508" i="13" s="1"/>
  <c r="G509" i="13" s="1"/>
  <c r="G510" i="13" s="1"/>
  <c r="G511" i="13" s="1"/>
  <c r="G512" i="13" s="1"/>
  <c r="G513" i="13" s="1"/>
  <c r="G514" i="13" s="1"/>
  <c r="G515" i="13" s="1"/>
  <c r="G516" i="13" s="1"/>
  <c r="G517" i="13" s="1"/>
  <c r="G518" i="13" s="1"/>
  <c r="G519" i="13" s="1"/>
  <c r="G520" i="13" s="1"/>
  <c r="G521" i="13" s="1"/>
  <c r="G522" i="13" s="1"/>
  <c r="G523" i="13" s="1"/>
  <c r="G524" i="13" s="1"/>
  <c r="G525" i="13" s="1"/>
  <c r="G526" i="13" s="1"/>
  <c r="G527" i="13" s="1"/>
  <c r="G528" i="13" s="1"/>
  <c r="G529" i="13" s="1"/>
  <c r="G530" i="13" s="1"/>
  <c r="G531" i="13" s="1"/>
  <c r="G532" i="13" s="1"/>
  <c r="G533" i="13" s="1"/>
  <c r="G534" i="13" s="1"/>
  <c r="G535" i="13" s="1"/>
  <c r="G536" i="13" s="1"/>
  <c r="G537" i="13" s="1"/>
  <c r="G538" i="13" s="1"/>
  <c r="G539" i="13" s="1"/>
  <c r="G540" i="13" s="1"/>
  <c r="G541" i="13" s="1"/>
  <c r="G542" i="13" s="1"/>
  <c r="G543" i="13" s="1"/>
  <c r="G544" i="13" s="1"/>
  <c r="G545" i="13" s="1"/>
  <c r="G546" i="13" s="1"/>
  <c r="G547" i="13" s="1"/>
  <c r="G548" i="13" s="1"/>
  <c r="G549" i="13" s="1"/>
  <c r="G550" i="13" s="1"/>
  <c r="G551" i="13" s="1"/>
  <c r="G552" i="13" s="1"/>
  <c r="G553" i="13" s="1"/>
  <c r="G554" i="13" s="1"/>
  <c r="G555" i="13" s="1"/>
  <c r="G556" i="13" s="1"/>
  <c r="G557" i="13" s="1"/>
  <c r="G558" i="13" s="1"/>
  <c r="G559" i="13" s="1"/>
  <c r="G560" i="13" s="1"/>
  <c r="G561" i="13" s="1"/>
  <c r="G562" i="13" s="1"/>
  <c r="G563" i="13" s="1"/>
  <c r="G564" i="13" s="1"/>
  <c r="G565" i="13" s="1"/>
  <c r="G566" i="13" s="1"/>
  <c r="G567" i="13" s="1"/>
  <c r="G568" i="13" s="1"/>
  <c r="G569" i="13" s="1"/>
  <c r="G570" i="13" s="1"/>
  <c r="G571" i="13" s="1"/>
  <c r="G572" i="13" s="1"/>
  <c r="G573" i="13" s="1"/>
  <c r="G574" i="13" s="1"/>
  <c r="G575" i="13" s="1"/>
  <c r="G576" i="13" s="1"/>
  <c r="G577" i="13" s="1"/>
  <c r="G578" i="13" s="1"/>
  <c r="G579" i="13" s="1"/>
  <c r="G580" i="13" s="1"/>
  <c r="G581" i="13" s="1"/>
  <c r="G582" i="13" s="1"/>
  <c r="G583" i="13" s="1"/>
  <c r="G584" i="13" s="1"/>
  <c r="G585" i="13" s="1"/>
  <c r="G586" i="13" s="1"/>
  <c r="G587" i="13" s="1"/>
  <c r="G588" i="13" s="1"/>
  <c r="G589" i="13" s="1"/>
  <c r="G590" i="13" s="1"/>
  <c r="G591" i="13" s="1"/>
  <c r="G592" i="13" s="1"/>
  <c r="G593" i="13" s="1"/>
  <c r="G594" i="13" s="1"/>
  <c r="G595" i="13" s="1"/>
  <c r="G596" i="13" s="1"/>
  <c r="G597" i="13" s="1"/>
  <c r="G598" i="13" s="1"/>
  <c r="G599" i="13" s="1"/>
  <c r="G600" i="13" s="1"/>
  <c r="G601" i="13" s="1"/>
  <c r="G602" i="13" s="1"/>
  <c r="G603" i="13" s="1"/>
  <c r="G604" i="13" s="1"/>
  <c r="G605" i="13" s="1"/>
  <c r="G606" i="13" s="1"/>
  <c r="G607" i="13" s="1"/>
  <c r="G608" i="13" s="1"/>
  <c r="G609" i="13" s="1"/>
  <c r="G610" i="13" s="1"/>
  <c r="G611" i="13" s="1"/>
  <c r="G612" i="13" s="1"/>
  <c r="G613" i="13" s="1"/>
  <c r="G614" i="13" s="1"/>
  <c r="G615" i="13" s="1"/>
  <c r="G616" i="13" s="1"/>
  <c r="G617" i="13" s="1"/>
  <c r="G618" i="13" s="1"/>
  <c r="G619" i="13" s="1"/>
  <c r="G620" i="13" s="1"/>
  <c r="G621" i="13" s="1"/>
  <c r="G622" i="13" s="1"/>
  <c r="G623" i="13" s="1"/>
  <c r="G624" i="13" s="1"/>
  <c r="G625" i="13" s="1"/>
  <c r="G626" i="13" s="1"/>
  <c r="G627" i="13" s="1"/>
  <c r="G628" i="13" s="1"/>
  <c r="G629" i="13" s="1"/>
  <c r="G630" i="13" s="1"/>
  <c r="G631" i="13" s="1"/>
  <c r="G632" i="13" s="1"/>
  <c r="G633" i="13" s="1"/>
  <c r="G634" i="13" s="1"/>
  <c r="G635" i="13" s="1"/>
  <c r="G636" i="13" s="1"/>
  <c r="G637" i="13" s="1"/>
  <c r="G638" i="13" s="1"/>
  <c r="G639" i="13" s="1"/>
  <c r="G640" i="13" s="1"/>
  <c r="G641" i="13" s="1"/>
  <c r="G642" i="13" s="1"/>
  <c r="G643" i="13" s="1"/>
  <c r="G644" i="13" s="1"/>
  <c r="G645" i="13" s="1"/>
  <c r="G646" i="13" s="1"/>
  <c r="G647" i="13" s="1"/>
  <c r="G648" i="13" s="1"/>
  <c r="G649" i="13" s="1"/>
  <c r="G650" i="13" s="1"/>
  <c r="G651" i="13" s="1"/>
  <c r="G652" i="13" s="1"/>
  <c r="G653" i="13" s="1"/>
  <c r="G654" i="13" s="1"/>
  <c r="G655" i="13" s="1"/>
  <c r="G656" i="13" s="1"/>
  <c r="G657" i="13" s="1"/>
  <c r="G658" i="13" s="1"/>
  <c r="G659" i="13" s="1"/>
  <c r="G660" i="13" s="1"/>
  <c r="G661" i="13" s="1"/>
  <c r="G662" i="13" s="1"/>
  <c r="G663" i="13" s="1"/>
  <c r="G664" i="13" s="1"/>
  <c r="G665" i="13" s="1"/>
  <c r="G666" i="13" s="1"/>
  <c r="G667" i="13" s="1"/>
  <c r="G668" i="13" s="1"/>
  <c r="G669" i="13" s="1"/>
  <c r="G670" i="13" s="1"/>
  <c r="G671" i="13" s="1"/>
  <c r="G672" i="13" s="1"/>
  <c r="G673" i="13" s="1"/>
  <c r="G674" i="13" s="1"/>
  <c r="G675" i="13" s="1"/>
  <c r="G676" i="13" s="1"/>
  <c r="G677" i="13" s="1"/>
  <c r="G678" i="13" s="1"/>
  <c r="G679" i="13" s="1"/>
  <c r="G680" i="13" s="1"/>
  <c r="G681" i="13" s="1"/>
  <c r="G682" i="13" s="1"/>
  <c r="G683" i="13" s="1"/>
  <c r="G684" i="13" s="1"/>
  <c r="G685" i="13" s="1"/>
  <c r="G686" i="13" s="1"/>
  <c r="G687" i="13" s="1"/>
  <c r="G688" i="13" s="1"/>
  <c r="G689" i="13" s="1"/>
  <c r="G690" i="13" s="1"/>
  <c r="G691" i="13" s="1"/>
  <c r="G692" i="13" s="1"/>
  <c r="G693" i="13" s="1"/>
  <c r="G694" i="13" s="1"/>
  <c r="G695" i="13" s="1"/>
  <c r="G696" i="13" s="1"/>
  <c r="G697" i="13" s="1"/>
  <c r="G698" i="13" s="1"/>
  <c r="G699" i="13" s="1"/>
  <c r="G700" i="13" s="1"/>
  <c r="G701" i="13" s="1"/>
  <c r="G702" i="13" s="1"/>
  <c r="G703" i="13" s="1"/>
  <c r="G704" i="13" s="1"/>
  <c r="G705" i="13" s="1"/>
  <c r="G706" i="13" s="1"/>
  <c r="G707" i="13" s="1"/>
  <c r="G708" i="13" s="1"/>
  <c r="G709" i="13" s="1"/>
  <c r="G710" i="13" s="1"/>
  <c r="G711" i="13" s="1"/>
  <c r="G712" i="13" s="1"/>
  <c r="G713" i="13" s="1"/>
  <c r="G714" i="13" s="1"/>
  <c r="G715" i="13" s="1"/>
  <c r="G716" i="13" s="1"/>
  <c r="G717" i="13" s="1"/>
  <c r="G718" i="13" s="1"/>
  <c r="G719" i="13" s="1"/>
  <c r="G720" i="13" s="1"/>
  <c r="G721" i="13" s="1"/>
  <c r="G722" i="13" s="1"/>
  <c r="G723" i="13" s="1"/>
  <c r="G724" i="13" s="1"/>
  <c r="G725" i="13" s="1"/>
  <c r="G726" i="13" s="1"/>
  <c r="G727" i="13" s="1"/>
  <c r="G728" i="13" s="1"/>
  <c r="G729" i="13" s="1"/>
  <c r="G730" i="13" s="1"/>
  <c r="G731" i="13" s="1"/>
  <c r="G732" i="13" s="1"/>
  <c r="G733" i="13" s="1"/>
  <c r="G734" i="13" s="1"/>
  <c r="G735" i="13" s="1"/>
  <c r="G736" i="13" s="1"/>
  <c r="G737" i="13" s="1"/>
  <c r="G738" i="13" s="1"/>
  <c r="G739" i="13" s="1"/>
  <c r="G740" i="13" s="1"/>
  <c r="G741" i="13" s="1"/>
  <c r="G742" i="13" s="1"/>
  <c r="G743" i="13" s="1"/>
  <c r="G744" i="13" s="1"/>
  <c r="G745" i="13" s="1"/>
  <c r="G746" i="13" s="1"/>
  <c r="G747" i="13" s="1"/>
  <c r="G748" i="13" s="1"/>
  <c r="G749" i="13" s="1"/>
  <c r="G750" i="13" s="1"/>
  <c r="G751" i="13" s="1"/>
  <c r="G752" i="13" s="1"/>
  <c r="G753" i="13" s="1"/>
  <c r="G754" i="13" s="1"/>
  <c r="G755" i="13" s="1"/>
  <c r="G756" i="13" s="1"/>
  <c r="G757" i="13" s="1"/>
  <c r="G758" i="13" s="1"/>
  <c r="G759" i="13" s="1"/>
  <c r="G760" i="13" s="1"/>
  <c r="G761" i="13" s="1"/>
  <c r="G762" i="13" s="1"/>
  <c r="G763" i="13" s="1"/>
  <c r="G764" i="13" s="1"/>
  <c r="G765" i="13" s="1"/>
  <c r="G766" i="13" s="1"/>
  <c r="G767" i="13" s="1"/>
  <c r="G768" i="13" s="1"/>
  <c r="G769" i="13" s="1"/>
  <c r="G770" i="13" s="1"/>
  <c r="G771" i="13" s="1"/>
  <c r="G772" i="13" s="1"/>
  <c r="G773" i="13" s="1"/>
  <c r="G774" i="13" s="1"/>
  <c r="G775" i="13" s="1"/>
  <c r="G776" i="13" s="1"/>
  <c r="G777" i="13" s="1"/>
  <c r="G778" i="13" s="1"/>
  <c r="G779" i="13" s="1"/>
  <c r="G780" i="13" s="1"/>
  <c r="G781" i="13" s="1"/>
  <c r="G782" i="13" s="1"/>
  <c r="G783" i="13" s="1"/>
  <c r="G784" i="13" s="1"/>
  <c r="G785" i="13" s="1"/>
  <c r="G786" i="13" s="1"/>
  <c r="G787" i="13" s="1"/>
  <c r="G788" i="13" s="1"/>
  <c r="G789" i="13" s="1"/>
  <c r="G790" i="13" s="1"/>
  <c r="G791" i="13" s="1"/>
  <c r="G792" i="13" s="1"/>
  <c r="G793" i="13" s="1"/>
  <c r="G794" i="13" s="1"/>
  <c r="G795" i="13" s="1"/>
  <c r="G796" i="13" s="1"/>
  <c r="G797" i="13" s="1"/>
  <c r="G798" i="13" s="1"/>
  <c r="G799" i="13" s="1"/>
  <c r="G800" i="13" s="1"/>
  <c r="G801" i="13" s="1"/>
  <c r="G802" i="13" s="1"/>
  <c r="G803" i="13" s="1"/>
  <c r="G804" i="13" s="1"/>
  <c r="G805" i="13" s="1"/>
  <c r="G806" i="13" s="1"/>
  <c r="G807" i="13" s="1"/>
  <c r="G808" i="13" s="1"/>
  <c r="G809" i="13" s="1"/>
  <c r="G810" i="13" s="1"/>
  <c r="G811" i="13" s="1"/>
  <c r="G812" i="13" s="1"/>
  <c r="G813" i="13" s="1"/>
  <c r="G814" i="13" s="1"/>
  <c r="G815" i="13" s="1"/>
  <c r="G816" i="13" s="1"/>
  <c r="G817" i="13" s="1"/>
  <c r="G818" i="13" s="1"/>
  <c r="G819" i="13" s="1"/>
  <c r="G820" i="13" s="1"/>
  <c r="G821" i="13" s="1"/>
  <c r="G822" i="13" s="1"/>
  <c r="G823" i="13" s="1"/>
  <c r="G824" i="13" s="1"/>
  <c r="G825" i="13" s="1"/>
  <c r="G826" i="13" s="1"/>
  <c r="G827" i="13" s="1"/>
  <c r="G828" i="13" s="1"/>
  <c r="G829" i="13" s="1"/>
  <c r="G830" i="13" s="1"/>
  <c r="G831" i="13" s="1"/>
  <c r="G832" i="13" s="1"/>
  <c r="G833" i="13" s="1"/>
  <c r="G834" i="13" s="1"/>
  <c r="G835" i="13" s="1"/>
  <c r="G836" i="13" s="1"/>
  <c r="G837" i="13" s="1"/>
  <c r="G838" i="13" s="1"/>
  <c r="G839" i="13" s="1"/>
  <c r="G840" i="13" s="1"/>
  <c r="G841" i="13" s="1"/>
  <c r="G842" i="13" s="1"/>
  <c r="G843" i="13" s="1"/>
  <c r="G844" i="13" s="1"/>
  <c r="G845" i="13" s="1"/>
  <c r="G846" i="13" s="1"/>
  <c r="G847" i="13" s="1"/>
  <c r="G848" i="13" s="1"/>
  <c r="G849" i="13" s="1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65" i="13" s="1"/>
  <c r="F766" i="13" s="1"/>
  <c r="F767" i="13" s="1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818" i="13" s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D6" i="13"/>
  <c r="H6" i="13" s="1"/>
  <c r="H7" i="13" s="1"/>
  <c r="D5" i="13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6" i="11"/>
  <c r="E36" i="12"/>
  <c r="D36" i="12"/>
  <c r="E35" i="12"/>
  <c r="D35" i="12"/>
  <c r="G36" i="12" s="1"/>
  <c r="G34" i="12"/>
  <c r="K34" i="12" s="1"/>
  <c r="E34" i="12"/>
  <c r="D34" i="12"/>
  <c r="G35" i="12" s="1"/>
  <c r="J35" i="12" s="1"/>
  <c r="G33" i="12"/>
  <c r="K33" i="12" s="1"/>
  <c r="E33" i="12"/>
  <c r="D33" i="12"/>
  <c r="E32" i="12"/>
  <c r="D32" i="12"/>
  <c r="E31" i="12"/>
  <c r="D31" i="12"/>
  <c r="G32" i="12" s="1"/>
  <c r="K32" i="12" s="1"/>
  <c r="K30" i="12"/>
  <c r="E30" i="12"/>
  <c r="D30" i="12"/>
  <c r="G31" i="12" s="1"/>
  <c r="G29" i="12"/>
  <c r="E29" i="12"/>
  <c r="U30" i="12" s="1"/>
  <c r="D29" i="12"/>
  <c r="G30" i="12" s="1"/>
  <c r="J30" i="12" s="1"/>
  <c r="E28" i="12"/>
  <c r="U29" i="12" s="1"/>
  <c r="X29" i="12" s="1"/>
  <c r="D28" i="12"/>
  <c r="E27" i="12"/>
  <c r="U28" i="12" s="1"/>
  <c r="D27" i="12"/>
  <c r="G28" i="12" s="1"/>
  <c r="U26" i="12"/>
  <c r="X26" i="12" s="1"/>
  <c r="E26" i="12"/>
  <c r="U27" i="12" s="1"/>
  <c r="X27" i="12" s="1"/>
  <c r="D26" i="12"/>
  <c r="G27" i="12" s="1"/>
  <c r="J27" i="12" s="1"/>
  <c r="G25" i="12"/>
  <c r="E25" i="12"/>
  <c r="D25" i="12"/>
  <c r="G26" i="12" s="1"/>
  <c r="J26" i="12" s="1"/>
  <c r="E24" i="12"/>
  <c r="U25" i="12" s="1"/>
  <c r="X25" i="12" s="1"/>
  <c r="D24" i="12"/>
  <c r="G23" i="12"/>
  <c r="J23" i="12" s="1"/>
  <c r="E23" i="12"/>
  <c r="U24" i="12" s="1"/>
  <c r="D23" i="12"/>
  <c r="G24" i="12" s="1"/>
  <c r="K22" i="12"/>
  <c r="E22" i="12"/>
  <c r="U23" i="12" s="1"/>
  <c r="D22" i="12"/>
  <c r="E21" i="12"/>
  <c r="U22" i="12" s="1"/>
  <c r="X22" i="12" s="1"/>
  <c r="D21" i="12"/>
  <c r="G22" i="12" s="1"/>
  <c r="J22" i="12" s="1"/>
  <c r="U20" i="12"/>
  <c r="E20" i="12"/>
  <c r="U21" i="12" s="1"/>
  <c r="X21" i="12" s="1"/>
  <c r="D20" i="12"/>
  <c r="G21" i="12" s="1"/>
  <c r="E19" i="12"/>
  <c r="D19" i="12"/>
  <c r="G20" i="12" s="1"/>
  <c r="K18" i="12"/>
  <c r="E18" i="12"/>
  <c r="U19" i="12" s="1"/>
  <c r="X19" i="12" s="1"/>
  <c r="D18" i="12"/>
  <c r="G19" i="12" s="1"/>
  <c r="J19" i="12" s="1"/>
  <c r="E17" i="12"/>
  <c r="U18" i="12" s="1"/>
  <c r="X18" i="12" s="1"/>
  <c r="D17" i="12"/>
  <c r="G18" i="12" s="1"/>
  <c r="J18" i="12" s="1"/>
  <c r="E16" i="12"/>
  <c r="U17" i="12" s="1"/>
  <c r="X17" i="12" s="1"/>
  <c r="D16" i="12"/>
  <c r="G17" i="12" s="1"/>
  <c r="E15" i="12"/>
  <c r="U16" i="12" s="1"/>
  <c r="D15" i="12"/>
  <c r="G16" i="12" s="1"/>
  <c r="E14" i="12"/>
  <c r="U15" i="12" s="1"/>
  <c r="X15" i="12" s="1"/>
  <c r="D14" i="12"/>
  <c r="G15" i="12" s="1"/>
  <c r="E13" i="12"/>
  <c r="U14" i="12" s="1"/>
  <c r="D13" i="12"/>
  <c r="G14" i="12" s="1"/>
  <c r="J14" i="12" s="1"/>
  <c r="E12" i="12"/>
  <c r="U13" i="12" s="1"/>
  <c r="X13" i="12" s="1"/>
  <c r="D12" i="12"/>
  <c r="G13" i="12" s="1"/>
  <c r="E11" i="12"/>
  <c r="U12" i="12" s="1"/>
  <c r="Z12" i="12" s="1"/>
  <c r="D11" i="12"/>
  <c r="G12" i="12" s="1"/>
  <c r="K12" i="12" s="1"/>
  <c r="E10" i="12"/>
  <c r="U11" i="12" s="1"/>
  <c r="D10" i="12"/>
  <c r="G11" i="12" s="1"/>
  <c r="AC9" i="12"/>
  <c r="E9" i="12"/>
  <c r="U10" i="12" s="1"/>
  <c r="Z10" i="12" s="1"/>
  <c r="D9" i="12"/>
  <c r="G10" i="12" s="1"/>
  <c r="K10" i="12" s="1"/>
  <c r="Z8" i="12"/>
  <c r="U8" i="12"/>
  <c r="K8" i="12"/>
  <c r="E8" i="12"/>
  <c r="U9" i="12" s="1"/>
  <c r="D8" i="12"/>
  <c r="G9" i="12" s="1"/>
  <c r="V7" i="12"/>
  <c r="E7" i="12"/>
  <c r="D7" i="12"/>
  <c r="G8" i="12" s="1"/>
  <c r="E6" i="12"/>
  <c r="U7" i="12" s="1"/>
  <c r="D6" i="12"/>
  <c r="G7" i="12" s="1"/>
  <c r="G5" i="12"/>
  <c r="L5" i="12" s="1"/>
  <c r="E5" i="12"/>
  <c r="U6" i="12" s="1"/>
  <c r="Z6" i="12" s="1"/>
  <c r="D5" i="12"/>
  <c r="G6" i="12" s="1"/>
  <c r="E4" i="12"/>
  <c r="U5" i="12" s="1"/>
  <c r="V5" i="12" s="1"/>
  <c r="D4" i="12"/>
  <c r="E3" i="12"/>
  <c r="U4" i="12" s="1"/>
  <c r="D3" i="12"/>
  <c r="G4" i="12" s="1"/>
  <c r="E2" i="12"/>
  <c r="U3" i="12" s="1"/>
  <c r="D2" i="12"/>
  <c r="G3" i="12" s="1"/>
  <c r="Q3" i="12" s="1"/>
  <c r="I849" i="11"/>
  <c r="D849" i="11"/>
  <c r="I848" i="11"/>
  <c r="D848" i="11"/>
  <c r="I847" i="11"/>
  <c r="D847" i="11"/>
  <c r="I846" i="11"/>
  <c r="D846" i="11"/>
  <c r="I845" i="11"/>
  <c r="D845" i="11"/>
  <c r="I844" i="11"/>
  <c r="D844" i="11"/>
  <c r="I843" i="11"/>
  <c r="D843" i="11"/>
  <c r="I842" i="11"/>
  <c r="D842" i="11"/>
  <c r="I841" i="11"/>
  <c r="D841" i="11"/>
  <c r="I840" i="11"/>
  <c r="D840" i="11"/>
  <c r="I839" i="11"/>
  <c r="D839" i="11"/>
  <c r="I838" i="11"/>
  <c r="D838" i="11"/>
  <c r="I837" i="11"/>
  <c r="D837" i="11"/>
  <c r="I836" i="11"/>
  <c r="D836" i="11"/>
  <c r="I835" i="11"/>
  <c r="D835" i="11"/>
  <c r="I834" i="11"/>
  <c r="D834" i="11"/>
  <c r="I833" i="11"/>
  <c r="D833" i="11"/>
  <c r="I832" i="11"/>
  <c r="D832" i="11"/>
  <c r="I831" i="11"/>
  <c r="D831" i="11"/>
  <c r="I830" i="11"/>
  <c r="D830" i="11"/>
  <c r="I829" i="11"/>
  <c r="D829" i="11"/>
  <c r="I828" i="11"/>
  <c r="D828" i="11"/>
  <c r="I827" i="11"/>
  <c r="D827" i="11"/>
  <c r="I826" i="11"/>
  <c r="D826" i="11"/>
  <c r="I825" i="11"/>
  <c r="D825" i="11"/>
  <c r="I824" i="11"/>
  <c r="D824" i="11"/>
  <c r="I823" i="11"/>
  <c r="D823" i="11"/>
  <c r="I822" i="11"/>
  <c r="D822" i="11"/>
  <c r="I821" i="11"/>
  <c r="D821" i="11"/>
  <c r="I820" i="11"/>
  <c r="D820" i="11"/>
  <c r="I819" i="11"/>
  <c r="D819" i="11"/>
  <c r="I818" i="11"/>
  <c r="D818" i="11"/>
  <c r="I817" i="11"/>
  <c r="D817" i="11"/>
  <c r="I816" i="11"/>
  <c r="D816" i="11"/>
  <c r="I815" i="11"/>
  <c r="D815" i="11"/>
  <c r="I814" i="11"/>
  <c r="D814" i="11"/>
  <c r="I813" i="11"/>
  <c r="D813" i="11"/>
  <c r="I812" i="11"/>
  <c r="D812" i="11"/>
  <c r="I811" i="11"/>
  <c r="D811" i="11"/>
  <c r="I810" i="11"/>
  <c r="D810" i="11"/>
  <c r="I809" i="11"/>
  <c r="D809" i="11"/>
  <c r="I808" i="11"/>
  <c r="D808" i="11"/>
  <c r="I807" i="11"/>
  <c r="D807" i="11"/>
  <c r="I806" i="11"/>
  <c r="D806" i="11"/>
  <c r="I805" i="11"/>
  <c r="D805" i="11"/>
  <c r="I804" i="11"/>
  <c r="D804" i="11"/>
  <c r="I803" i="11"/>
  <c r="D803" i="11"/>
  <c r="I802" i="11"/>
  <c r="D802" i="11"/>
  <c r="I801" i="11"/>
  <c r="D801" i="11"/>
  <c r="I800" i="11"/>
  <c r="D800" i="11"/>
  <c r="I799" i="11"/>
  <c r="D799" i="11"/>
  <c r="I798" i="11"/>
  <c r="D798" i="11"/>
  <c r="I797" i="11"/>
  <c r="D797" i="11"/>
  <c r="I796" i="11"/>
  <c r="D796" i="11"/>
  <c r="I795" i="11"/>
  <c r="D795" i="11"/>
  <c r="I794" i="11"/>
  <c r="D794" i="11"/>
  <c r="I793" i="11"/>
  <c r="D793" i="11"/>
  <c r="I792" i="11"/>
  <c r="D792" i="11"/>
  <c r="I791" i="11"/>
  <c r="D791" i="11"/>
  <c r="I790" i="11"/>
  <c r="D790" i="11"/>
  <c r="I789" i="11"/>
  <c r="D789" i="11"/>
  <c r="I788" i="11"/>
  <c r="D788" i="11"/>
  <c r="I787" i="11"/>
  <c r="D787" i="11"/>
  <c r="I786" i="11"/>
  <c r="D786" i="11"/>
  <c r="I785" i="11"/>
  <c r="D785" i="11"/>
  <c r="I784" i="11"/>
  <c r="D784" i="11"/>
  <c r="I783" i="11"/>
  <c r="D783" i="11"/>
  <c r="I782" i="11"/>
  <c r="D782" i="11"/>
  <c r="I781" i="11"/>
  <c r="D781" i="11"/>
  <c r="I780" i="11"/>
  <c r="D780" i="11"/>
  <c r="I779" i="11"/>
  <c r="D779" i="11"/>
  <c r="I778" i="11"/>
  <c r="D778" i="11"/>
  <c r="I777" i="11"/>
  <c r="D777" i="11"/>
  <c r="I776" i="11"/>
  <c r="D776" i="11"/>
  <c r="I775" i="11"/>
  <c r="D775" i="11"/>
  <c r="I774" i="11"/>
  <c r="D774" i="11"/>
  <c r="I773" i="11"/>
  <c r="D773" i="11"/>
  <c r="I772" i="11"/>
  <c r="D772" i="11"/>
  <c r="I771" i="11"/>
  <c r="D771" i="11"/>
  <c r="I770" i="11"/>
  <c r="D770" i="11"/>
  <c r="I769" i="11"/>
  <c r="D769" i="11"/>
  <c r="I768" i="11"/>
  <c r="D768" i="11"/>
  <c r="I767" i="11"/>
  <c r="D767" i="11"/>
  <c r="I766" i="11"/>
  <c r="D766" i="11"/>
  <c r="I765" i="11"/>
  <c r="D765" i="11"/>
  <c r="I764" i="11"/>
  <c r="D764" i="11"/>
  <c r="I763" i="11"/>
  <c r="D763" i="11"/>
  <c r="I762" i="11"/>
  <c r="D762" i="11"/>
  <c r="I761" i="11"/>
  <c r="D761" i="11"/>
  <c r="I760" i="11"/>
  <c r="D760" i="11"/>
  <c r="I759" i="11"/>
  <c r="D759" i="11"/>
  <c r="I758" i="11"/>
  <c r="D758" i="11"/>
  <c r="I757" i="11"/>
  <c r="D757" i="11"/>
  <c r="I756" i="11"/>
  <c r="D756" i="11"/>
  <c r="I755" i="11"/>
  <c r="D755" i="11"/>
  <c r="I754" i="11"/>
  <c r="D754" i="11"/>
  <c r="I753" i="11"/>
  <c r="D753" i="11"/>
  <c r="I752" i="11"/>
  <c r="D752" i="11"/>
  <c r="I751" i="11"/>
  <c r="D751" i="11"/>
  <c r="I750" i="11"/>
  <c r="D750" i="11"/>
  <c r="I749" i="11"/>
  <c r="D749" i="11"/>
  <c r="I748" i="11"/>
  <c r="D748" i="11"/>
  <c r="I747" i="11"/>
  <c r="D747" i="11"/>
  <c r="I746" i="11"/>
  <c r="D746" i="11"/>
  <c r="I745" i="11"/>
  <c r="D745" i="11"/>
  <c r="I744" i="11"/>
  <c r="D744" i="11"/>
  <c r="I743" i="11"/>
  <c r="D743" i="11"/>
  <c r="I742" i="11"/>
  <c r="D742" i="11"/>
  <c r="I741" i="11"/>
  <c r="D741" i="11"/>
  <c r="I740" i="11"/>
  <c r="D740" i="11"/>
  <c r="I739" i="11"/>
  <c r="D739" i="11"/>
  <c r="I738" i="11"/>
  <c r="D738" i="11"/>
  <c r="I737" i="11"/>
  <c r="D737" i="11"/>
  <c r="I736" i="11"/>
  <c r="D736" i="11"/>
  <c r="I735" i="11"/>
  <c r="D735" i="11"/>
  <c r="I734" i="11"/>
  <c r="D734" i="11"/>
  <c r="I733" i="11"/>
  <c r="D733" i="11"/>
  <c r="I732" i="11"/>
  <c r="D732" i="11"/>
  <c r="I731" i="11"/>
  <c r="D731" i="11"/>
  <c r="I730" i="11"/>
  <c r="D730" i="11"/>
  <c r="I729" i="11"/>
  <c r="D729" i="11"/>
  <c r="I728" i="11"/>
  <c r="D728" i="11"/>
  <c r="I727" i="11"/>
  <c r="D727" i="11"/>
  <c r="I726" i="11"/>
  <c r="D726" i="11"/>
  <c r="I725" i="11"/>
  <c r="D725" i="11"/>
  <c r="I724" i="11"/>
  <c r="D724" i="11"/>
  <c r="I723" i="11"/>
  <c r="D723" i="11"/>
  <c r="I722" i="11"/>
  <c r="D722" i="11"/>
  <c r="I721" i="11"/>
  <c r="D721" i="11"/>
  <c r="I720" i="11"/>
  <c r="D720" i="11"/>
  <c r="I719" i="11"/>
  <c r="D719" i="11"/>
  <c r="I718" i="11"/>
  <c r="D718" i="11"/>
  <c r="I717" i="11"/>
  <c r="D717" i="11"/>
  <c r="I716" i="11"/>
  <c r="D716" i="11"/>
  <c r="I715" i="11"/>
  <c r="D715" i="11"/>
  <c r="I714" i="11"/>
  <c r="D714" i="11"/>
  <c r="I713" i="11"/>
  <c r="D713" i="11"/>
  <c r="I712" i="11"/>
  <c r="D712" i="11"/>
  <c r="I711" i="11"/>
  <c r="D711" i="11"/>
  <c r="I710" i="11"/>
  <c r="D710" i="11"/>
  <c r="I709" i="11"/>
  <c r="D709" i="11"/>
  <c r="I708" i="11"/>
  <c r="D708" i="11"/>
  <c r="I707" i="11"/>
  <c r="D707" i="11"/>
  <c r="I706" i="11"/>
  <c r="D706" i="11"/>
  <c r="I705" i="11"/>
  <c r="D705" i="11"/>
  <c r="I704" i="11"/>
  <c r="D704" i="11"/>
  <c r="I703" i="11"/>
  <c r="D703" i="11"/>
  <c r="I702" i="11"/>
  <c r="D702" i="11"/>
  <c r="I701" i="11"/>
  <c r="D701" i="11"/>
  <c r="I700" i="11"/>
  <c r="D700" i="11"/>
  <c r="I699" i="11"/>
  <c r="D699" i="11"/>
  <c r="I698" i="11"/>
  <c r="D698" i="11"/>
  <c r="I697" i="11"/>
  <c r="D697" i="11"/>
  <c r="I696" i="11"/>
  <c r="D696" i="11"/>
  <c r="I695" i="11"/>
  <c r="D695" i="11"/>
  <c r="I694" i="11"/>
  <c r="D694" i="11"/>
  <c r="I693" i="11"/>
  <c r="D693" i="11"/>
  <c r="I692" i="11"/>
  <c r="D692" i="11"/>
  <c r="I691" i="11"/>
  <c r="D691" i="11"/>
  <c r="I690" i="11"/>
  <c r="D690" i="11"/>
  <c r="I689" i="11"/>
  <c r="D689" i="11"/>
  <c r="I688" i="11"/>
  <c r="D688" i="11"/>
  <c r="I687" i="11"/>
  <c r="D687" i="11"/>
  <c r="I686" i="11"/>
  <c r="D686" i="11"/>
  <c r="I685" i="11"/>
  <c r="D685" i="11"/>
  <c r="I684" i="11"/>
  <c r="D684" i="11"/>
  <c r="I683" i="11"/>
  <c r="D683" i="11"/>
  <c r="I682" i="11"/>
  <c r="D682" i="11"/>
  <c r="I681" i="11"/>
  <c r="D681" i="11"/>
  <c r="I680" i="11"/>
  <c r="D680" i="11"/>
  <c r="I679" i="11"/>
  <c r="D679" i="11"/>
  <c r="I678" i="11"/>
  <c r="D678" i="11"/>
  <c r="I677" i="11"/>
  <c r="D677" i="11"/>
  <c r="I676" i="11"/>
  <c r="D676" i="11"/>
  <c r="I675" i="11"/>
  <c r="D675" i="11"/>
  <c r="I674" i="11"/>
  <c r="D674" i="11"/>
  <c r="I673" i="11"/>
  <c r="D673" i="11"/>
  <c r="I672" i="11"/>
  <c r="D672" i="11"/>
  <c r="I671" i="11"/>
  <c r="D671" i="11"/>
  <c r="I670" i="11"/>
  <c r="D670" i="11"/>
  <c r="I669" i="11"/>
  <c r="D669" i="11"/>
  <c r="I668" i="11"/>
  <c r="D668" i="11"/>
  <c r="I667" i="11"/>
  <c r="D667" i="11"/>
  <c r="I666" i="11"/>
  <c r="D666" i="11"/>
  <c r="I665" i="11"/>
  <c r="D665" i="11"/>
  <c r="I664" i="11"/>
  <c r="D664" i="11"/>
  <c r="I663" i="11"/>
  <c r="D663" i="11"/>
  <c r="I662" i="11"/>
  <c r="D662" i="11"/>
  <c r="I661" i="11"/>
  <c r="D661" i="11"/>
  <c r="I660" i="11"/>
  <c r="D660" i="11"/>
  <c r="I659" i="11"/>
  <c r="D659" i="11"/>
  <c r="I658" i="11"/>
  <c r="D658" i="11"/>
  <c r="I657" i="11"/>
  <c r="D657" i="11"/>
  <c r="I656" i="11"/>
  <c r="D656" i="11"/>
  <c r="I655" i="11"/>
  <c r="D655" i="11"/>
  <c r="I654" i="11"/>
  <c r="D654" i="11"/>
  <c r="I653" i="11"/>
  <c r="D653" i="11"/>
  <c r="I652" i="11"/>
  <c r="D652" i="11"/>
  <c r="I651" i="11"/>
  <c r="D651" i="11"/>
  <c r="I650" i="11"/>
  <c r="D650" i="11"/>
  <c r="I649" i="11"/>
  <c r="D649" i="11"/>
  <c r="I648" i="11"/>
  <c r="D648" i="11"/>
  <c r="I647" i="11"/>
  <c r="D647" i="11"/>
  <c r="I646" i="11"/>
  <c r="D646" i="11"/>
  <c r="I645" i="11"/>
  <c r="D645" i="11"/>
  <c r="I644" i="11"/>
  <c r="D644" i="11"/>
  <c r="I643" i="11"/>
  <c r="D643" i="11"/>
  <c r="I642" i="11"/>
  <c r="D642" i="11"/>
  <c r="I641" i="11"/>
  <c r="D641" i="11"/>
  <c r="I640" i="11"/>
  <c r="D640" i="11"/>
  <c r="I639" i="11"/>
  <c r="D639" i="11"/>
  <c r="I638" i="11"/>
  <c r="D638" i="11"/>
  <c r="I637" i="11"/>
  <c r="D637" i="11"/>
  <c r="I636" i="11"/>
  <c r="D636" i="11"/>
  <c r="I635" i="11"/>
  <c r="D635" i="11"/>
  <c r="I634" i="11"/>
  <c r="D634" i="11"/>
  <c r="I633" i="11"/>
  <c r="D633" i="11"/>
  <c r="I632" i="11"/>
  <c r="D632" i="11"/>
  <c r="I631" i="11"/>
  <c r="D631" i="11"/>
  <c r="I630" i="11"/>
  <c r="D630" i="11"/>
  <c r="I629" i="11"/>
  <c r="D629" i="11"/>
  <c r="I628" i="11"/>
  <c r="D628" i="11"/>
  <c r="I627" i="11"/>
  <c r="D627" i="11"/>
  <c r="I626" i="11"/>
  <c r="D626" i="11"/>
  <c r="I625" i="11"/>
  <c r="D625" i="11"/>
  <c r="I624" i="11"/>
  <c r="D624" i="11"/>
  <c r="I623" i="11"/>
  <c r="D623" i="11"/>
  <c r="I622" i="11"/>
  <c r="D622" i="11"/>
  <c r="I621" i="11"/>
  <c r="D621" i="11"/>
  <c r="I620" i="11"/>
  <c r="D620" i="11"/>
  <c r="I619" i="11"/>
  <c r="D619" i="11"/>
  <c r="I618" i="11"/>
  <c r="D618" i="11"/>
  <c r="I617" i="11"/>
  <c r="D617" i="11"/>
  <c r="I616" i="11"/>
  <c r="D616" i="11"/>
  <c r="I615" i="11"/>
  <c r="D615" i="11"/>
  <c r="I614" i="11"/>
  <c r="D614" i="11"/>
  <c r="I613" i="11"/>
  <c r="D613" i="11"/>
  <c r="I612" i="11"/>
  <c r="D612" i="11"/>
  <c r="I611" i="11"/>
  <c r="D611" i="11"/>
  <c r="I610" i="11"/>
  <c r="D610" i="11"/>
  <c r="I609" i="11"/>
  <c r="D609" i="11"/>
  <c r="I608" i="11"/>
  <c r="D608" i="11"/>
  <c r="I607" i="11"/>
  <c r="D607" i="11"/>
  <c r="I606" i="11"/>
  <c r="D606" i="11"/>
  <c r="I605" i="11"/>
  <c r="D605" i="11"/>
  <c r="I604" i="11"/>
  <c r="D604" i="11"/>
  <c r="I603" i="11"/>
  <c r="D603" i="11"/>
  <c r="I602" i="11"/>
  <c r="D602" i="11"/>
  <c r="I601" i="11"/>
  <c r="D601" i="11"/>
  <c r="I600" i="11"/>
  <c r="D600" i="11"/>
  <c r="I599" i="11"/>
  <c r="D599" i="11"/>
  <c r="I598" i="11"/>
  <c r="D598" i="11"/>
  <c r="I597" i="11"/>
  <c r="D597" i="11"/>
  <c r="I596" i="11"/>
  <c r="D596" i="11"/>
  <c r="I595" i="11"/>
  <c r="D595" i="11"/>
  <c r="I594" i="11"/>
  <c r="D594" i="11"/>
  <c r="I593" i="11"/>
  <c r="D593" i="11"/>
  <c r="I592" i="11"/>
  <c r="D592" i="11"/>
  <c r="I591" i="11"/>
  <c r="D591" i="11"/>
  <c r="I590" i="11"/>
  <c r="D590" i="11"/>
  <c r="I589" i="11"/>
  <c r="D589" i="11"/>
  <c r="I588" i="11"/>
  <c r="D588" i="11"/>
  <c r="I587" i="11"/>
  <c r="D587" i="11"/>
  <c r="I586" i="11"/>
  <c r="D586" i="11"/>
  <c r="I585" i="11"/>
  <c r="D585" i="11"/>
  <c r="I584" i="11"/>
  <c r="D584" i="11"/>
  <c r="I583" i="11"/>
  <c r="D583" i="11"/>
  <c r="I582" i="11"/>
  <c r="D582" i="11"/>
  <c r="I581" i="11"/>
  <c r="D581" i="11"/>
  <c r="I580" i="11"/>
  <c r="D580" i="11"/>
  <c r="I579" i="11"/>
  <c r="D579" i="11"/>
  <c r="I578" i="11"/>
  <c r="D578" i="11"/>
  <c r="I577" i="11"/>
  <c r="D577" i="11"/>
  <c r="I576" i="11"/>
  <c r="D576" i="11"/>
  <c r="I575" i="11"/>
  <c r="D575" i="11"/>
  <c r="I574" i="11"/>
  <c r="D574" i="11"/>
  <c r="I573" i="11"/>
  <c r="D573" i="11"/>
  <c r="I572" i="11"/>
  <c r="D572" i="11"/>
  <c r="I571" i="11"/>
  <c r="D571" i="11"/>
  <c r="I570" i="11"/>
  <c r="D570" i="11"/>
  <c r="I569" i="11"/>
  <c r="D569" i="11"/>
  <c r="I568" i="11"/>
  <c r="D568" i="11"/>
  <c r="I567" i="11"/>
  <c r="D567" i="11"/>
  <c r="I566" i="11"/>
  <c r="D566" i="11"/>
  <c r="I565" i="11"/>
  <c r="D565" i="11"/>
  <c r="I564" i="11"/>
  <c r="D564" i="11"/>
  <c r="I563" i="11"/>
  <c r="D563" i="11"/>
  <c r="I562" i="11"/>
  <c r="D562" i="11"/>
  <c r="I561" i="11"/>
  <c r="D561" i="11"/>
  <c r="I560" i="11"/>
  <c r="D560" i="11"/>
  <c r="I559" i="11"/>
  <c r="D559" i="11"/>
  <c r="I558" i="11"/>
  <c r="D558" i="11"/>
  <c r="I557" i="11"/>
  <c r="D557" i="11"/>
  <c r="I556" i="11"/>
  <c r="D556" i="11"/>
  <c r="I555" i="11"/>
  <c r="D555" i="11"/>
  <c r="I554" i="11"/>
  <c r="D554" i="11"/>
  <c r="I553" i="11"/>
  <c r="D553" i="11"/>
  <c r="I552" i="11"/>
  <c r="D552" i="11"/>
  <c r="I551" i="11"/>
  <c r="D551" i="11"/>
  <c r="I550" i="11"/>
  <c r="D550" i="11"/>
  <c r="I549" i="11"/>
  <c r="D549" i="11"/>
  <c r="I548" i="11"/>
  <c r="D548" i="11"/>
  <c r="I547" i="11"/>
  <c r="D547" i="11"/>
  <c r="I546" i="11"/>
  <c r="D546" i="11"/>
  <c r="I545" i="11"/>
  <c r="D545" i="11"/>
  <c r="I544" i="11"/>
  <c r="D544" i="11"/>
  <c r="I543" i="11"/>
  <c r="D543" i="11"/>
  <c r="I542" i="11"/>
  <c r="D542" i="11"/>
  <c r="I541" i="11"/>
  <c r="D541" i="11"/>
  <c r="I540" i="11"/>
  <c r="D540" i="11"/>
  <c r="I539" i="11"/>
  <c r="D539" i="11"/>
  <c r="I538" i="11"/>
  <c r="D538" i="11"/>
  <c r="I537" i="11"/>
  <c r="D537" i="11"/>
  <c r="I536" i="11"/>
  <c r="D536" i="11"/>
  <c r="I535" i="11"/>
  <c r="D535" i="11"/>
  <c r="I534" i="11"/>
  <c r="D534" i="11"/>
  <c r="I533" i="11"/>
  <c r="D533" i="11"/>
  <c r="I532" i="11"/>
  <c r="D532" i="11"/>
  <c r="I531" i="11"/>
  <c r="D531" i="11"/>
  <c r="I530" i="11"/>
  <c r="D530" i="11"/>
  <c r="I529" i="11"/>
  <c r="D529" i="11"/>
  <c r="I528" i="11"/>
  <c r="D528" i="11"/>
  <c r="I527" i="11"/>
  <c r="D527" i="11"/>
  <c r="I526" i="11"/>
  <c r="D526" i="11"/>
  <c r="I525" i="11"/>
  <c r="D525" i="11"/>
  <c r="I524" i="11"/>
  <c r="D524" i="11"/>
  <c r="I523" i="11"/>
  <c r="D523" i="11"/>
  <c r="I522" i="11"/>
  <c r="D522" i="11"/>
  <c r="I521" i="11"/>
  <c r="D521" i="11"/>
  <c r="I520" i="11"/>
  <c r="D520" i="11"/>
  <c r="I519" i="11"/>
  <c r="D519" i="11"/>
  <c r="I518" i="11"/>
  <c r="D518" i="11"/>
  <c r="I517" i="11"/>
  <c r="D517" i="11"/>
  <c r="I516" i="11"/>
  <c r="D516" i="11"/>
  <c r="I515" i="11"/>
  <c r="D515" i="11"/>
  <c r="I514" i="11"/>
  <c r="D514" i="11"/>
  <c r="I513" i="11"/>
  <c r="D513" i="11"/>
  <c r="I512" i="11"/>
  <c r="D512" i="11"/>
  <c r="I511" i="11"/>
  <c r="D511" i="11"/>
  <c r="I510" i="11"/>
  <c r="D510" i="11"/>
  <c r="I509" i="11"/>
  <c r="D509" i="11"/>
  <c r="I508" i="11"/>
  <c r="D508" i="11"/>
  <c r="I507" i="11"/>
  <c r="D507" i="11"/>
  <c r="I506" i="11"/>
  <c r="D506" i="11"/>
  <c r="I505" i="11"/>
  <c r="D505" i="11"/>
  <c r="I504" i="11"/>
  <c r="D504" i="11"/>
  <c r="I503" i="11"/>
  <c r="D503" i="11"/>
  <c r="I502" i="11"/>
  <c r="D502" i="11"/>
  <c r="I501" i="11"/>
  <c r="D501" i="11"/>
  <c r="I500" i="11"/>
  <c r="D500" i="11"/>
  <c r="I499" i="11"/>
  <c r="D499" i="11"/>
  <c r="I498" i="11"/>
  <c r="D498" i="11"/>
  <c r="I497" i="11"/>
  <c r="D497" i="11"/>
  <c r="I496" i="11"/>
  <c r="D496" i="11"/>
  <c r="I495" i="11"/>
  <c r="D495" i="11"/>
  <c r="I494" i="11"/>
  <c r="D494" i="11"/>
  <c r="I493" i="11"/>
  <c r="D493" i="11"/>
  <c r="I492" i="11"/>
  <c r="D492" i="11"/>
  <c r="I491" i="11"/>
  <c r="D491" i="11"/>
  <c r="I490" i="11"/>
  <c r="D490" i="11"/>
  <c r="I489" i="11"/>
  <c r="D489" i="11"/>
  <c r="I488" i="11"/>
  <c r="D488" i="11"/>
  <c r="I487" i="11"/>
  <c r="D487" i="11"/>
  <c r="I486" i="11"/>
  <c r="D486" i="11"/>
  <c r="I485" i="11"/>
  <c r="D485" i="11"/>
  <c r="I484" i="11"/>
  <c r="D484" i="11"/>
  <c r="I483" i="11"/>
  <c r="D483" i="11"/>
  <c r="I482" i="11"/>
  <c r="D482" i="11"/>
  <c r="I481" i="11"/>
  <c r="D481" i="11"/>
  <c r="I480" i="11"/>
  <c r="D480" i="11"/>
  <c r="I479" i="11"/>
  <c r="D479" i="11"/>
  <c r="I478" i="11"/>
  <c r="D478" i="11"/>
  <c r="I477" i="11"/>
  <c r="D477" i="11"/>
  <c r="I476" i="11"/>
  <c r="D476" i="11"/>
  <c r="I475" i="11"/>
  <c r="D475" i="11"/>
  <c r="I474" i="11"/>
  <c r="D474" i="11"/>
  <c r="I473" i="11"/>
  <c r="D473" i="11"/>
  <c r="I472" i="11"/>
  <c r="D472" i="11"/>
  <c r="I471" i="11"/>
  <c r="D471" i="11"/>
  <c r="I470" i="11"/>
  <c r="D470" i="11"/>
  <c r="I469" i="11"/>
  <c r="D469" i="11"/>
  <c r="I468" i="11"/>
  <c r="D468" i="11"/>
  <c r="I467" i="11"/>
  <c r="D467" i="11"/>
  <c r="I466" i="11"/>
  <c r="D466" i="11"/>
  <c r="I465" i="11"/>
  <c r="D465" i="11"/>
  <c r="I464" i="11"/>
  <c r="D464" i="11"/>
  <c r="I463" i="11"/>
  <c r="D463" i="11"/>
  <c r="I462" i="11"/>
  <c r="D462" i="11"/>
  <c r="I461" i="11"/>
  <c r="D461" i="11"/>
  <c r="I460" i="11"/>
  <c r="D460" i="11"/>
  <c r="I459" i="11"/>
  <c r="D459" i="11"/>
  <c r="I458" i="11"/>
  <c r="D458" i="11"/>
  <c r="I457" i="11"/>
  <c r="D457" i="11"/>
  <c r="I456" i="11"/>
  <c r="D456" i="11"/>
  <c r="I455" i="11"/>
  <c r="D455" i="11"/>
  <c r="I454" i="11"/>
  <c r="D454" i="11"/>
  <c r="I453" i="11"/>
  <c r="D453" i="11"/>
  <c r="I452" i="11"/>
  <c r="D452" i="11"/>
  <c r="I451" i="11"/>
  <c r="D451" i="11"/>
  <c r="I450" i="11"/>
  <c r="D450" i="11"/>
  <c r="I449" i="11"/>
  <c r="D449" i="11"/>
  <c r="I448" i="11"/>
  <c r="D448" i="11"/>
  <c r="I447" i="11"/>
  <c r="D447" i="11"/>
  <c r="I446" i="11"/>
  <c r="D446" i="11"/>
  <c r="I445" i="11"/>
  <c r="D445" i="11"/>
  <c r="I444" i="11"/>
  <c r="D444" i="11"/>
  <c r="I443" i="11"/>
  <c r="D443" i="11"/>
  <c r="I442" i="11"/>
  <c r="D442" i="11"/>
  <c r="I441" i="11"/>
  <c r="D441" i="11"/>
  <c r="I440" i="11"/>
  <c r="D440" i="11"/>
  <c r="I439" i="11"/>
  <c r="D439" i="11"/>
  <c r="I438" i="11"/>
  <c r="D438" i="11"/>
  <c r="I437" i="11"/>
  <c r="D437" i="11"/>
  <c r="I436" i="11"/>
  <c r="D436" i="11"/>
  <c r="I435" i="11"/>
  <c r="D435" i="11"/>
  <c r="I434" i="11"/>
  <c r="D434" i="11"/>
  <c r="I433" i="11"/>
  <c r="D433" i="11"/>
  <c r="I432" i="11"/>
  <c r="D432" i="11"/>
  <c r="I431" i="11"/>
  <c r="D431" i="11"/>
  <c r="I430" i="11"/>
  <c r="D430" i="11"/>
  <c r="I429" i="11"/>
  <c r="D429" i="11"/>
  <c r="I428" i="11"/>
  <c r="D428" i="11"/>
  <c r="I427" i="11"/>
  <c r="D427" i="11"/>
  <c r="I426" i="11"/>
  <c r="D426" i="11"/>
  <c r="I425" i="11"/>
  <c r="D425" i="11"/>
  <c r="I424" i="11"/>
  <c r="D424" i="11"/>
  <c r="I423" i="11"/>
  <c r="D423" i="11"/>
  <c r="I422" i="11"/>
  <c r="D422" i="11"/>
  <c r="I421" i="11"/>
  <c r="D421" i="11"/>
  <c r="I420" i="11"/>
  <c r="D420" i="11"/>
  <c r="I419" i="11"/>
  <c r="D419" i="11"/>
  <c r="I418" i="11"/>
  <c r="D418" i="11"/>
  <c r="I417" i="11"/>
  <c r="D417" i="11"/>
  <c r="I416" i="11"/>
  <c r="D416" i="11"/>
  <c r="I415" i="11"/>
  <c r="D415" i="11"/>
  <c r="I414" i="11"/>
  <c r="D414" i="11"/>
  <c r="I413" i="11"/>
  <c r="D413" i="11"/>
  <c r="I412" i="11"/>
  <c r="D412" i="11"/>
  <c r="I411" i="11"/>
  <c r="D411" i="11"/>
  <c r="I410" i="11"/>
  <c r="D410" i="11"/>
  <c r="I409" i="11"/>
  <c r="D409" i="11"/>
  <c r="I408" i="11"/>
  <c r="D408" i="11"/>
  <c r="I407" i="11"/>
  <c r="D407" i="11"/>
  <c r="I406" i="11"/>
  <c r="D406" i="11"/>
  <c r="I405" i="11"/>
  <c r="D405" i="11"/>
  <c r="I404" i="11"/>
  <c r="D404" i="11"/>
  <c r="I403" i="11"/>
  <c r="D403" i="11"/>
  <c r="I402" i="11"/>
  <c r="D402" i="11"/>
  <c r="I401" i="11"/>
  <c r="D401" i="11"/>
  <c r="I400" i="11"/>
  <c r="D400" i="11"/>
  <c r="I399" i="11"/>
  <c r="D399" i="11"/>
  <c r="I398" i="11"/>
  <c r="D398" i="11"/>
  <c r="I397" i="11"/>
  <c r="D397" i="11"/>
  <c r="I396" i="11"/>
  <c r="D396" i="11"/>
  <c r="I395" i="11"/>
  <c r="D395" i="11"/>
  <c r="I394" i="11"/>
  <c r="D394" i="11"/>
  <c r="I393" i="11"/>
  <c r="D393" i="11"/>
  <c r="I392" i="11"/>
  <c r="D392" i="11"/>
  <c r="I391" i="11"/>
  <c r="D391" i="11"/>
  <c r="I390" i="11"/>
  <c r="D390" i="11"/>
  <c r="I389" i="11"/>
  <c r="D389" i="11"/>
  <c r="I388" i="11"/>
  <c r="D388" i="11"/>
  <c r="I387" i="11"/>
  <c r="D387" i="11"/>
  <c r="I386" i="11"/>
  <c r="D386" i="11"/>
  <c r="I385" i="11"/>
  <c r="D385" i="11"/>
  <c r="I384" i="11"/>
  <c r="D384" i="11"/>
  <c r="I383" i="11"/>
  <c r="D383" i="11"/>
  <c r="I382" i="11"/>
  <c r="D382" i="11"/>
  <c r="I381" i="11"/>
  <c r="D381" i="11"/>
  <c r="I380" i="11"/>
  <c r="D380" i="11"/>
  <c r="I379" i="11"/>
  <c r="D379" i="11"/>
  <c r="I378" i="11"/>
  <c r="D378" i="11"/>
  <c r="I377" i="11"/>
  <c r="D377" i="11"/>
  <c r="I376" i="11"/>
  <c r="D376" i="11"/>
  <c r="I375" i="11"/>
  <c r="D375" i="11"/>
  <c r="I374" i="11"/>
  <c r="D374" i="11"/>
  <c r="I373" i="11"/>
  <c r="D373" i="11"/>
  <c r="I372" i="11"/>
  <c r="D372" i="11"/>
  <c r="I371" i="11"/>
  <c r="D371" i="11"/>
  <c r="I370" i="11"/>
  <c r="D370" i="11"/>
  <c r="I369" i="11"/>
  <c r="D369" i="11"/>
  <c r="I368" i="11"/>
  <c r="D368" i="11"/>
  <c r="I367" i="11"/>
  <c r="D367" i="11"/>
  <c r="I366" i="11"/>
  <c r="D366" i="11"/>
  <c r="I365" i="11"/>
  <c r="D365" i="11"/>
  <c r="I364" i="11"/>
  <c r="D364" i="11"/>
  <c r="I363" i="11"/>
  <c r="D363" i="11"/>
  <c r="I362" i="11"/>
  <c r="D362" i="11"/>
  <c r="I361" i="11"/>
  <c r="D361" i="11"/>
  <c r="I360" i="11"/>
  <c r="D360" i="11"/>
  <c r="I359" i="11"/>
  <c r="D359" i="11"/>
  <c r="I358" i="11"/>
  <c r="D358" i="11"/>
  <c r="I357" i="11"/>
  <c r="D357" i="11"/>
  <c r="I356" i="11"/>
  <c r="D356" i="11"/>
  <c r="I355" i="11"/>
  <c r="D355" i="11"/>
  <c r="I354" i="11"/>
  <c r="D354" i="11"/>
  <c r="I353" i="11"/>
  <c r="D353" i="11"/>
  <c r="I352" i="11"/>
  <c r="D352" i="11"/>
  <c r="I351" i="11"/>
  <c r="D351" i="11"/>
  <c r="I350" i="11"/>
  <c r="D350" i="11"/>
  <c r="I349" i="11"/>
  <c r="D349" i="11"/>
  <c r="I348" i="11"/>
  <c r="D348" i="11"/>
  <c r="I347" i="11"/>
  <c r="D347" i="11"/>
  <c r="I346" i="11"/>
  <c r="D346" i="11"/>
  <c r="I345" i="11"/>
  <c r="D345" i="11"/>
  <c r="I344" i="11"/>
  <c r="D344" i="11"/>
  <c r="I343" i="11"/>
  <c r="D343" i="11"/>
  <c r="I342" i="11"/>
  <c r="D342" i="11"/>
  <c r="I341" i="11"/>
  <c r="D341" i="11"/>
  <c r="I340" i="11"/>
  <c r="D340" i="11"/>
  <c r="I339" i="11"/>
  <c r="D339" i="11"/>
  <c r="I338" i="11"/>
  <c r="D338" i="11"/>
  <c r="I337" i="11"/>
  <c r="D337" i="11"/>
  <c r="I336" i="11"/>
  <c r="D336" i="11"/>
  <c r="I335" i="11"/>
  <c r="D335" i="11"/>
  <c r="I334" i="11"/>
  <c r="D334" i="11"/>
  <c r="I333" i="11"/>
  <c r="D333" i="11"/>
  <c r="I332" i="11"/>
  <c r="D332" i="11"/>
  <c r="I331" i="11"/>
  <c r="D331" i="11"/>
  <c r="I330" i="11"/>
  <c r="D330" i="11"/>
  <c r="I329" i="11"/>
  <c r="D329" i="11"/>
  <c r="I328" i="11"/>
  <c r="D328" i="11"/>
  <c r="I327" i="11"/>
  <c r="D327" i="11"/>
  <c r="I326" i="11"/>
  <c r="D326" i="11"/>
  <c r="I325" i="11"/>
  <c r="D325" i="11"/>
  <c r="I324" i="11"/>
  <c r="D324" i="11"/>
  <c r="I323" i="11"/>
  <c r="D323" i="11"/>
  <c r="I322" i="11"/>
  <c r="D322" i="11"/>
  <c r="I321" i="11"/>
  <c r="D321" i="11"/>
  <c r="I320" i="11"/>
  <c r="D320" i="11"/>
  <c r="I319" i="11"/>
  <c r="D319" i="11"/>
  <c r="I318" i="11"/>
  <c r="D318" i="11"/>
  <c r="I317" i="11"/>
  <c r="D317" i="11"/>
  <c r="I316" i="11"/>
  <c r="D316" i="11"/>
  <c r="I315" i="11"/>
  <c r="D315" i="11"/>
  <c r="I314" i="11"/>
  <c r="D314" i="11"/>
  <c r="I313" i="11"/>
  <c r="D313" i="11"/>
  <c r="I312" i="11"/>
  <c r="D312" i="11"/>
  <c r="I311" i="11"/>
  <c r="D311" i="11"/>
  <c r="I310" i="11"/>
  <c r="D310" i="11"/>
  <c r="I309" i="11"/>
  <c r="D309" i="11"/>
  <c r="I308" i="11"/>
  <c r="D308" i="11"/>
  <c r="I307" i="11"/>
  <c r="D307" i="11"/>
  <c r="I306" i="11"/>
  <c r="D306" i="11"/>
  <c r="I305" i="11"/>
  <c r="D305" i="11"/>
  <c r="I304" i="11"/>
  <c r="D304" i="11"/>
  <c r="I303" i="11"/>
  <c r="D303" i="11"/>
  <c r="I302" i="11"/>
  <c r="D302" i="11"/>
  <c r="I301" i="11"/>
  <c r="D301" i="11"/>
  <c r="I300" i="11"/>
  <c r="D300" i="11"/>
  <c r="I299" i="11"/>
  <c r="D299" i="11"/>
  <c r="I298" i="11"/>
  <c r="D298" i="11"/>
  <c r="I297" i="11"/>
  <c r="D297" i="11"/>
  <c r="I296" i="11"/>
  <c r="D296" i="11"/>
  <c r="I295" i="11"/>
  <c r="D295" i="11"/>
  <c r="I294" i="11"/>
  <c r="D294" i="11"/>
  <c r="I293" i="11"/>
  <c r="D293" i="11"/>
  <c r="I292" i="11"/>
  <c r="D292" i="11"/>
  <c r="I291" i="11"/>
  <c r="D291" i="11"/>
  <c r="I290" i="11"/>
  <c r="D290" i="11"/>
  <c r="I289" i="11"/>
  <c r="D289" i="11"/>
  <c r="I288" i="11"/>
  <c r="D288" i="11"/>
  <c r="I287" i="11"/>
  <c r="D287" i="11"/>
  <c r="I286" i="11"/>
  <c r="D286" i="11"/>
  <c r="I285" i="11"/>
  <c r="D285" i="11"/>
  <c r="I284" i="11"/>
  <c r="D284" i="11"/>
  <c r="I283" i="11"/>
  <c r="D283" i="11"/>
  <c r="I282" i="11"/>
  <c r="D282" i="11"/>
  <c r="I281" i="11"/>
  <c r="D281" i="11"/>
  <c r="I280" i="11"/>
  <c r="D280" i="11"/>
  <c r="I279" i="11"/>
  <c r="D279" i="11"/>
  <c r="I278" i="11"/>
  <c r="D278" i="11"/>
  <c r="I277" i="11"/>
  <c r="D277" i="11"/>
  <c r="I276" i="11"/>
  <c r="D276" i="11"/>
  <c r="I275" i="11"/>
  <c r="D275" i="11"/>
  <c r="I274" i="11"/>
  <c r="D274" i="11"/>
  <c r="I273" i="11"/>
  <c r="D273" i="11"/>
  <c r="I272" i="11"/>
  <c r="D272" i="11"/>
  <c r="I271" i="11"/>
  <c r="D271" i="11"/>
  <c r="I270" i="11"/>
  <c r="D270" i="11"/>
  <c r="I269" i="11"/>
  <c r="D269" i="11"/>
  <c r="I268" i="11"/>
  <c r="D268" i="11"/>
  <c r="I267" i="11"/>
  <c r="D267" i="11"/>
  <c r="I266" i="11"/>
  <c r="D266" i="11"/>
  <c r="I265" i="11"/>
  <c r="D265" i="11"/>
  <c r="I264" i="11"/>
  <c r="D264" i="11"/>
  <c r="I263" i="11"/>
  <c r="D263" i="11"/>
  <c r="I262" i="11"/>
  <c r="D262" i="11"/>
  <c r="I261" i="11"/>
  <c r="D261" i="11"/>
  <c r="I260" i="11"/>
  <c r="D260" i="11"/>
  <c r="I259" i="11"/>
  <c r="D259" i="11"/>
  <c r="I258" i="11"/>
  <c r="D258" i="11"/>
  <c r="I257" i="11"/>
  <c r="D257" i="11"/>
  <c r="I256" i="11"/>
  <c r="D256" i="11"/>
  <c r="I255" i="11"/>
  <c r="D255" i="11"/>
  <c r="I254" i="11"/>
  <c r="D254" i="11"/>
  <c r="I253" i="11"/>
  <c r="D253" i="11"/>
  <c r="I252" i="11"/>
  <c r="D252" i="11"/>
  <c r="I251" i="11"/>
  <c r="D251" i="11"/>
  <c r="I250" i="11"/>
  <c r="D250" i="11"/>
  <c r="I249" i="11"/>
  <c r="D249" i="11"/>
  <c r="I248" i="11"/>
  <c r="D248" i="11"/>
  <c r="I247" i="11"/>
  <c r="D247" i="11"/>
  <c r="I246" i="11"/>
  <c r="D246" i="11"/>
  <c r="I245" i="11"/>
  <c r="D245" i="11"/>
  <c r="I244" i="11"/>
  <c r="D244" i="11"/>
  <c r="I243" i="11"/>
  <c r="D243" i="11"/>
  <c r="I242" i="11"/>
  <c r="D242" i="11"/>
  <c r="I241" i="11"/>
  <c r="D241" i="11"/>
  <c r="I240" i="11"/>
  <c r="D240" i="11"/>
  <c r="I239" i="11"/>
  <c r="D239" i="11"/>
  <c r="I238" i="11"/>
  <c r="D238" i="11"/>
  <c r="I237" i="11"/>
  <c r="D237" i="11"/>
  <c r="I236" i="11"/>
  <c r="D236" i="11"/>
  <c r="I235" i="11"/>
  <c r="D235" i="11"/>
  <c r="I234" i="11"/>
  <c r="D234" i="11"/>
  <c r="I233" i="11"/>
  <c r="D233" i="11"/>
  <c r="I232" i="11"/>
  <c r="D232" i="11"/>
  <c r="I231" i="11"/>
  <c r="D231" i="11"/>
  <c r="I230" i="11"/>
  <c r="D230" i="11"/>
  <c r="I229" i="11"/>
  <c r="D229" i="11"/>
  <c r="I228" i="11"/>
  <c r="D228" i="11"/>
  <c r="I227" i="11"/>
  <c r="D227" i="11"/>
  <c r="I226" i="11"/>
  <c r="D226" i="11"/>
  <c r="I225" i="11"/>
  <c r="D225" i="11"/>
  <c r="I224" i="11"/>
  <c r="D224" i="11"/>
  <c r="I223" i="11"/>
  <c r="D223" i="11"/>
  <c r="I222" i="11"/>
  <c r="D222" i="11"/>
  <c r="I221" i="11"/>
  <c r="D221" i="11"/>
  <c r="I220" i="11"/>
  <c r="D220" i="11"/>
  <c r="I219" i="11"/>
  <c r="D219" i="11"/>
  <c r="I218" i="11"/>
  <c r="D218" i="11"/>
  <c r="I217" i="11"/>
  <c r="D217" i="11"/>
  <c r="I216" i="11"/>
  <c r="D216" i="11"/>
  <c r="I215" i="11"/>
  <c r="D215" i="11"/>
  <c r="I214" i="11"/>
  <c r="D214" i="11"/>
  <c r="I213" i="11"/>
  <c r="D213" i="11"/>
  <c r="I212" i="11"/>
  <c r="D212" i="11"/>
  <c r="I211" i="11"/>
  <c r="D211" i="11"/>
  <c r="I210" i="11"/>
  <c r="D210" i="11"/>
  <c r="I209" i="11"/>
  <c r="D209" i="11"/>
  <c r="I208" i="11"/>
  <c r="D208" i="11"/>
  <c r="I207" i="11"/>
  <c r="D207" i="11"/>
  <c r="I206" i="11"/>
  <c r="D206" i="11"/>
  <c r="I205" i="11"/>
  <c r="D205" i="11"/>
  <c r="I204" i="11"/>
  <c r="D204" i="11"/>
  <c r="I203" i="11"/>
  <c r="D203" i="11"/>
  <c r="I202" i="11"/>
  <c r="D202" i="11"/>
  <c r="I201" i="11"/>
  <c r="D201" i="11"/>
  <c r="I200" i="11"/>
  <c r="D200" i="11"/>
  <c r="I199" i="11"/>
  <c r="D199" i="11"/>
  <c r="I198" i="11"/>
  <c r="D198" i="11"/>
  <c r="I197" i="11"/>
  <c r="D197" i="11"/>
  <c r="I196" i="11"/>
  <c r="D196" i="11"/>
  <c r="I195" i="11"/>
  <c r="D195" i="11"/>
  <c r="I194" i="11"/>
  <c r="D194" i="11"/>
  <c r="I193" i="11"/>
  <c r="D193" i="11"/>
  <c r="I192" i="11"/>
  <c r="D192" i="11"/>
  <c r="I191" i="11"/>
  <c r="D191" i="11"/>
  <c r="I190" i="11"/>
  <c r="D190" i="11"/>
  <c r="I189" i="11"/>
  <c r="D189" i="11"/>
  <c r="I188" i="11"/>
  <c r="D188" i="11"/>
  <c r="I187" i="11"/>
  <c r="D187" i="11"/>
  <c r="I186" i="11"/>
  <c r="D186" i="11"/>
  <c r="I185" i="11"/>
  <c r="D185" i="11"/>
  <c r="I184" i="11"/>
  <c r="D184" i="11"/>
  <c r="I183" i="11"/>
  <c r="D183" i="11"/>
  <c r="I182" i="11"/>
  <c r="D182" i="11"/>
  <c r="I181" i="11"/>
  <c r="D181" i="11"/>
  <c r="I180" i="11"/>
  <c r="D180" i="11"/>
  <c r="I179" i="11"/>
  <c r="D179" i="11"/>
  <c r="I178" i="11"/>
  <c r="D178" i="11"/>
  <c r="I177" i="11"/>
  <c r="D177" i="11"/>
  <c r="I176" i="11"/>
  <c r="D176" i="11"/>
  <c r="I175" i="11"/>
  <c r="D175" i="11"/>
  <c r="I174" i="11"/>
  <c r="D174" i="11"/>
  <c r="I173" i="11"/>
  <c r="D173" i="11"/>
  <c r="I172" i="11"/>
  <c r="D172" i="11"/>
  <c r="I171" i="11"/>
  <c r="D171" i="11"/>
  <c r="I170" i="11"/>
  <c r="D170" i="11"/>
  <c r="I169" i="11"/>
  <c r="D169" i="11"/>
  <c r="I168" i="11"/>
  <c r="D168" i="11"/>
  <c r="I167" i="11"/>
  <c r="D167" i="11"/>
  <c r="I166" i="11"/>
  <c r="D166" i="11"/>
  <c r="I165" i="11"/>
  <c r="D165" i="11"/>
  <c r="I164" i="11"/>
  <c r="D164" i="11"/>
  <c r="I163" i="11"/>
  <c r="D163" i="11"/>
  <c r="I162" i="11"/>
  <c r="D162" i="11"/>
  <c r="I161" i="11"/>
  <c r="D161" i="11"/>
  <c r="I160" i="11"/>
  <c r="D160" i="11"/>
  <c r="I159" i="11"/>
  <c r="D159" i="11"/>
  <c r="I158" i="11"/>
  <c r="D158" i="11"/>
  <c r="I157" i="11"/>
  <c r="D157" i="11"/>
  <c r="I156" i="11"/>
  <c r="D156" i="11"/>
  <c r="I155" i="11"/>
  <c r="D155" i="11"/>
  <c r="I154" i="11"/>
  <c r="D154" i="11"/>
  <c r="I153" i="11"/>
  <c r="D153" i="11"/>
  <c r="I152" i="11"/>
  <c r="D152" i="11"/>
  <c r="I151" i="11"/>
  <c r="D151" i="11"/>
  <c r="I150" i="11"/>
  <c r="D150" i="11"/>
  <c r="I149" i="11"/>
  <c r="D149" i="11"/>
  <c r="I148" i="11"/>
  <c r="D148" i="11"/>
  <c r="I147" i="11"/>
  <c r="D147" i="11"/>
  <c r="I146" i="11"/>
  <c r="D146" i="11"/>
  <c r="I145" i="11"/>
  <c r="D145" i="11"/>
  <c r="I144" i="11"/>
  <c r="D144" i="11"/>
  <c r="I143" i="11"/>
  <c r="D143" i="11"/>
  <c r="I142" i="11"/>
  <c r="D142" i="11"/>
  <c r="I141" i="11"/>
  <c r="D141" i="11"/>
  <c r="I140" i="11"/>
  <c r="D140" i="11"/>
  <c r="I139" i="11"/>
  <c r="D139" i="11"/>
  <c r="I138" i="11"/>
  <c r="D138" i="11"/>
  <c r="I137" i="11"/>
  <c r="D137" i="11"/>
  <c r="I136" i="11"/>
  <c r="D136" i="11"/>
  <c r="I135" i="11"/>
  <c r="D135" i="11"/>
  <c r="I134" i="11"/>
  <c r="D134" i="11"/>
  <c r="I133" i="11"/>
  <c r="D133" i="11"/>
  <c r="I132" i="11"/>
  <c r="D132" i="11"/>
  <c r="I131" i="11"/>
  <c r="D131" i="11"/>
  <c r="I130" i="11"/>
  <c r="D130" i="11"/>
  <c r="I129" i="11"/>
  <c r="D129" i="11"/>
  <c r="I128" i="11"/>
  <c r="D128" i="11"/>
  <c r="I127" i="11"/>
  <c r="D127" i="11"/>
  <c r="I126" i="11"/>
  <c r="D126" i="11"/>
  <c r="I125" i="11"/>
  <c r="D125" i="11"/>
  <c r="I124" i="11"/>
  <c r="D124" i="11"/>
  <c r="I123" i="11"/>
  <c r="D123" i="11"/>
  <c r="I122" i="11"/>
  <c r="D122" i="11"/>
  <c r="I121" i="11"/>
  <c r="D121" i="11"/>
  <c r="I120" i="11"/>
  <c r="D120" i="11"/>
  <c r="I119" i="11"/>
  <c r="D119" i="11"/>
  <c r="I118" i="11"/>
  <c r="D118" i="11"/>
  <c r="I117" i="11"/>
  <c r="D117" i="11"/>
  <c r="I116" i="11"/>
  <c r="D116" i="11"/>
  <c r="I115" i="11"/>
  <c r="D115" i="11"/>
  <c r="I114" i="11"/>
  <c r="D114" i="11"/>
  <c r="I113" i="11"/>
  <c r="D113" i="11"/>
  <c r="I112" i="11"/>
  <c r="D112" i="11"/>
  <c r="I111" i="11"/>
  <c r="D111" i="11"/>
  <c r="I110" i="11"/>
  <c r="D110" i="11"/>
  <c r="I109" i="11"/>
  <c r="D109" i="11"/>
  <c r="I108" i="11"/>
  <c r="D108" i="11"/>
  <c r="I107" i="11"/>
  <c r="D107" i="11"/>
  <c r="I106" i="11"/>
  <c r="D106" i="11"/>
  <c r="I105" i="11"/>
  <c r="D105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I56" i="11"/>
  <c r="D56" i="11"/>
  <c r="I55" i="11"/>
  <c r="D55" i="11"/>
  <c r="I54" i="11"/>
  <c r="D54" i="11"/>
  <c r="I53" i="11"/>
  <c r="D53" i="11"/>
  <c r="I52" i="11"/>
  <c r="D52" i="11"/>
  <c r="I51" i="11"/>
  <c r="D51" i="11"/>
  <c r="I50" i="11"/>
  <c r="D50" i="11"/>
  <c r="I49" i="11"/>
  <c r="D49" i="11"/>
  <c r="I48" i="11"/>
  <c r="D48" i="11"/>
  <c r="I47" i="11"/>
  <c r="D47" i="11"/>
  <c r="I46" i="11"/>
  <c r="D46" i="11"/>
  <c r="I45" i="11"/>
  <c r="D45" i="11"/>
  <c r="I44" i="11"/>
  <c r="D44" i="11"/>
  <c r="I43" i="11"/>
  <c r="D43" i="11"/>
  <c r="I42" i="11"/>
  <c r="D42" i="11"/>
  <c r="I41" i="11"/>
  <c r="D41" i="11"/>
  <c r="I40" i="11"/>
  <c r="D40" i="11"/>
  <c r="I39" i="11"/>
  <c r="D39" i="11"/>
  <c r="I38" i="11"/>
  <c r="D38" i="11"/>
  <c r="I37" i="11"/>
  <c r="D37" i="11"/>
  <c r="I36" i="11"/>
  <c r="D36" i="11"/>
  <c r="I35" i="11"/>
  <c r="D35" i="11"/>
  <c r="I34" i="11"/>
  <c r="D34" i="11"/>
  <c r="I33" i="11"/>
  <c r="D33" i="11"/>
  <c r="I32" i="11"/>
  <c r="D32" i="11"/>
  <c r="I31" i="11"/>
  <c r="D31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D24" i="11"/>
  <c r="I23" i="11"/>
  <c r="D23" i="11"/>
  <c r="I22" i="11"/>
  <c r="D22" i="11"/>
  <c r="I21" i="11"/>
  <c r="D21" i="11"/>
  <c r="I20" i="11"/>
  <c r="D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G6" i="1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G544" i="11" s="1"/>
  <c r="G545" i="11" s="1"/>
  <c r="G546" i="11" s="1"/>
  <c r="G547" i="11" s="1"/>
  <c r="G548" i="11" s="1"/>
  <c r="G549" i="11" s="1"/>
  <c r="G550" i="11" s="1"/>
  <c r="G551" i="11" s="1"/>
  <c r="G552" i="11" s="1"/>
  <c r="G553" i="11" s="1"/>
  <c r="G554" i="11" s="1"/>
  <c r="G555" i="11" s="1"/>
  <c r="G556" i="11" s="1"/>
  <c r="G557" i="11" s="1"/>
  <c r="G558" i="11" s="1"/>
  <c r="G559" i="11" s="1"/>
  <c r="G560" i="11" s="1"/>
  <c r="G561" i="11" s="1"/>
  <c r="G562" i="11" s="1"/>
  <c r="G563" i="11" s="1"/>
  <c r="G564" i="11" s="1"/>
  <c r="G565" i="11" s="1"/>
  <c r="G566" i="11" s="1"/>
  <c r="G567" i="11" s="1"/>
  <c r="G568" i="11" s="1"/>
  <c r="G569" i="11" s="1"/>
  <c r="G570" i="11" s="1"/>
  <c r="G571" i="11" s="1"/>
  <c r="G572" i="11" s="1"/>
  <c r="G573" i="11" s="1"/>
  <c r="G574" i="11" s="1"/>
  <c r="G575" i="11" s="1"/>
  <c r="G576" i="11" s="1"/>
  <c r="G577" i="11" s="1"/>
  <c r="G578" i="11" s="1"/>
  <c r="G579" i="11" s="1"/>
  <c r="G580" i="11" s="1"/>
  <c r="G581" i="11" s="1"/>
  <c r="G582" i="11" s="1"/>
  <c r="G583" i="11" s="1"/>
  <c r="G584" i="11" s="1"/>
  <c r="G585" i="11" s="1"/>
  <c r="G586" i="11" s="1"/>
  <c r="G587" i="11" s="1"/>
  <c r="G588" i="11" s="1"/>
  <c r="G589" i="11" s="1"/>
  <c r="G590" i="11" s="1"/>
  <c r="G591" i="11" s="1"/>
  <c r="G592" i="11" s="1"/>
  <c r="G593" i="11" s="1"/>
  <c r="G594" i="11" s="1"/>
  <c r="G595" i="11" s="1"/>
  <c r="G596" i="11" s="1"/>
  <c r="G597" i="11" s="1"/>
  <c r="G598" i="11" s="1"/>
  <c r="G599" i="11" s="1"/>
  <c r="G600" i="11" s="1"/>
  <c r="G601" i="11" s="1"/>
  <c r="G602" i="11" s="1"/>
  <c r="G603" i="11" s="1"/>
  <c r="G604" i="11" s="1"/>
  <c r="G605" i="11" s="1"/>
  <c r="G606" i="11" s="1"/>
  <c r="G607" i="11" s="1"/>
  <c r="G608" i="11" s="1"/>
  <c r="G609" i="11" s="1"/>
  <c r="G610" i="11" s="1"/>
  <c r="G611" i="11" s="1"/>
  <c r="G612" i="11" s="1"/>
  <c r="G613" i="11" s="1"/>
  <c r="G614" i="11" s="1"/>
  <c r="G615" i="11" s="1"/>
  <c r="G616" i="11" s="1"/>
  <c r="G617" i="11" s="1"/>
  <c r="G618" i="11" s="1"/>
  <c r="G619" i="11" s="1"/>
  <c r="G620" i="11" s="1"/>
  <c r="G621" i="11" s="1"/>
  <c r="G622" i="11" s="1"/>
  <c r="G623" i="11" s="1"/>
  <c r="G624" i="11" s="1"/>
  <c r="G625" i="11" s="1"/>
  <c r="G626" i="11" s="1"/>
  <c r="G627" i="11" s="1"/>
  <c r="G628" i="11" s="1"/>
  <c r="G629" i="11" s="1"/>
  <c r="G630" i="11" s="1"/>
  <c r="G631" i="11" s="1"/>
  <c r="G632" i="11" s="1"/>
  <c r="G633" i="11" s="1"/>
  <c r="G634" i="11" s="1"/>
  <c r="G635" i="11" s="1"/>
  <c r="G636" i="11" s="1"/>
  <c r="G637" i="11" s="1"/>
  <c r="G638" i="11" s="1"/>
  <c r="G639" i="11" s="1"/>
  <c r="G640" i="11" s="1"/>
  <c r="G641" i="11" s="1"/>
  <c r="G642" i="11" s="1"/>
  <c r="G643" i="11" s="1"/>
  <c r="G644" i="11" s="1"/>
  <c r="G645" i="11" s="1"/>
  <c r="G646" i="11" s="1"/>
  <c r="G647" i="11" s="1"/>
  <c r="G648" i="11" s="1"/>
  <c r="G649" i="11" s="1"/>
  <c r="G650" i="11" s="1"/>
  <c r="G651" i="11" s="1"/>
  <c r="G652" i="11" s="1"/>
  <c r="G653" i="11" s="1"/>
  <c r="G654" i="11" s="1"/>
  <c r="G655" i="11" s="1"/>
  <c r="G656" i="11" s="1"/>
  <c r="G657" i="11" s="1"/>
  <c r="G658" i="11" s="1"/>
  <c r="G659" i="11" s="1"/>
  <c r="G660" i="11" s="1"/>
  <c r="G661" i="11" s="1"/>
  <c r="G662" i="11" s="1"/>
  <c r="G663" i="11" s="1"/>
  <c r="G664" i="11" s="1"/>
  <c r="G665" i="11" s="1"/>
  <c r="G666" i="11" s="1"/>
  <c r="G667" i="11" s="1"/>
  <c r="G668" i="11" s="1"/>
  <c r="G669" i="11" s="1"/>
  <c r="G670" i="11" s="1"/>
  <c r="G671" i="11" s="1"/>
  <c r="G672" i="11" s="1"/>
  <c r="G673" i="11" s="1"/>
  <c r="G674" i="11" s="1"/>
  <c r="G675" i="11" s="1"/>
  <c r="G676" i="11" s="1"/>
  <c r="G677" i="11" s="1"/>
  <c r="G678" i="11" s="1"/>
  <c r="G679" i="11" s="1"/>
  <c r="G680" i="11" s="1"/>
  <c r="G681" i="11" s="1"/>
  <c r="G682" i="11" s="1"/>
  <c r="G683" i="11" s="1"/>
  <c r="G684" i="11" s="1"/>
  <c r="G685" i="11" s="1"/>
  <c r="G686" i="11" s="1"/>
  <c r="G687" i="11" s="1"/>
  <c r="G688" i="11" s="1"/>
  <c r="G689" i="11" s="1"/>
  <c r="G690" i="11" s="1"/>
  <c r="G691" i="11" s="1"/>
  <c r="G692" i="11" s="1"/>
  <c r="G693" i="11" s="1"/>
  <c r="G694" i="11" s="1"/>
  <c r="G695" i="11" s="1"/>
  <c r="G696" i="11" s="1"/>
  <c r="G697" i="11" s="1"/>
  <c r="G698" i="11" s="1"/>
  <c r="G699" i="11" s="1"/>
  <c r="G700" i="11" s="1"/>
  <c r="G701" i="11" s="1"/>
  <c r="G702" i="11" s="1"/>
  <c r="G703" i="11" s="1"/>
  <c r="G704" i="11" s="1"/>
  <c r="G705" i="11" s="1"/>
  <c r="G706" i="11" s="1"/>
  <c r="G707" i="11" s="1"/>
  <c r="G708" i="11" s="1"/>
  <c r="G709" i="11" s="1"/>
  <c r="G710" i="11" s="1"/>
  <c r="G711" i="11" s="1"/>
  <c r="G712" i="11" s="1"/>
  <c r="G713" i="11" s="1"/>
  <c r="G714" i="11" s="1"/>
  <c r="G715" i="11" s="1"/>
  <c r="G716" i="11" s="1"/>
  <c r="G717" i="11" s="1"/>
  <c r="G718" i="11" s="1"/>
  <c r="G719" i="11" s="1"/>
  <c r="G720" i="11" s="1"/>
  <c r="G721" i="11" s="1"/>
  <c r="G722" i="11" s="1"/>
  <c r="G723" i="11" s="1"/>
  <c r="G724" i="11" s="1"/>
  <c r="G725" i="11" s="1"/>
  <c r="G726" i="11" s="1"/>
  <c r="G727" i="11" s="1"/>
  <c r="G728" i="11" s="1"/>
  <c r="G729" i="11" s="1"/>
  <c r="G730" i="11" s="1"/>
  <c r="G731" i="11" s="1"/>
  <c r="G732" i="11" s="1"/>
  <c r="G733" i="11" s="1"/>
  <c r="G734" i="11" s="1"/>
  <c r="G735" i="11" s="1"/>
  <c r="G736" i="11" s="1"/>
  <c r="G737" i="11" s="1"/>
  <c r="G738" i="11" s="1"/>
  <c r="G739" i="11" s="1"/>
  <c r="G740" i="11" s="1"/>
  <c r="G741" i="11" s="1"/>
  <c r="G742" i="11" s="1"/>
  <c r="G743" i="11" s="1"/>
  <c r="G744" i="11" s="1"/>
  <c r="G745" i="11" s="1"/>
  <c r="G746" i="11" s="1"/>
  <c r="G747" i="11" s="1"/>
  <c r="G748" i="11" s="1"/>
  <c r="G749" i="11" s="1"/>
  <c r="G750" i="11" s="1"/>
  <c r="G751" i="11" s="1"/>
  <c r="G752" i="11" s="1"/>
  <c r="G753" i="11" s="1"/>
  <c r="G754" i="11" s="1"/>
  <c r="G755" i="11" s="1"/>
  <c r="G756" i="11" s="1"/>
  <c r="G757" i="11" s="1"/>
  <c r="G758" i="11" s="1"/>
  <c r="G759" i="11" s="1"/>
  <c r="G760" i="11" s="1"/>
  <c r="G761" i="11" s="1"/>
  <c r="G762" i="11" s="1"/>
  <c r="G763" i="11" s="1"/>
  <c r="G764" i="11" s="1"/>
  <c r="G765" i="11" s="1"/>
  <c r="G766" i="11" s="1"/>
  <c r="G767" i="11" s="1"/>
  <c r="G768" i="11" s="1"/>
  <c r="G769" i="11" s="1"/>
  <c r="G770" i="11" s="1"/>
  <c r="G771" i="11" s="1"/>
  <c r="G772" i="11" s="1"/>
  <c r="G773" i="11" s="1"/>
  <c r="G774" i="11" s="1"/>
  <c r="G775" i="11" s="1"/>
  <c r="G776" i="11" s="1"/>
  <c r="G777" i="11" s="1"/>
  <c r="G778" i="11" s="1"/>
  <c r="G779" i="11" s="1"/>
  <c r="G780" i="11" s="1"/>
  <c r="G781" i="11" s="1"/>
  <c r="G782" i="11" s="1"/>
  <c r="G783" i="11" s="1"/>
  <c r="G784" i="11" s="1"/>
  <c r="G785" i="11" s="1"/>
  <c r="G786" i="11" s="1"/>
  <c r="G787" i="11" s="1"/>
  <c r="G788" i="11" s="1"/>
  <c r="G789" i="11" s="1"/>
  <c r="G790" i="11" s="1"/>
  <c r="G791" i="11" s="1"/>
  <c r="G792" i="11" s="1"/>
  <c r="G793" i="11" s="1"/>
  <c r="G794" i="11" s="1"/>
  <c r="G795" i="11" s="1"/>
  <c r="G796" i="11" s="1"/>
  <c r="G797" i="11" s="1"/>
  <c r="G798" i="11" s="1"/>
  <c r="G799" i="11" s="1"/>
  <c r="G800" i="11" s="1"/>
  <c r="G801" i="11" s="1"/>
  <c r="G802" i="11" s="1"/>
  <c r="G803" i="11" s="1"/>
  <c r="G804" i="11" s="1"/>
  <c r="G805" i="11" s="1"/>
  <c r="G806" i="11" s="1"/>
  <c r="G807" i="11" s="1"/>
  <c r="G808" i="11" s="1"/>
  <c r="G809" i="11" s="1"/>
  <c r="G810" i="11" s="1"/>
  <c r="G811" i="11" s="1"/>
  <c r="G812" i="11" s="1"/>
  <c r="G813" i="11" s="1"/>
  <c r="G814" i="11" s="1"/>
  <c r="G815" i="11" s="1"/>
  <c r="G816" i="11" s="1"/>
  <c r="G817" i="11" s="1"/>
  <c r="G818" i="11" s="1"/>
  <c r="G819" i="11" s="1"/>
  <c r="G820" i="11" s="1"/>
  <c r="G821" i="11" s="1"/>
  <c r="G822" i="11" s="1"/>
  <c r="G823" i="11" s="1"/>
  <c r="G824" i="11" s="1"/>
  <c r="G825" i="11" s="1"/>
  <c r="G826" i="11" s="1"/>
  <c r="G827" i="11" s="1"/>
  <c r="G828" i="11" s="1"/>
  <c r="G829" i="11" s="1"/>
  <c r="G830" i="11" s="1"/>
  <c r="G831" i="11" s="1"/>
  <c r="G832" i="11" s="1"/>
  <c r="G833" i="11" s="1"/>
  <c r="G834" i="11" s="1"/>
  <c r="G835" i="11" s="1"/>
  <c r="G836" i="11" s="1"/>
  <c r="G837" i="11" s="1"/>
  <c r="G838" i="11" s="1"/>
  <c r="G839" i="11" s="1"/>
  <c r="G840" i="11" s="1"/>
  <c r="G841" i="11" s="1"/>
  <c r="G842" i="11" s="1"/>
  <c r="G843" i="11" s="1"/>
  <c r="G844" i="11" s="1"/>
  <c r="G845" i="11" s="1"/>
  <c r="G846" i="11" s="1"/>
  <c r="G847" i="11" s="1"/>
  <c r="G848" i="11" s="1"/>
  <c r="G849" i="11" s="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F639" i="11" s="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F651" i="11" s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F663" i="11" s="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F675" i="11" s="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F687" i="11" s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F699" i="11" s="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F711" i="11" s="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F747" i="11" s="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F771" i="11" s="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F783" i="11" s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F795" i="11" s="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F807" i="11" s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F819" i="11" s="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F831" i="11" s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F843" i="11" s="1"/>
  <c r="F844" i="11" s="1"/>
  <c r="F845" i="11" s="1"/>
  <c r="F846" i="11" s="1"/>
  <c r="F847" i="11" s="1"/>
  <c r="F848" i="11" s="1"/>
  <c r="F849" i="11" s="1"/>
  <c r="D6" i="11"/>
  <c r="D5" i="1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5" i="9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E36" i="10"/>
  <c r="D36" i="10"/>
  <c r="E35" i="10"/>
  <c r="D35" i="10"/>
  <c r="G36" i="10" s="1"/>
  <c r="J36" i="10" s="1"/>
  <c r="E34" i="10"/>
  <c r="D34" i="10"/>
  <c r="G35" i="10" s="1"/>
  <c r="J35" i="10" s="1"/>
  <c r="E33" i="10"/>
  <c r="D33" i="10"/>
  <c r="G34" i="10" s="1"/>
  <c r="J34" i="10" s="1"/>
  <c r="E32" i="10"/>
  <c r="D32" i="10"/>
  <c r="G33" i="10" s="1"/>
  <c r="J33" i="10" s="1"/>
  <c r="E31" i="10"/>
  <c r="D31" i="10"/>
  <c r="G32" i="10" s="1"/>
  <c r="J32" i="10" s="1"/>
  <c r="E30" i="10"/>
  <c r="D30" i="10"/>
  <c r="G31" i="10" s="1"/>
  <c r="J31" i="10" s="1"/>
  <c r="U29" i="10"/>
  <c r="W29" i="10" s="1"/>
  <c r="E29" i="10"/>
  <c r="U30" i="10" s="1"/>
  <c r="W30" i="10" s="1"/>
  <c r="D29" i="10"/>
  <c r="G30" i="10" s="1"/>
  <c r="J30" i="10" s="1"/>
  <c r="E28" i="10"/>
  <c r="D28" i="10"/>
  <c r="G29" i="10" s="1"/>
  <c r="J29" i="10" s="1"/>
  <c r="U27" i="10"/>
  <c r="W27" i="10" s="1"/>
  <c r="E27" i="10"/>
  <c r="U28" i="10" s="1"/>
  <c r="W28" i="10" s="1"/>
  <c r="D27" i="10"/>
  <c r="G28" i="10" s="1"/>
  <c r="J28" i="10" s="1"/>
  <c r="E26" i="10"/>
  <c r="D26" i="10"/>
  <c r="G27" i="10" s="1"/>
  <c r="J27" i="10" s="1"/>
  <c r="E25" i="10"/>
  <c r="U26" i="10" s="1"/>
  <c r="W26" i="10" s="1"/>
  <c r="D25" i="10"/>
  <c r="G26" i="10" s="1"/>
  <c r="J26" i="10" s="1"/>
  <c r="E24" i="10"/>
  <c r="U25" i="10" s="1"/>
  <c r="W25" i="10" s="1"/>
  <c r="D24" i="10"/>
  <c r="G25" i="10" s="1"/>
  <c r="J25" i="10" s="1"/>
  <c r="E23" i="10"/>
  <c r="U24" i="10" s="1"/>
  <c r="W24" i="10" s="1"/>
  <c r="D23" i="10"/>
  <c r="G24" i="10" s="1"/>
  <c r="J24" i="10" s="1"/>
  <c r="E22" i="10"/>
  <c r="U23" i="10" s="1"/>
  <c r="W23" i="10" s="1"/>
  <c r="D22" i="10"/>
  <c r="G23" i="10" s="1"/>
  <c r="J23" i="10" s="1"/>
  <c r="U21" i="10"/>
  <c r="W21" i="10" s="1"/>
  <c r="E21" i="10"/>
  <c r="U22" i="10" s="1"/>
  <c r="W22" i="10" s="1"/>
  <c r="D21" i="10"/>
  <c r="G22" i="10" s="1"/>
  <c r="J22" i="10" s="1"/>
  <c r="E20" i="10"/>
  <c r="D20" i="10"/>
  <c r="G21" i="10" s="1"/>
  <c r="J21" i="10" s="1"/>
  <c r="U19" i="10"/>
  <c r="W19" i="10" s="1"/>
  <c r="E19" i="10"/>
  <c r="U20" i="10" s="1"/>
  <c r="W20" i="10" s="1"/>
  <c r="D19" i="10"/>
  <c r="G20" i="10" s="1"/>
  <c r="J20" i="10" s="1"/>
  <c r="E18" i="10"/>
  <c r="D18" i="10"/>
  <c r="G19" i="10" s="1"/>
  <c r="J19" i="10" s="1"/>
  <c r="U17" i="10"/>
  <c r="W17" i="10" s="1"/>
  <c r="E17" i="10"/>
  <c r="U18" i="10" s="1"/>
  <c r="W18" i="10" s="1"/>
  <c r="D17" i="10"/>
  <c r="G18" i="10" s="1"/>
  <c r="J18" i="10" s="1"/>
  <c r="U16" i="10"/>
  <c r="W16" i="10" s="1"/>
  <c r="J16" i="10"/>
  <c r="E16" i="10"/>
  <c r="D16" i="10"/>
  <c r="G17" i="10" s="1"/>
  <c r="J17" i="10" s="1"/>
  <c r="E15" i="10"/>
  <c r="D15" i="10"/>
  <c r="G16" i="10" s="1"/>
  <c r="E14" i="10"/>
  <c r="U15" i="10" s="1"/>
  <c r="D14" i="10"/>
  <c r="G15" i="10" s="1"/>
  <c r="J15" i="10" s="1"/>
  <c r="E13" i="10"/>
  <c r="U14" i="10" s="1"/>
  <c r="W14" i="10" s="1"/>
  <c r="D13" i="10"/>
  <c r="G14" i="10" s="1"/>
  <c r="J14" i="10" s="1"/>
  <c r="E12" i="10"/>
  <c r="U13" i="10" s="1"/>
  <c r="D12" i="10"/>
  <c r="G13" i="10" s="1"/>
  <c r="J13" i="10" s="1"/>
  <c r="E11" i="10"/>
  <c r="U12" i="10" s="1"/>
  <c r="X12" i="10" s="1"/>
  <c r="D11" i="10"/>
  <c r="G12" i="10" s="1"/>
  <c r="N12" i="10" s="1"/>
  <c r="X10" i="10"/>
  <c r="E10" i="10"/>
  <c r="U11" i="10" s="1"/>
  <c r="D10" i="10"/>
  <c r="G11" i="10" s="1"/>
  <c r="R11" i="10" s="1"/>
  <c r="E9" i="10"/>
  <c r="U10" i="10" s="1"/>
  <c r="AB10" i="10" s="1"/>
  <c r="D9" i="10"/>
  <c r="G10" i="10" s="1"/>
  <c r="J10" i="10" s="1"/>
  <c r="R8" i="10"/>
  <c r="E8" i="10"/>
  <c r="U9" i="10" s="1"/>
  <c r="X9" i="10" s="1"/>
  <c r="D8" i="10"/>
  <c r="G9" i="10" s="1"/>
  <c r="R9" i="10" s="1"/>
  <c r="E7" i="10"/>
  <c r="U8" i="10" s="1"/>
  <c r="X8" i="10" s="1"/>
  <c r="D7" i="10"/>
  <c r="G8" i="10" s="1"/>
  <c r="N8" i="10" s="1"/>
  <c r="E6" i="10"/>
  <c r="U7" i="10" s="1"/>
  <c r="AB7" i="10" s="1"/>
  <c r="D6" i="10"/>
  <c r="G7" i="10" s="1"/>
  <c r="J7" i="10" s="1"/>
  <c r="R5" i="10"/>
  <c r="O5" i="10"/>
  <c r="E5" i="10"/>
  <c r="U6" i="10" s="1"/>
  <c r="D5" i="10"/>
  <c r="G6" i="10" s="1"/>
  <c r="K6" i="10" s="1"/>
  <c r="U4" i="10"/>
  <c r="AC4" i="10" s="1"/>
  <c r="R4" i="10"/>
  <c r="O4" i="10"/>
  <c r="J4" i="10"/>
  <c r="E4" i="10"/>
  <c r="U5" i="10" s="1"/>
  <c r="AB5" i="10" s="1"/>
  <c r="D4" i="10"/>
  <c r="G5" i="10" s="1"/>
  <c r="K5" i="10" s="1"/>
  <c r="E3" i="10"/>
  <c r="D3" i="10"/>
  <c r="G4" i="10" s="1"/>
  <c r="K4" i="10" s="1"/>
  <c r="E2" i="10"/>
  <c r="U3" i="10" s="1"/>
  <c r="AC3" i="10" s="1"/>
  <c r="D2" i="10"/>
  <c r="G3" i="10" s="1"/>
  <c r="K3" i="10" s="1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69" i="9" s="1"/>
  <c r="F570" i="9" s="1"/>
  <c r="F571" i="9" s="1"/>
  <c r="F572" i="9" s="1"/>
  <c r="F573" i="9" s="1"/>
  <c r="F574" i="9" s="1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1" i="9" s="1"/>
  <c r="F622" i="9" s="1"/>
  <c r="F623" i="9" s="1"/>
  <c r="F624" i="9" s="1"/>
  <c r="F625" i="9" s="1"/>
  <c r="F626" i="9" s="1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50" i="9" s="1"/>
  <c r="F651" i="9" s="1"/>
  <c r="F652" i="9" s="1"/>
  <c r="F653" i="9" s="1"/>
  <c r="F654" i="9" s="1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77" i="9" s="1"/>
  <c r="F678" i="9" s="1"/>
  <c r="F679" i="9" s="1"/>
  <c r="F680" i="9" s="1"/>
  <c r="F681" i="9" s="1"/>
  <c r="F682" i="9" s="1"/>
  <c r="F683" i="9" s="1"/>
  <c r="F684" i="9" s="1"/>
  <c r="F685" i="9" s="1"/>
  <c r="F686" i="9" s="1"/>
  <c r="F687" i="9" s="1"/>
  <c r="F688" i="9" s="1"/>
  <c r="F689" i="9" s="1"/>
  <c r="F690" i="9" s="1"/>
  <c r="F691" i="9" s="1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704" i="9" s="1"/>
  <c r="F705" i="9" s="1"/>
  <c r="F706" i="9" s="1"/>
  <c r="F707" i="9" s="1"/>
  <c r="F708" i="9" s="1"/>
  <c r="F709" i="9" s="1"/>
  <c r="F710" i="9" s="1"/>
  <c r="F711" i="9" s="1"/>
  <c r="F712" i="9" s="1"/>
  <c r="F713" i="9" s="1"/>
  <c r="F714" i="9" s="1"/>
  <c r="F715" i="9" s="1"/>
  <c r="F716" i="9" s="1"/>
  <c r="F717" i="9" s="1"/>
  <c r="F718" i="9" s="1"/>
  <c r="F719" i="9" s="1"/>
  <c r="F720" i="9" s="1"/>
  <c r="F721" i="9" s="1"/>
  <c r="F722" i="9" s="1"/>
  <c r="F723" i="9" s="1"/>
  <c r="F724" i="9" s="1"/>
  <c r="F725" i="9" s="1"/>
  <c r="F726" i="9" s="1"/>
  <c r="F727" i="9" s="1"/>
  <c r="F728" i="9" s="1"/>
  <c r="F729" i="9" s="1"/>
  <c r="F730" i="9" s="1"/>
  <c r="F731" i="9" s="1"/>
  <c r="F732" i="9" s="1"/>
  <c r="F733" i="9" s="1"/>
  <c r="F734" i="9" s="1"/>
  <c r="F735" i="9" s="1"/>
  <c r="F736" i="9" s="1"/>
  <c r="F737" i="9" s="1"/>
  <c r="F738" i="9" s="1"/>
  <c r="F739" i="9" s="1"/>
  <c r="F740" i="9" s="1"/>
  <c r="F741" i="9" s="1"/>
  <c r="F742" i="9" s="1"/>
  <c r="F743" i="9" s="1"/>
  <c r="F744" i="9" s="1"/>
  <c r="F745" i="9" s="1"/>
  <c r="F746" i="9" s="1"/>
  <c r="F747" i="9" s="1"/>
  <c r="F748" i="9" s="1"/>
  <c r="F749" i="9" s="1"/>
  <c r="F750" i="9" s="1"/>
  <c r="F751" i="9" s="1"/>
  <c r="F752" i="9" s="1"/>
  <c r="F753" i="9" s="1"/>
  <c r="F754" i="9" s="1"/>
  <c r="F755" i="9" s="1"/>
  <c r="F756" i="9" s="1"/>
  <c r="F757" i="9" s="1"/>
  <c r="F758" i="9" s="1"/>
  <c r="F759" i="9" s="1"/>
  <c r="F760" i="9" s="1"/>
  <c r="F761" i="9" s="1"/>
  <c r="F762" i="9" s="1"/>
  <c r="F763" i="9" s="1"/>
  <c r="F764" i="9" s="1"/>
  <c r="F765" i="9" s="1"/>
  <c r="F766" i="9" s="1"/>
  <c r="F767" i="9" s="1"/>
  <c r="F768" i="9" s="1"/>
  <c r="F769" i="9" s="1"/>
  <c r="F770" i="9" s="1"/>
  <c r="F771" i="9" s="1"/>
  <c r="F772" i="9" s="1"/>
  <c r="F773" i="9" s="1"/>
  <c r="F774" i="9" s="1"/>
  <c r="F775" i="9" s="1"/>
  <c r="F776" i="9" s="1"/>
  <c r="F777" i="9" s="1"/>
  <c r="F778" i="9" s="1"/>
  <c r="F779" i="9" s="1"/>
  <c r="F780" i="9" s="1"/>
  <c r="F781" i="9" s="1"/>
  <c r="F782" i="9" s="1"/>
  <c r="F783" i="9" s="1"/>
  <c r="F784" i="9" s="1"/>
  <c r="F785" i="9" s="1"/>
  <c r="F786" i="9" s="1"/>
  <c r="F787" i="9" s="1"/>
  <c r="F788" i="9" s="1"/>
  <c r="F789" i="9" s="1"/>
  <c r="F790" i="9" s="1"/>
  <c r="F791" i="9" s="1"/>
  <c r="F792" i="9" s="1"/>
  <c r="F793" i="9" s="1"/>
  <c r="F794" i="9" s="1"/>
  <c r="F795" i="9" s="1"/>
  <c r="F796" i="9" s="1"/>
  <c r="F797" i="9" s="1"/>
  <c r="F798" i="9" s="1"/>
  <c r="F799" i="9" s="1"/>
  <c r="F800" i="9" s="1"/>
  <c r="F801" i="9" s="1"/>
  <c r="F802" i="9" s="1"/>
  <c r="F803" i="9" s="1"/>
  <c r="F804" i="9" s="1"/>
  <c r="F805" i="9" s="1"/>
  <c r="F806" i="9" s="1"/>
  <c r="F807" i="9" s="1"/>
  <c r="F808" i="9" s="1"/>
  <c r="F809" i="9" s="1"/>
  <c r="F810" i="9" s="1"/>
  <c r="F811" i="9" s="1"/>
  <c r="F812" i="9" s="1"/>
  <c r="F813" i="9" s="1"/>
  <c r="F814" i="9" s="1"/>
  <c r="F815" i="9" s="1"/>
  <c r="F816" i="9" s="1"/>
  <c r="F817" i="9" s="1"/>
  <c r="F818" i="9" s="1"/>
  <c r="F819" i="9" s="1"/>
  <c r="F820" i="9" s="1"/>
  <c r="F821" i="9" s="1"/>
  <c r="F822" i="9" s="1"/>
  <c r="F823" i="9" s="1"/>
  <c r="F824" i="9" s="1"/>
  <c r="F825" i="9" s="1"/>
  <c r="F826" i="9" s="1"/>
  <c r="F827" i="9" s="1"/>
  <c r="F828" i="9" s="1"/>
  <c r="F829" i="9" s="1"/>
  <c r="F830" i="9" s="1"/>
  <c r="F831" i="9" s="1"/>
  <c r="F832" i="9" s="1"/>
  <c r="F833" i="9" s="1"/>
  <c r="F834" i="9" s="1"/>
  <c r="F835" i="9" s="1"/>
  <c r="F836" i="9" s="1"/>
  <c r="F837" i="9" s="1"/>
  <c r="F838" i="9" s="1"/>
  <c r="F839" i="9" s="1"/>
  <c r="F840" i="9" s="1"/>
  <c r="F841" i="9" s="1"/>
  <c r="F842" i="9" s="1"/>
  <c r="F843" i="9" s="1"/>
  <c r="F844" i="9" s="1"/>
  <c r="F845" i="9" s="1"/>
  <c r="F846" i="9" s="1"/>
  <c r="F847" i="9" s="1"/>
  <c r="F848" i="9" s="1"/>
  <c r="F849" i="9" s="1"/>
  <c r="W21" i="8"/>
  <c r="W22" i="8"/>
  <c r="W23" i="8"/>
  <c r="W24" i="8"/>
  <c r="W25" i="8"/>
  <c r="W26" i="8"/>
  <c r="W27" i="8"/>
  <c r="W28" i="8"/>
  <c r="W29" i="8"/>
  <c r="W30" i="8"/>
  <c r="W13" i="8"/>
  <c r="W14" i="8"/>
  <c r="W15" i="8"/>
  <c r="W16" i="8"/>
  <c r="W17" i="8"/>
  <c r="W18" i="8"/>
  <c r="W19" i="8"/>
  <c r="W20" i="8"/>
  <c r="U19" i="8"/>
  <c r="U20" i="8"/>
  <c r="U21" i="8"/>
  <c r="U22" i="8"/>
  <c r="U23" i="8"/>
  <c r="U24" i="8"/>
  <c r="U25" i="8"/>
  <c r="U26" i="8"/>
  <c r="U27" i="8"/>
  <c r="U28" i="8"/>
  <c r="U29" i="8"/>
  <c r="U30" i="8"/>
  <c r="U17" i="8"/>
  <c r="U18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E36" i="8"/>
  <c r="D36" i="8"/>
  <c r="E35" i="8"/>
  <c r="D35" i="8"/>
  <c r="G36" i="8" s="1"/>
  <c r="E34" i="8"/>
  <c r="D34" i="8"/>
  <c r="G35" i="8" s="1"/>
  <c r="E33" i="8"/>
  <c r="D33" i="8"/>
  <c r="G34" i="8" s="1"/>
  <c r="E32" i="8"/>
  <c r="D32" i="8"/>
  <c r="G33" i="8" s="1"/>
  <c r="E31" i="8"/>
  <c r="D31" i="8"/>
  <c r="G32" i="8" s="1"/>
  <c r="E30" i="8"/>
  <c r="D30" i="8"/>
  <c r="G31" i="8" s="1"/>
  <c r="E29" i="8"/>
  <c r="D29" i="8"/>
  <c r="G30" i="8" s="1"/>
  <c r="E28" i="8"/>
  <c r="D28" i="8"/>
  <c r="G29" i="8" s="1"/>
  <c r="E27" i="8"/>
  <c r="D27" i="8"/>
  <c r="G28" i="8" s="1"/>
  <c r="E26" i="8"/>
  <c r="D26" i="8"/>
  <c r="G27" i="8" s="1"/>
  <c r="E25" i="8"/>
  <c r="D25" i="8"/>
  <c r="G26" i="8" s="1"/>
  <c r="E24" i="8"/>
  <c r="D24" i="8"/>
  <c r="G25" i="8" s="1"/>
  <c r="E23" i="8"/>
  <c r="D23" i="8"/>
  <c r="G24" i="8" s="1"/>
  <c r="E22" i="8"/>
  <c r="D22" i="8"/>
  <c r="G23" i="8" s="1"/>
  <c r="E21" i="8"/>
  <c r="D21" i="8"/>
  <c r="G22" i="8" s="1"/>
  <c r="E20" i="8"/>
  <c r="D20" i="8"/>
  <c r="G21" i="8" s="1"/>
  <c r="E19" i="8"/>
  <c r="D19" i="8"/>
  <c r="G20" i="8" s="1"/>
  <c r="E18" i="8"/>
  <c r="D18" i="8"/>
  <c r="G19" i="8" s="1"/>
  <c r="E17" i="8"/>
  <c r="D17" i="8"/>
  <c r="G18" i="8" s="1"/>
  <c r="E16" i="8"/>
  <c r="D16" i="8"/>
  <c r="G17" i="8" s="1"/>
  <c r="E15" i="8"/>
  <c r="U16" i="8" s="1"/>
  <c r="V16" i="8" s="1"/>
  <c r="D15" i="8"/>
  <c r="G16" i="8" s="1"/>
  <c r="E14" i="8"/>
  <c r="U15" i="8" s="1"/>
  <c r="V15" i="8" s="1"/>
  <c r="D14" i="8"/>
  <c r="G15" i="8" s="1"/>
  <c r="U13" i="8"/>
  <c r="V13" i="8" s="1"/>
  <c r="E13" i="8"/>
  <c r="U14" i="8" s="1"/>
  <c r="V14" i="8" s="1"/>
  <c r="D13" i="8"/>
  <c r="G14" i="8" s="1"/>
  <c r="N12" i="8"/>
  <c r="E12" i="8"/>
  <c r="D12" i="8"/>
  <c r="G13" i="8" s="1"/>
  <c r="I11" i="8"/>
  <c r="E11" i="8"/>
  <c r="U12" i="8" s="1"/>
  <c r="D11" i="8"/>
  <c r="G12" i="8" s="1"/>
  <c r="M12" i="8" s="1"/>
  <c r="M10" i="8"/>
  <c r="E10" i="8"/>
  <c r="U11" i="8" s="1"/>
  <c r="AB11" i="8" s="1"/>
  <c r="D10" i="8"/>
  <c r="G11" i="8" s="1"/>
  <c r="R11" i="8" s="1"/>
  <c r="E9" i="8"/>
  <c r="U10" i="8" s="1"/>
  <c r="D9" i="8"/>
  <c r="G10" i="8" s="1"/>
  <c r="J10" i="8" s="1"/>
  <c r="Q8" i="8"/>
  <c r="E8" i="8"/>
  <c r="U9" i="8" s="1"/>
  <c r="AE9" i="8" s="1"/>
  <c r="D8" i="8"/>
  <c r="G9" i="8" s="1"/>
  <c r="J9" i="8" s="1"/>
  <c r="X7" i="8"/>
  <c r="E7" i="8"/>
  <c r="U8" i="8" s="1"/>
  <c r="AA8" i="8" s="1"/>
  <c r="D7" i="8"/>
  <c r="G8" i="8" s="1"/>
  <c r="N8" i="8" s="1"/>
  <c r="AB6" i="8"/>
  <c r="E6" i="8"/>
  <c r="U7" i="8" s="1"/>
  <c r="AB7" i="8" s="1"/>
  <c r="D6" i="8"/>
  <c r="G7" i="8" s="1"/>
  <c r="N5" i="8"/>
  <c r="E5" i="8"/>
  <c r="U6" i="8" s="1"/>
  <c r="AA6" i="8" s="1"/>
  <c r="D5" i="8"/>
  <c r="G6" i="8" s="1"/>
  <c r="Q6" i="8" s="1"/>
  <c r="AA4" i="8"/>
  <c r="Q4" i="8"/>
  <c r="M4" i="8"/>
  <c r="I4" i="8"/>
  <c r="E4" i="8"/>
  <c r="U5" i="8" s="1"/>
  <c r="D4" i="8"/>
  <c r="G5" i="8" s="1"/>
  <c r="J5" i="8" s="1"/>
  <c r="E3" i="8"/>
  <c r="U4" i="8" s="1"/>
  <c r="W4" i="8" s="1"/>
  <c r="D3" i="8"/>
  <c r="G4" i="8" s="1"/>
  <c r="N4" i="8" s="1"/>
  <c r="E2" i="8"/>
  <c r="U3" i="8" s="1"/>
  <c r="X3" i="8" s="1"/>
  <c r="D2" i="8"/>
  <c r="G3" i="8" s="1"/>
  <c r="R3" i="8" s="1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U13" i="6"/>
  <c r="V13" i="6" s="1"/>
  <c r="U14" i="6"/>
  <c r="V14" i="6"/>
  <c r="U15" i="6"/>
  <c r="V15" i="6" s="1"/>
  <c r="U16" i="6"/>
  <c r="V16" i="6"/>
  <c r="U17" i="6"/>
  <c r="V17" i="6" s="1"/>
  <c r="U18" i="6"/>
  <c r="V18" i="6"/>
  <c r="U19" i="6"/>
  <c r="V19" i="6" s="1"/>
  <c r="U20" i="6"/>
  <c r="V20" i="6"/>
  <c r="U21" i="6"/>
  <c r="V21" i="6" s="1"/>
  <c r="U22" i="6"/>
  <c r="V22" i="6"/>
  <c r="U23" i="6"/>
  <c r="V23" i="6" s="1"/>
  <c r="U24" i="6"/>
  <c r="V24" i="6"/>
  <c r="U25" i="6"/>
  <c r="V25" i="6" s="1"/>
  <c r="U26" i="6"/>
  <c r="V26" i="6"/>
  <c r="U27" i="6"/>
  <c r="V27" i="6" s="1"/>
  <c r="U28" i="6"/>
  <c r="V28" i="6"/>
  <c r="U29" i="6"/>
  <c r="V29" i="6" s="1"/>
  <c r="U30" i="6"/>
  <c r="V30" i="6"/>
  <c r="I3" i="6"/>
  <c r="G30" i="6"/>
  <c r="I30" i="6"/>
  <c r="G31" i="6"/>
  <c r="I31" i="6"/>
  <c r="G32" i="6"/>
  <c r="I32" i="6"/>
  <c r="G33" i="6"/>
  <c r="I33" i="6"/>
  <c r="G34" i="6"/>
  <c r="I34" i="6"/>
  <c r="G35" i="6"/>
  <c r="I35" i="6"/>
  <c r="G36" i="6"/>
  <c r="I36" i="6"/>
  <c r="G22" i="6"/>
  <c r="I22" i="6" s="1"/>
  <c r="G23" i="6"/>
  <c r="I23" i="6"/>
  <c r="G24" i="6"/>
  <c r="I24" i="6" s="1"/>
  <c r="G25" i="6"/>
  <c r="I25" i="6" s="1"/>
  <c r="G26" i="6"/>
  <c r="I26" i="6" s="1"/>
  <c r="G27" i="6"/>
  <c r="I27" i="6"/>
  <c r="G28" i="6"/>
  <c r="I28" i="6" s="1"/>
  <c r="G29" i="6"/>
  <c r="I29" i="6"/>
  <c r="G13" i="6"/>
  <c r="I13" i="6" s="1"/>
  <c r="G14" i="6"/>
  <c r="I14" i="6"/>
  <c r="G15" i="6"/>
  <c r="I15" i="6" s="1"/>
  <c r="G16" i="6"/>
  <c r="I16" i="6"/>
  <c r="G17" i="6"/>
  <c r="I17" i="6" s="1"/>
  <c r="G18" i="6"/>
  <c r="I18" i="6"/>
  <c r="G19" i="6"/>
  <c r="I19" i="6" s="1"/>
  <c r="G20" i="6"/>
  <c r="I20" i="6"/>
  <c r="G21" i="6"/>
  <c r="I21" i="6" s="1"/>
  <c r="AC11" i="20" l="1"/>
  <c r="AB11" i="20"/>
  <c r="X11" i="20"/>
  <c r="M7" i="20"/>
  <c r="J7" i="20"/>
  <c r="R7" i="20"/>
  <c r="Z13" i="20"/>
  <c r="Y13" i="20"/>
  <c r="AA16" i="20"/>
  <c r="X16" i="20"/>
  <c r="P4" i="20"/>
  <c r="AA4" i="20"/>
  <c r="AB5" i="20"/>
  <c r="W8" i="20"/>
  <c r="AD8" i="20"/>
  <c r="X10" i="20"/>
  <c r="N11" i="20"/>
  <c r="Z14" i="20"/>
  <c r="V4" i="20"/>
  <c r="AB4" i="20"/>
  <c r="AE5" i="20"/>
  <c r="V6" i="20"/>
  <c r="X8" i="20"/>
  <c r="J10" i="20"/>
  <c r="R11" i="20"/>
  <c r="X12" i="20"/>
  <c r="W15" i="20"/>
  <c r="L4" i="20"/>
  <c r="I4" i="20"/>
  <c r="W4" i="20"/>
  <c r="R10" i="20"/>
  <c r="AC12" i="20"/>
  <c r="O3" i="20"/>
  <c r="K3" i="20"/>
  <c r="Q3" i="20"/>
  <c r="L3" i="20"/>
  <c r="R3" i="20"/>
  <c r="J3" i="20"/>
  <c r="N3" i="20"/>
  <c r="P3" i="20"/>
  <c r="I3" i="20"/>
  <c r="AC3" i="20"/>
  <c r="Y3" i="20"/>
  <c r="AD3" i="20"/>
  <c r="X3" i="20"/>
  <c r="AA3" i="20"/>
  <c r="AE3" i="20"/>
  <c r="W3" i="20"/>
  <c r="M3" i="20"/>
  <c r="O5" i="20"/>
  <c r="K5" i="20"/>
  <c r="N5" i="20"/>
  <c r="I5" i="20"/>
  <c r="Q5" i="20"/>
  <c r="J5" i="20"/>
  <c r="M5" i="20"/>
  <c r="AC7" i="20"/>
  <c r="Y7" i="20"/>
  <c r="AD7" i="20"/>
  <c r="X7" i="20"/>
  <c r="AE7" i="20"/>
  <c r="W7" i="20"/>
  <c r="AB7" i="20"/>
  <c r="V7" i="20"/>
  <c r="Z7" i="20"/>
  <c r="AA7" i="20"/>
  <c r="O9" i="20"/>
  <c r="K9" i="20"/>
  <c r="N9" i="20"/>
  <c r="I9" i="20"/>
  <c r="M9" i="20"/>
  <c r="R9" i="20"/>
  <c r="L9" i="20"/>
  <c r="Q9" i="20"/>
  <c r="J9" i="20"/>
  <c r="P9" i="20"/>
  <c r="O6" i="20"/>
  <c r="K6" i="20"/>
  <c r="P6" i="20"/>
  <c r="J6" i="20"/>
  <c r="R6" i="20"/>
  <c r="L6" i="20"/>
  <c r="N6" i="20"/>
  <c r="P5" i="20"/>
  <c r="M6" i="20"/>
  <c r="AC9" i="20"/>
  <c r="Y9" i="20"/>
  <c r="AA9" i="20"/>
  <c r="V9" i="20"/>
  <c r="AD9" i="20"/>
  <c r="W9" i="20"/>
  <c r="AB9" i="20"/>
  <c r="Z9" i="20"/>
  <c r="AE9" i="20"/>
  <c r="X9" i="20"/>
  <c r="R5" i="20"/>
  <c r="Q6" i="20"/>
  <c r="O8" i="20"/>
  <c r="K8" i="20"/>
  <c r="R8" i="20"/>
  <c r="M8" i="20"/>
  <c r="Q8" i="20"/>
  <c r="J8" i="20"/>
  <c r="P8" i="20"/>
  <c r="I8" i="20"/>
  <c r="L8" i="20"/>
  <c r="N8" i="20"/>
  <c r="J4" i="20"/>
  <c r="AC6" i="20"/>
  <c r="Y6" i="20"/>
  <c r="AB6" i="20"/>
  <c r="W6" i="20"/>
  <c r="W5" i="20"/>
  <c r="X6" i="20"/>
  <c r="AE6" i="20"/>
  <c r="I7" i="20"/>
  <c r="P7" i="20"/>
  <c r="Q12" i="20"/>
  <c r="M12" i="20"/>
  <c r="I12" i="20"/>
  <c r="P12" i="20"/>
  <c r="L12" i="20"/>
  <c r="O12" i="20"/>
  <c r="J12" i="20"/>
  <c r="R12" i="20"/>
  <c r="N12" i="20"/>
  <c r="O4" i="20"/>
  <c r="K4" i="20"/>
  <c r="R4" i="20"/>
  <c r="M4" i="20"/>
  <c r="AC5" i="20"/>
  <c r="Y5" i="20"/>
  <c r="AA5" i="20"/>
  <c r="V5" i="20"/>
  <c r="N4" i="20"/>
  <c r="Z5" i="20"/>
  <c r="AA6" i="20"/>
  <c r="Q10" i="20"/>
  <c r="M10" i="20"/>
  <c r="I10" i="20"/>
  <c r="P10" i="20"/>
  <c r="L10" i="20"/>
  <c r="O10" i="20"/>
  <c r="N10" i="20"/>
  <c r="AE10" i="20"/>
  <c r="AA10" i="20"/>
  <c r="W10" i="20"/>
  <c r="AD10" i="20"/>
  <c r="Z10" i="20"/>
  <c r="V10" i="20"/>
  <c r="Y10" i="20"/>
  <c r="AB10" i="20"/>
  <c r="O7" i="20"/>
  <c r="K7" i="20"/>
  <c r="Q7" i="20"/>
  <c r="L7" i="20"/>
  <c r="N7" i="20"/>
  <c r="K14" i="20"/>
  <c r="N14" i="20"/>
  <c r="J14" i="20"/>
  <c r="L15" i="20"/>
  <c r="K15" i="20"/>
  <c r="M15" i="20"/>
  <c r="J15" i="20"/>
  <c r="N17" i="20"/>
  <c r="J17" i="20"/>
  <c r="M17" i="20"/>
  <c r="L17" i="20"/>
  <c r="K17" i="20"/>
  <c r="N19" i="20"/>
  <c r="J19" i="20"/>
  <c r="M19" i="20"/>
  <c r="L19" i="20"/>
  <c r="K19" i="20"/>
  <c r="AC4" i="20"/>
  <c r="Y4" i="20"/>
  <c r="Z4" i="20"/>
  <c r="AE4" i="20"/>
  <c r="AC8" i="20"/>
  <c r="Y8" i="20"/>
  <c r="Z8" i="20"/>
  <c r="AE8" i="20"/>
  <c r="Q11" i="20"/>
  <c r="M11" i="20"/>
  <c r="I11" i="20"/>
  <c r="P11" i="20"/>
  <c r="L11" i="20"/>
  <c r="O11" i="20"/>
  <c r="J11" i="20"/>
  <c r="AE11" i="20"/>
  <c r="AA11" i="20"/>
  <c r="W11" i="20"/>
  <c r="AD11" i="20"/>
  <c r="Z11" i="20"/>
  <c r="V11" i="20"/>
  <c r="Y11" i="20"/>
  <c r="N13" i="20"/>
  <c r="J13" i="20"/>
  <c r="M13" i="20"/>
  <c r="K13" i="20"/>
  <c r="L14" i="20"/>
  <c r="N15" i="20"/>
  <c r="M14" i="20"/>
  <c r="AE12" i="20"/>
  <c r="AA12" i="20"/>
  <c r="W12" i="20"/>
  <c r="AD12" i="20"/>
  <c r="Z12" i="20"/>
  <c r="V12" i="20"/>
  <c r="Y12" i="20"/>
  <c r="X13" i="20"/>
  <c r="AA13" i="20"/>
  <c r="W13" i="20"/>
  <c r="V13" i="20"/>
  <c r="AA22" i="20"/>
  <c r="W22" i="20"/>
  <c r="Z22" i="20"/>
  <c r="Y22" i="20"/>
  <c r="X22" i="20"/>
  <c r="L24" i="20"/>
  <c r="K24" i="20"/>
  <c r="N24" i="20"/>
  <c r="J24" i="20"/>
  <c r="M24" i="20"/>
  <c r="N27" i="20"/>
  <c r="J27" i="20"/>
  <c r="M27" i="20"/>
  <c r="L27" i="20"/>
  <c r="K27" i="20"/>
  <c r="AA30" i="20"/>
  <c r="W30" i="20"/>
  <c r="Z30" i="20"/>
  <c r="Y30" i="20"/>
  <c r="X30" i="20"/>
  <c r="N32" i="20"/>
  <c r="J32" i="20"/>
  <c r="M32" i="20"/>
  <c r="L32" i="20"/>
  <c r="K32" i="20"/>
  <c r="N34" i="20"/>
  <c r="J34" i="20"/>
  <c r="M34" i="20"/>
  <c r="L34" i="20"/>
  <c r="K34" i="20"/>
  <c r="N36" i="20"/>
  <c r="J36" i="20"/>
  <c r="M36" i="20"/>
  <c r="L36" i="20"/>
  <c r="K36" i="20"/>
  <c r="L18" i="20"/>
  <c r="K18" i="20"/>
  <c r="N18" i="20"/>
  <c r="J18" i="20"/>
  <c r="M18" i="20"/>
  <c r="N21" i="20"/>
  <c r="J21" i="20"/>
  <c r="M21" i="20"/>
  <c r="L21" i="20"/>
  <c r="K21" i="20"/>
  <c r="AA24" i="20"/>
  <c r="W24" i="20"/>
  <c r="Z24" i="20"/>
  <c r="Y24" i="20"/>
  <c r="X24" i="20"/>
  <c r="L26" i="20"/>
  <c r="K26" i="20"/>
  <c r="N26" i="20"/>
  <c r="J26" i="20"/>
  <c r="M26" i="20"/>
  <c r="N29" i="20"/>
  <c r="J29" i="20"/>
  <c r="M29" i="20"/>
  <c r="L29" i="20"/>
  <c r="K29" i="20"/>
  <c r="Y14" i="20"/>
  <c r="X14" i="20"/>
  <c r="Z15" i="20"/>
  <c r="V15" i="20"/>
  <c r="Y15" i="20"/>
  <c r="V14" i="20"/>
  <c r="M16" i="20"/>
  <c r="L16" i="20"/>
  <c r="K16" i="20"/>
  <c r="AA15" i="20"/>
  <c r="N16" i="20"/>
  <c r="AA18" i="20"/>
  <c r="W18" i="20"/>
  <c r="Z18" i="20"/>
  <c r="Y18" i="20"/>
  <c r="X18" i="20"/>
  <c r="L20" i="20"/>
  <c r="K20" i="20"/>
  <c r="N20" i="20"/>
  <c r="J20" i="20"/>
  <c r="M20" i="20"/>
  <c r="N23" i="20"/>
  <c r="J23" i="20"/>
  <c r="M23" i="20"/>
  <c r="L23" i="20"/>
  <c r="K23" i="20"/>
  <c r="AA26" i="20"/>
  <c r="W26" i="20"/>
  <c r="Z26" i="20"/>
  <c r="Y26" i="20"/>
  <c r="X26" i="20"/>
  <c r="L28" i="20"/>
  <c r="K28" i="20"/>
  <c r="N28" i="20"/>
  <c r="J28" i="20"/>
  <c r="M28" i="20"/>
  <c r="N31" i="20"/>
  <c r="J31" i="20"/>
  <c r="M31" i="20"/>
  <c r="L31" i="20"/>
  <c r="K31" i="20"/>
  <c r="N33" i="20"/>
  <c r="J33" i="20"/>
  <c r="M33" i="20"/>
  <c r="L33" i="20"/>
  <c r="K33" i="20"/>
  <c r="N35" i="20"/>
  <c r="J35" i="20"/>
  <c r="M35" i="20"/>
  <c r="L35" i="20"/>
  <c r="K35" i="20"/>
  <c r="AA20" i="20"/>
  <c r="W20" i="20"/>
  <c r="Z20" i="20"/>
  <c r="Y20" i="20"/>
  <c r="X20" i="20"/>
  <c r="L22" i="20"/>
  <c r="K22" i="20"/>
  <c r="N22" i="20"/>
  <c r="J22" i="20"/>
  <c r="M22" i="20"/>
  <c r="N25" i="20"/>
  <c r="J25" i="20"/>
  <c r="M25" i="20"/>
  <c r="L25" i="20"/>
  <c r="K25" i="20"/>
  <c r="AA28" i="20"/>
  <c r="W28" i="20"/>
  <c r="Z28" i="20"/>
  <c r="Y28" i="20"/>
  <c r="X28" i="20"/>
  <c r="L30" i="20"/>
  <c r="K30" i="20"/>
  <c r="N30" i="20"/>
  <c r="J30" i="20"/>
  <c r="M30" i="20"/>
  <c r="Z17" i="20"/>
  <c r="Z19" i="20"/>
  <c r="Z21" i="20"/>
  <c r="Z23" i="20"/>
  <c r="Z25" i="20"/>
  <c r="Z27" i="20"/>
  <c r="Z29" i="20"/>
  <c r="Y16" i="20"/>
  <c r="W17" i="20"/>
  <c r="AA17" i="20"/>
  <c r="W19" i="20"/>
  <c r="AA19" i="20"/>
  <c r="W21" i="20"/>
  <c r="AA21" i="20"/>
  <c r="W23" i="20"/>
  <c r="AA23" i="20"/>
  <c r="W25" i="20"/>
  <c r="AA25" i="20"/>
  <c r="W27" i="20"/>
  <c r="AA27" i="20"/>
  <c r="W29" i="20"/>
  <c r="AA29" i="20"/>
  <c r="V16" i="20"/>
  <c r="Z16" i="20"/>
  <c r="X17" i="20"/>
  <c r="X19" i="20"/>
  <c r="X21" i="20"/>
  <c r="X23" i="20"/>
  <c r="X25" i="20"/>
  <c r="X27" i="20"/>
  <c r="X29" i="20"/>
  <c r="W16" i="20"/>
  <c r="H300" i="17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445" i="17" s="1"/>
  <c r="H446" i="17" s="1"/>
  <c r="H447" i="17" s="1"/>
  <c r="H448" i="17" s="1"/>
  <c r="H449" i="17" s="1"/>
  <c r="H450" i="17" s="1"/>
  <c r="H451" i="17" s="1"/>
  <c r="H452" i="17" s="1"/>
  <c r="H453" i="17" s="1"/>
  <c r="H454" i="17" s="1"/>
  <c r="H455" i="17" s="1"/>
  <c r="H456" i="17" s="1"/>
  <c r="H457" i="17" s="1"/>
  <c r="H458" i="17" s="1"/>
  <c r="H459" i="17" s="1"/>
  <c r="H460" i="17" s="1"/>
  <c r="H461" i="17" s="1"/>
  <c r="H462" i="17" s="1"/>
  <c r="H463" i="17" s="1"/>
  <c r="H464" i="17" s="1"/>
  <c r="H465" i="17" s="1"/>
  <c r="H466" i="17" s="1"/>
  <c r="H467" i="17" s="1"/>
  <c r="H468" i="17" s="1"/>
  <c r="H469" i="17" s="1"/>
  <c r="H470" i="17" s="1"/>
  <c r="H471" i="17" s="1"/>
  <c r="H472" i="17" s="1"/>
  <c r="H473" i="17" s="1"/>
  <c r="H474" i="17" s="1"/>
  <c r="H475" i="17" s="1"/>
  <c r="H476" i="17" s="1"/>
  <c r="H477" i="17" s="1"/>
  <c r="H478" i="17" s="1"/>
  <c r="H479" i="17" s="1"/>
  <c r="H480" i="17" s="1"/>
  <c r="H481" i="17" s="1"/>
  <c r="H482" i="17" s="1"/>
  <c r="H483" i="17" s="1"/>
  <c r="H484" i="17" s="1"/>
  <c r="H485" i="17" s="1"/>
  <c r="H486" i="17" s="1"/>
  <c r="H487" i="17" s="1"/>
  <c r="H488" i="17" s="1"/>
  <c r="H489" i="17" s="1"/>
  <c r="H490" i="17" s="1"/>
  <c r="H491" i="17" s="1"/>
  <c r="H492" i="17" s="1"/>
  <c r="H493" i="17" s="1"/>
  <c r="H494" i="17" s="1"/>
  <c r="H495" i="17" s="1"/>
  <c r="H496" i="17" s="1"/>
  <c r="H497" i="17" s="1"/>
  <c r="H498" i="17" s="1"/>
  <c r="H499" i="17" s="1"/>
  <c r="H500" i="17" s="1"/>
  <c r="H501" i="17" s="1"/>
  <c r="H502" i="17" s="1"/>
  <c r="H503" i="17" s="1"/>
  <c r="H504" i="17" s="1"/>
  <c r="H505" i="17" s="1"/>
  <c r="H506" i="17" s="1"/>
  <c r="H507" i="17" s="1"/>
  <c r="H508" i="17" s="1"/>
  <c r="H509" i="17" s="1"/>
  <c r="H510" i="17" s="1"/>
  <c r="H511" i="17" s="1"/>
  <c r="H512" i="17" s="1"/>
  <c r="H513" i="17" s="1"/>
  <c r="H514" i="17" s="1"/>
  <c r="H515" i="17" s="1"/>
  <c r="H516" i="17" s="1"/>
  <c r="H517" i="17" s="1"/>
  <c r="H518" i="17" s="1"/>
  <c r="H519" i="17" s="1"/>
  <c r="H520" i="17" s="1"/>
  <c r="H521" i="17" s="1"/>
  <c r="H522" i="17" s="1"/>
  <c r="H523" i="17" s="1"/>
  <c r="H524" i="17" s="1"/>
  <c r="H525" i="17" s="1"/>
  <c r="H526" i="17" s="1"/>
  <c r="H527" i="17" s="1"/>
  <c r="H528" i="17" s="1"/>
  <c r="H529" i="17" s="1"/>
  <c r="H530" i="17" s="1"/>
  <c r="H531" i="17" s="1"/>
  <c r="H532" i="17" s="1"/>
  <c r="H533" i="17" s="1"/>
  <c r="H534" i="17" s="1"/>
  <c r="H535" i="17" s="1"/>
  <c r="H536" i="17" s="1"/>
  <c r="H537" i="17" s="1"/>
  <c r="H538" i="17" s="1"/>
  <c r="H539" i="17" s="1"/>
  <c r="H540" i="17" s="1"/>
  <c r="H541" i="17" s="1"/>
  <c r="H542" i="17" s="1"/>
  <c r="H543" i="17" s="1"/>
  <c r="H544" i="17" s="1"/>
  <c r="H545" i="17" s="1"/>
  <c r="H546" i="17" s="1"/>
  <c r="H547" i="17" s="1"/>
  <c r="H548" i="17" s="1"/>
  <c r="H549" i="17" s="1"/>
  <c r="H550" i="17" s="1"/>
  <c r="H551" i="17" s="1"/>
  <c r="H552" i="17" s="1"/>
  <c r="H553" i="17" s="1"/>
  <c r="H554" i="17" s="1"/>
  <c r="H555" i="17" s="1"/>
  <c r="H556" i="17" s="1"/>
  <c r="H557" i="17" s="1"/>
  <c r="H558" i="17" s="1"/>
  <c r="H559" i="17" s="1"/>
  <c r="H560" i="17" s="1"/>
  <c r="H561" i="17" s="1"/>
  <c r="H562" i="17" s="1"/>
  <c r="H563" i="17" s="1"/>
  <c r="H564" i="17" s="1"/>
  <c r="H565" i="17" s="1"/>
  <c r="H566" i="17" s="1"/>
  <c r="H567" i="17" s="1"/>
  <c r="H568" i="17" s="1"/>
  <c r="H569" i="17" s="1"/>
  <c r="H570" i="17" s="1"/>
  <c r="H571" i="17" s="1"/>
  <c r="H572" i="17" s="1"/>
  <c r="H573" i="17" s="1"/>
  <c r="H574" i="17" s="1"/>
  <c r="H575" i="17" s="1"/>
  <c r="H576" i="17" s="1"/>
  <c r="H577" i="17" s="1"/>
  <c r="H578" i="17" s="1"/>
  <c r="H579" i="17" s="1"/>
  <c r="H580" i="17" s="1"/>
  <c r="H581" i="17" s="1"/>
  <c r="H582" i="17" s="1"/>
  <c r="H583" i="17" s="1"/>
  <c r="H584" i="17" s="1"/>
  <c r="H585" i="17" s="1"/>
  <c r="H586" i="17" s="1"/>
  <c r="H587" i="17" s="1"/>
  <c r="H588" i="17" s="1"/>
  <c r="H589" i="17" s="1"/>
  <c r="H590" i="17" s="1"/>
  <c r="H591" i="17" s="1"/>
  <c r="H592" i="17" s="1"/>
  <c r="H593" i="17" s="1"/>
  <c r="H594" i="17" s="1"/>
  <c r="H595" i="17" s="1"/>
  <c r="H596" i="17" s="1"/>
  <c r="H597" i="17" s="1"/>
  <c r="H598" i="17" s="1"/>
  <c r="H599" i="17" s="1"/>
  <c r="H600" i="17" s="1"/>
  <c r="H601" i="17" s="1"/>
  <c r="H602" i="17" s="1"/>
  <c r="H603" i="17" s="1"/>
  <c r="H604" i="17" s="1"/>
  <c r="H605" i="17" s="1"/>
  <c r="H606" i="17" s="1"/>
  <c r="H607" i="17" s="1"/>
  <c r="H608" i="17" s="1"/>
  <c r="H609" i="17" s="1"/>
  <c r="H610" i="17" s="1"/>
  <c r="H611" i="17" s="1"/>
  <c r="H612" i="17" s="1"/>
  <c r="H613" i="17" s="1"/>
  <c r="H614" i="17" s="1"/>
  <c r="H615" i="17" s="1"/>
  <c r="H616" i="17" s="1"/>
  <c r="H617" i="17" s="1"/>
  <c r="H618" i="17" s="1"/>
  <c r="H619" i="17" s="1"/>
  <c r="H620" i="17" s="1"/>
  <c r="H621" i="17" s="1"/>
  <c r="H622" i="17" s="1"/>
  <c r="H623" i="17" s="1"/>
  <c r="H624" i="17" s="1"/>
  <c r="H625" i="17" s="1"/>
  <c r="H626" i="17" s="1"/>
  <c r="H627" i="17" s="1"/>
  <c r="H628" i="17" s="1"/>
  <c r="H629" i="17" s="1"/>
  <c r="H630" i="17" s="1"/>
  <c r="H631" i="17" s="1"/>
  <c r="H632" i="17" s="1"/>
  <c r="H633" i="17" s="1"/>
  <c r="H634" i="17" s="1"/>
  <c r="H635" i="17" s="1"/>
  <c r="H636" i="17" s="1"/>
  <c r="H637" i="17" s="1"/>
  <c r="H638" i="17" s="1"/>
  <c r="H639" i="17" s="1"/>
  <c r="H640" i="17" s="1"/>
  <c r="H641" i="17" s="1"/>
  <c r="H642" i="17" s="1"/>
  <c r="H643" i="17" s="1"/>
  <c r="H644" i="17" s="1"/>
  <c r="H645" i="17" s="1"/>
  <c r="H646" i="17" s="1"/>
  <c r="H647" i="17" s="1"/>
  <c r="H648" i="17" s="1"/>
  <c r="H649" i="17" s="1"/>
  <c r="H650" i="17" s="1"/>
  <c r="H651" i="17" s="1"/>
  <c r="H652" i="17" s="1"/>
  <c r="H653" i="17" s="1"/>
  <c r="H654" i="17" s="1"/>
  <c r="H655" i="17" s="1"/>
  <c r="H656" i="17" s="1"/>
  <c r="H657" i="17" s="1"/>
  <c r="H658" i="17" s="1"/>
  <c r="H659" i="17" s="1"/>
  <c r="H660" i="17" s="1"/>
  <c r="H661" i="17" s="1"/>
  <c r="H662" i="17" s="1"/>
  <c r="H663" i="17" s="1"/>
  <c r="H664" i="17" s="1"/>
  <c r="H665" i="17" s="1"/>
  <c r="H666" i="17" s="1"/>
  <c r="H667" i="17" s="1"/>
  <c r="H668" i="17" s="1"/>
  <c r="H669" i="17" s="1"/>
  <c r="H670" i="17" s="1"/>
  <c r="H671" i="17" s="1"/>
  <c r="H672" i="17" s="1"/>
  <c r="H673" i="17" s="1"/>
  <c r="H674" i="17" s="1"/>
  <c r="H675" i="17" s="1"/>
  <c r="H676" i="17" s="1"/>
  <c r="H677" i="17" s="1"/>
  <c r="H678" i="17" s="1"/>
  <c r="H679" i="17" s="1"/>
  <c r="H680" i="17" s="1"/>
  <c r="H681" i="17" s="1"/>
  <c r="H682" i="17" s="1"/>
  <c r="H683" i="17" s="1"/>
  <c r="H684" i="17" s="1"/>
  <c r="H685" i="17" s="1"/>
  <c r="H686" i="17" s="1"/>
  <c r="H687" i="17" s="1"/>
  <c r="H688" i="17" s="1"/>
  <c r="H689" i="17" s="1"/>
  <c r="H690" i="17" s="1"/>
  <c r="H691" i="17" s="1"/>
  <c r="H692" i="17" s="1"/>
  <c r="H693" i="17" s="1"/>
  <c r="H694" i="17" s="1"/>
  <c r="H695" i="17" s="1"/>
  <c r="H696" i="17" s="1"/>
  <c r="H697" i="17" s="1"/>
  <c r="H698" i="17" s="1"/>
  <c r="H699" i="17" s="1"/>
  <c r="H700" i="17" s="1"/>
  <c r="H701" i="17" s="1"/>
  <c r="H702" i="17" s="1"/>
  <c r="H703" i="17" s="1"/>
  <c r="H704" i="17" s="1"/>
  <c r="H705" i="17" s="1"/>
  <c r="H706" i="17" s="1"/>
  <c r="H707" i="17" s="1"/>
  <c r="H708" i="17" s="1"/>
  <c r="H709" i="17" s="1"/>
  <c r="H710" i="17" s="1"/>
  <c r="H711" i="17" s="1"/>
  <c r="H712" i="17" s="1"/>
  <c r="H713" i="17" s="1"/>
  <c r="H714" i="17" s="1"/>
  <c r="H715" i="17" s="1"/>
  <c r="H716" i="17" s="1"/>
  <c r="H717" i="17" s="1"/>
  <c r="H718" i="17" s="1"/>
  <c r="H719" i="17" s="1"/>
  <c r="H720" i="17" s="1"/>
  <c r="H721" i="17" s="1"/>
  <c r="H722" i="17" s="1"/>
  <c r="H723" i="17" s="1"/>
  <c r="H724" i="17" s="1"/>
  <c r="H725" i="17" s="1"/>
  <c r="H726" i="17" s="1"/>
  <c r="H727" i="17" s="1"/>
  <c r="H728" i="17" s="1"/>
  <c r="H729" i="17" s="1"/>
  <c r="H730" i="17" s="1"/>
  <c r="H731" i="17" s="1"/>
  <c r="H732" i="17" s="1"/>
  <c r="H733" i="17" s="1"/>
  <c r="H734" i="17" s="1"/>
  <c r="H735" i="17" s="1"/>
  <c r="H736" i="17" s="1"/>
  <c r="H737" i="17" s="1"/>
  <c r="H738" i="17" s="1"/>
  <c r="H739" i="17" s="1"/>
  <c r="H740" i="17" s="1"/>
  <c r="H741" i="17" s="1"/>
  <c r="H742" i="17" s="1"/>
  <c r="H743" i="17" s="1"/>
  <c r="H744" i="17" s="1"/>
  <c r="H745" i="17" s="1"/>
  <c r="H746" i="17" s="1"/>
  <c r="H747" i="17" s="1"/>
  <c r="H748" i="17" s="1"/>
  <c r="H749" i="17" s="1"/>
  <c r="H750" i="17" s="1"/>
  <c r="H751" i="17" s="1"/>
  <c r="H752" i="17" s="1"/>
  <c r="H753" i="17" s="1"/>
  <c r="H754" i="17" s="1"/>
  <c r="H755" i="17" s="1"/>
  <c r="H756" i="17" s="1"/>
  <c r="H757" i="17" s="1"/>
  <c r="H758" i="17" s="1"/>
  <c r="H759" i="17" s="1"/>
  <c r="H760" i="17" s="1"/>
  <c r="H761" i="17" s="1"/>
  <c r="H762" i="17" s="1"/>
  <c r="H763" i="17" s="1"/>
  <c r="H764" i="17" s="1"/>
  <c r="H765" i="17" s="1"/>
  <c r="H766" i="17" s="1"/>
  <c r="H767" i="17" s="1"/>
  <c r="H768" i="17" s="1"/>
  <c r="H769" i="17" s="1"/>
  <c r="H770" i="17" s="1"/>
  <c r="H771" i="17" s="1"/>
  <c r="H772" i="17" s="1"/>
  <c r="H773" i="17" s="1"/>
  <c r="H774" i="17" s="1"/>
  <c r="H775" i="17" s="1"/>
  <c r="H776" i="17" s="1"/>
  <c r="H777" i="17" s="1"/>
  <c r="H778" i="17" s="1"/>
  <c r="H779" i="17" s="1"/>
  <c r="H780" i="17" s="1"/>
  <c r="H781" i="17" s="1"/>
  <c r="H782" i="17" s="1"/>
  <c r="H783" i="17" s="1"/>
  <c r="H784" i="17" s="1"/>
  <c r="H785" i="17" s="1"/>
  <c r="H786" i="17" s="1"/>
  <c r="H787" i="17" s="1"/>
  <c r="H788" i="17" s="1"/>
  <c r="H789" i="17" s="1"/>
  <c r="H790" i="17" s="1"/>
  <c r="H791" i="17" s="1"/>
  <c r="H792" i="17" s="1"/>
  <c r="H793" i="17" s="1"/>
  <c r="H794" i="17" s="1"/>
  <c r="H795" i="17" s="1"/>
  <c r="H796" i="17" s="1"/>
  <c r="H797" i="17" s="1"/>
  <c r="H798" i="17" s="1"/>
  <c r="H799" i="17" s="1"/>
  <c r="H800" i="17" s="1"/>
  <c r="H801" i="17" s="1"/>
  <c r="H802" i="17" s="1"/>
  <c r="H803" i="17" s="1"/>
  <c r="H804" i="17" s="1"/>
  <c r="H805" i="17" s="1"/>
  <c r="H806" i="17" s="1"/>
  <c r="H807" i="17" s="1"/>
  <c r="H808" i="17" s="1"/>
  <c r="H809" i="17" s="1"/>
  <c r="H810" i="17" s="1"/>
  <c r="H811" i="17" s="1"/>
  <c r="H812" i="17" s="1"/>
  <c r="H813" i="17" s="1"/>
  <c r="H814" i="17" s="1"/>
  <c r="H815" i="17" s="1"/>
  <c r="H816" i="17" s="1"/>
  <c r="H817" i="17" s="1"/>
  <c r="H818" i="17" s="1"/>
  <c r="H819" i="17" s="1"/>
  <c r="H820" i="17" s="1"/>
  <c r="H821" i="17" s="1"/>
  <c r="H822" i="17" s="1"/>
  <c r="H823" i="17" s="1"/>
  <c r="H824" i="17" s="1"/>
  <c r="H825" i="17" s="1"/>
  <c r="H826" i="17" s="1"/>
  <c r="H827" i="17" s="1"/>
  <c r="H828" i="17" s="1"/>
  <c r="H829" i="17" s="1"/>
  <c r="H830" i="17" s="1"/>
  <c r="H831" i="17" s="1"/>
  <c r="H832" i="17" s="1"/>
  <c r="H833" i="17" s="1"/>
  <c r="H834" i="17" s="1"/>
  <c r="H835" i="17" s="1"/>
  <c r="H836" i="17" s="1"/>
  <c r="H837" i="17" s="1"/>
  <c r="H838" i="17" s="1"/>
  <c r="H839" i="17" s="1"/>
  <c r="H840" i="17" s="1"/>
  <c r="H841" i="17" s="1"/>
  <c r="H842" i="17" s="1"/>
  <c r="H843" i="17" s="1"/>
  <c r="H844" i="17" s="1"/>
  <c r="H845" i="17" s="1"/>
  <c r="H846" i="17" s="1"/>
  <c r="H847" i="17" s="1"/>
  <c r="H848" i="17" s="1"/>
  <c r="H849" i="17" s="1"/>
  <c r="AC10" i="18"/>
  <c r="AB10" i="18"/>
  <c r="AC12" i="18"/>
  <c r="AB12" i="18"/>
  <c r="M9" i="18"/>
  <c r="P9" i="18"/>
  <c r="L9" i="18"/>
  <c r="AB11" i="18"/>
  <c r="AC11" i="18"/>
  <c r="P6" i="18"/>
  <c r="L6" i="18"/>
  <c r="L5" i="18"/>
  <c r="W5" i="18"/>
  <c r="Z7" i="18"/>
  <c r="V9" i="18"/>
  <c r="K10" i="18"/>
  <c r="K11" i="18"/>
  <c r="K12" i="18"/>
  <c r="M20" i="18"/>
  <c r="W15" i="18"/>
  <c r="M5" i="18"/>
  <c r="Z5" i="18"/>
  <c r="AD7" i="18"/>
  <c r="M18" i="18"/>
  <c r="V7" i="18"/>
  <c r="Z14" i="18"/>
  <c r="N16" i="18"/>
  <c r="O3" i="18"/>
  <c r="K3" i="18"/>
  <c r="R3" i="18"/>
  <c r="N3" i="18"/>
  <c r="J3" i="18"/>
  <c r="Q3" i="18"/>
  <c r="I3" i="18"/>
  <c r="M3" i="18"/>
  <c r="L3" i="18"/>
  <c r="P3" i="18"/>
  <c r="L24" i="18"/>
  <c r="K24" i="18"/>
  <c r="J24" i="18"/>
  <c r="N24" i="18"/>
  <c r="M24" i="18"/>
  <c r="N36" i="18"/>
  <c r="J36" i="18"/>
  <c r="M36" i="18"/>
  <c r="L36" i="18"/>
  <c r="K36" i="18"/>
  <c r="N32" i="18"/>
  <c r="J32" i="18"/>
  <c r="M32" i="18"/>
  <c r="L32" i="18"/>
  <c r="K32" i="18"/>
  <c r="N34" i="18"/>
  <c r="J34" i="18"/>
  <c r="M34" i="18"/>
  <c r="L34" i="18"/>
  <c r="K34" i="18"/>
  <c r="O4" i="18"/>
  <c r="K4" i="18"/>
  <c r="R4" i="18"/>
  <c r="N4" i="18"/>
  <c r="J4" i="18"/>
  <c r="M4" i="18"/>
  <c r="P4" i="18"/>
  <c r="Q4" i="18"/>
  <c r="I4" i="18"/>
  <c r="O8" i="18"/>
  <c r="K8" i="18"/>
  <c r="R8" i="18"/>
  <c r="N8" i="18"/>
  <c r="J8" i="18"/>
  <c r="M8" i="18"/>
  <c r="P8" i="18"/>
  <c r="L8" i="18"/>
  <c r="I8" i="18"/>
  <c r="Q8" i="18"/>
  <c r="L4" i="18"/>
  <c r="AC6" i="18"/>
  <c r="Y6" i="18"/>
  <c r="AB6" i="18"/>
  <c r="X6" i="18"/>
  <c r="AE6" i="18"/>
  <c r="W6" i="18"/>
  <c r="V6" i="18"/>
  <c r="AD6" i="18"/>
  <c r="Z6" i="18"/>
  <c r="AC4" i="18"/>
  <c r="Y4" i="18"/>
  <c r="AB4" i="18"/>
  <c r="X4" i="18"/>
  <c r="AE4" i="18"/>
  <c r="W4" i="18"/>
  <c r="AA4" i="18"/>
  <c r="Z4" i="18"/>
  <c r="AC8" i="18"/>
  <c r="Y8" i="18"/>
  <c r="AB8" i="18"/>
  <c r="X8" i="18"/>
  <c r="AE8" i="18"/>
  <c r="W8" i="18"/>
  <c r="AA8" i="18"/>
  <c r="Z8" i="18"/>
  <c r="V8" i="18"/>
  <c r="AD8" i="18"/>
  <c r="O7" i="18"/>
  <c r="K7" i="18"/>
  <c r="R7" i="18"/>
  <c r="N7" i="18"/>
  <c r="J7" i="18"/>
  <c r="Q7" i="18"/>
  <c r="I7" i="18"/>
  <c r="M7" i="18"/>
  <c r="L7" i="18"/>
  <c r="Y17" i="18"/>
  <c r="X17" i="18"/>
  <c r="AA17" i="18"/>
  <c r="Z17" i="18"/>
  <c r="Y19" i="18"/>
  <c r="X19" i="18"/>
  <c r="AA19" i="18"/>
  <c r="Z19" i="18"/>
  <c r="Y21" i="18"/>
  <c r="X21" i="18"/>
  <c r="AA21" i="18"/>
  <c r="Z21" i="18"/>
  <c r="W21" i="18"/>
  <c r="Y29" i="18"/>
  <c r="X29" i="18"/>
  <c r="AA29" i="18"/>
  <c r="Z29" i="18"/>
  <c r="W29" i="18"/>
  <c r="O6" i="18"/>
  <c r="K6" i="18"/>
  <c r="R6" i="18"/>
  <c r="N6" i="18"/>
  <c r="J6" i="18"/>
  <c r="M6" i="18"/>
  <c r="Q6" i="18"/>
  <c r="AA16" i="18"/>
  <c r="W16" i="18"/>
  <c r="Z16" i="18"/>
  <c r="V16" i="18"/>
  <c r="Y16" i="18"/>
  <c r="X16" i="18"/>
  <c r="W17" i="18"/>
  <c r="W19" i="18"/>
  <c r="L28" i="18"/>
  <c r="K28" i="18"/>
  <c r="J28" i="18"/>
  <c r="N28" i="18"/>
  <c r="M28" i="18"/>
  <c r="O5" i="18"/>
  <c r="K5" i="18"/>
  <c r="R5" i="18"/>
  <c r="N5" i="18"/>
  <c r="J5" i="18"/>
  <c r="Q5" i="18"/>
  <c r="I5" i="18"/>
  <c r="I6" i="18"/>
  <c r="O9" i="18"/>
  <c r="K9" i="18"/>
  <c r="R9" i="18"/>
  <c r="N9" i="18"/>
  <c r="J9" i="18"/>
  <c r="Q9" i="18"/>
  <c r="I9" i="18"/>
  <c r="K14" i="18"/>
  <c r="N14" i="18"/>
  <c r="J14" i="18"/>
  <c r="M14" i="18"/>
  <c r="L14" i="18"/>
  <c r="Y25" i="18"/>
  <c r="X25" i="18"/>
  <c r="AA25" i="18"/>
  <c r="Z25" i="18"/>
  <c r="W25" i="18"/>
  <c r="N23" i="18"/>
  <c r="J23" i="18"/>
  <c r="M23" i="18"/>
  <c r="L23" i="18"/>
  <c r="K23" i="18"/>
  <c r="N27" i="18"/>
  <c r="J27" i="18"/>
  <c r="M27" i="18"/>
  <c r="L27" i="18"/>
  <c r="K27" i="18"/>
  <c r="N31" i="18"/>
  <c r="J31" i="18"/>
  <c r="M31" i="18"/>
  <c r="L31" i="18"/>
  <c r="K31" i="18"/>
  <c r="AC3" i="18"/>
  <c r="Y3" i="18"/>
  <c r="AB3" i="18"/>
  <c r="X3" i="18"/>
  <c r="AA3" i="18"/>
  <c r="AC5" i="18"/>
  <c r="Y5" i="18"/>
  <c r="AB5" i="18"/>
  <c r="X5" i="18"/>
  <c r="AA5" i="18"/>
  <c r="AC7" i="18"/>
  <c r="Y7" i="18"/>
  <c r="AB7" i="18"/>
  <c r="X7" i="18"/>
  <c r="AA7" i="18"/>
  <c r="AC9" i="18"/>
  <c r="Y9" i="18"/>
  <c r="AB9" i="18"/>
  <c r="X9" i="18"/>
  <c r="AA9" i="18"/>
  <c r="AE10" i="18"/>
  <c r="AA10" i="18"/>
  <c r="W10" i="18"/>
  <c r="AD10" i="18"/>
  <c r="Z10" i="18"/>
  <c r="V10" i="18"/>
  <c r="Y10" i="18"/>
  <c r="X10" i="18"/>
  <c r="AE11" i="18"/>
  <c r="AA11" i="18"/>
  <c r="W11" i="18"/>
  <c r="AD11" i="18"/>
  <c r="Z11" i="18"/>
  <c r="V11" i="18"/>
  <c r="Y11" i="18"/>
  <c r="X11" i="18"/>
  <c r="X13" i="18"/>
  <c r="AA13" i="18"/>
  <c r="W13" i="18"/>
  <c r="V13" i="18"/>
  <c r="AE12" i="18"/>
  <c r="AA12" i="18"/>
  <c r="W12" i="18"/>
  <c r="AD12" i="18"/>
  <c r="Z12" i="18"/>
  <c r="V12" i="18"/>
  <c r="Y12" i="18"/>
  <c r="X12" i="18"/>
  <c r="Z13" i="18"/>
  <c r="N17" i="18"/>
  <c r="J17" i="18"/>
  <c r="M17" i="18"/>
  <c r="L17" i="18"/>
  <c r="K17" i="18"/>
  <c r="L18" i="18"/>
  <c r="K18" i="18"/>
  <c r="J18" i="18"/>
  <c r="N19" i="18"/>
  <c r="J19" i="18"/>
  <c r="M19" i="18"/>
  <c r="L19" i="18"/>
  <c r="K19" i="18"/>
  <c r="L20" i="18"/>
  <c r="K20" i="18"/>
  <c r="J20" i="18"/>
  <c r="N21" i="18"/>
  <c r="J21" i="18"/>
  <c r="M21" i="18"/>
  <c r="L21" i="18"/>
  <c r="K21" i="18"/>
  <c r="L22" i="18"/>
  <c r="K22" i="18"/>
  <c r="J22" i="18"/>
  <c r="N22" i="18"/>
  <c r="Y23" i="18"/>
  <c r="X23" i="18"/>
  <c r="AA23" i="18"/>
  <c r="Z23" i="18"/>
  <c r="W23" i="18"/>
  <c r="L26" i="18"/>
  <c r="K26" i="18"/>
  <c r="J26" i="18"/>
  <c r="N26" i="18"/>
  <c r="Y27" i="18"/>
  <c r="X27" i="18"/>
  <c r="AA27" i="18"/>
  <c r="Z27" i="18"/>
  <c r="W27" i="18"/>
  <c r="L30" i="18"/>
  <c r="K30" i="18"/>
  <c r="J30" i="18"/>
  <c r="N30" i="18"/>
  <c r="N33" i="18"/>
  <c r="J33" i="18"/>
  <c r="M33" i="18"/>
  <c r="L33" i="18"/>
  <c r="K33" i="18"/>
  <c r="N35" i="18"/>
  <c r="J35" i="18"/>
  <c r="M35" i="18"/>
  <c r="L35" i="18"/>
  <c r="K35" i="18"/>
  <c r="L15" i="18"/>
  <c r="K15" i="18"/>
  <c r="M15" i="18"/>
  <c r="J15" i="18"/>
  <c r="AA18" i="18"/>
  <c r="W18" i="18"/>
  <c r="Z18" i="18"/>
  <c r="Y18" i="18"/>
  <c r="X18" i="18"/>
  <c r="AA20" i="18"/>
  <c r="W20" i="18"/>
  <c r="Z20" i="18"/>
  <c r="Y20" i="18"/>
  <c r="X20" i="18"/>
  <c r="M22" i="18"/>
  <c r="N25" i="18"/>
  <c r="J25" i="18"/>
  <c r="M25" i="18"/>
  <c r="L25" i="18"/>
  <c r="K25" i="18"/>
  <c r="M26" i="18"/>
  <c r="N29" i="18"/>
  <c r="J29" i="18"/>
  <c r="M29" i="18"/>
  <c r="L29" i="18"/>
  <c r="K29" i="18"/>
  <c r="M30" i="18"/>
  <c r="AA22" i="18"/>
  <c r="W22" i="18"/>
  <c r="Z22" i="18"/>
  <c r="AA24" i="18"/>
  <c r="W24" i="18"/>
  <c r="Z24" i="18"/>
  <c r="AA26" i="18"/>
  <c r="W26" i="18"/>
  <c r="Z26" i="18"/>
  <c r="AA28" i="18"/>
  <c r="W28" i="18"/>
  <c r="Z28" i="18"/>
  <c r="AA30" i="18"/>
  <c r="W30" i="18"/>
  <c r="Z30" i="18"/>
  <c r="Q10" i="18"/>
  <c r="M10" i="18"/>
  <c r="I10" i="18"/>
  <c r="P10" i="18"/>
  <c r="L10" i="18"/>
  <c r="Q11" i="18"/>
  <c r="M11" i="18"/>
  <c r="I11" i="18"/>
  <c r="P11" i="18"/>
  <c r="L11" i="18"/>
  <c r="N10" i="18"/>
  <c r="Q12" i="18"/>
  <c r="M12" i="18"/>
  <c r="I12" i="18"/>
  <c r="P12" i="18"/>
  <c r="L12" i="18"/>
  <c r="N11" i="18"/>
  <c r="N13" i="18"/>
  <c r="J13" i="18"/>
  <c r="M13" i="18"/>
  <c r="N12" i="18"/>
  <c r="X22" i="18"/>
  <c r="X24" i="18"/>
  <c r="X26" i="18"/>
  <c r="X28" i="18"/>
  <c r="X30" i="18"/>
  <c r="O10" i="18"/>
  <c r="O11" i="18"/>
  <c r="O12" i="18"/>
  <c r="Y14" i="18"/>
  <c r="X14" i="18"/>
  <c r="Z15" i="18"/>
  <c r="V15" i="18"/>
  <c r="Y15" i="18"/>
  <c r="V14" i="18"/>
  <c r="M16" i="18"/>
  <c r="L16" i="18"/>
  <c r="AA15" i="18"/>
  <c r="K16" i="18"/>
  <c r="Y22" i="18"/>
  <c r="Y24" i="18"/>
  <c r="Y26" i="18"/>
  <c r="Y28" i="18"/>
  <c r="Y30" i="18"/>
  <c r="AC11" i="16"/>
  <c r="Z11" i="16"/>
  <c r="M17" i="16"/>
  <c r="L17" i="16"/>
  <c r="P9" i="16"/>
  <c r="N9" i="16"/>
  <c r="AC9" i="16"/>
  <c r="Z9" i="16"/>
  <c r="Y16" i="16"/>
  <c r="W16" i="16"/>
  <c r="AB5" i="16"/>
  <c r="K4" i="16"/>
  <c r="R4" i="16"/>
  <c r="M8" i="16"/>
  <c r="O4" i="16"/>
  <c r="M4" i="16"/>
  <c r="W4" i="16"/>
  <c r="O8" i="16"/>
  <c r="J4" i="16"/>
  <c r="H8" i="15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H460" i="15" s="1"/>
  <c r="H461" i="15" s="1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H503" i="15" s="1"/>
  <c r="H504" i="15" s="1"/>
  <c r="H505" i="15" s="1"/>
  <c r="H506" i="15" s="1"/>
  <c r="H507" i="15" s="1"/>
  <c r="H508" i="15" s="1"/>
  <c r="H509" i="15" s="1"/>
  <c r="H510" i="15" s="1"/>
  <c r="H511" i="15" s="1"/>
  <c r="H512" i="15" s="1"/>
  <c r="H513" i="15" s="1"/>
  <c r="H514" i="15" s="1"/>
  <c r="H515" i="15" s="1"/>
  <c r="H516" i="15" s="1"/>
  <c r="H517" i="15" s="1"/>
  <c r="H518" i="15" s="1"/>
  <c r="H519" i="15" s="1"/>
  <c r="H520" i="15" s="1"/>
  <c r="H521" i="15" s="1"/>
  <c r="H522" i="15" s="1"/>
  <c r="H523" i="15" s="1"/>
  <c r="H524" i="15" s="1"/>
  <c r="H525" i="15" s="1"/>
  <c r="H526" i="15" s="1"/>
  <c r="H527" i="15" s="1"/>
  <c r="H528" i="15" s="1"/>
  <c r="H529" i="15" s="1"/>
  <c r="H530" i="15" s="1"/>
  <c r="H531" i="15" s="1"/>
  <c r="H532" i="15" s="1"/>
  <c r="H533" i="15" s="1"/>
  <c r="H534" i="15" s="1"/>
  <c r="H535" i="15" s="1"/>
  <c r="H536" i="15" s="1"/>
  <c r="H537" i="15" s="1"/>
  <c r="H538" i="15" s="1"/>
  <c r="H539" i="15" s="1"/>
  <c r="H540" i="15" s="1"/>
  <c r="H541" i="15" s="1"/>
  <c r="H542" i="15" s="1"/>
  <c r="H543" i="15" s="1"/>
  <c r="H544" i="15" s="1"/>
  <c r="H545" i="15" s="1"/>
  <c r="H546" i="15" s="1"/>
  <c r="H547" i="15" s="1"/>
  <c r="H548" i="15" s="1"/>
  <c r="H549" i="15" s="1"/>
  <c r="H550" i="15" s="1"/>
  <c r="H551" i="15" s="1"/>
  <c r="H552" i="15" s="1"/>
  <c r="H553" i="15" s="1"/>
  <c r="H554" i="15" s="1"/>
  <c r="H555" i="15" s="1"/>
  <c r="H556" i="15" s="1"/>
  <c r="H557" i="15" s="1"/>
  <c r="H558" i="15" s="1"/>
  <c r="H559" i="15" s="1"/>
  <c r="H560" i="15" s="1"/>
  <c r="H561" i="15" s="1"/>
  <c r="H562" i="15" s="1"/>
  <c r="H563" i="15" s="1"/>
  <c r="H564" i="15" s="1"/>
  <c r="H565" i="15" s="1"/>
  <c r="H566" i="15" s="1"/>
  <c r="H567" i="15" s="1"/>
  <c r="H568" i="15" s="1"/>
  <c r="H569" i="15" s="1"/>
  <c r="H570" i="15" s="1"/>
  <c r="H571" i="15" s="1"/>
  <c r="H572" i="15" s="1"/>
  <c r="H573" i="15" s="1"/>
  <c r="H574" i="15" s="1"/>
  <c r="H575" i="15" s="1"/>
  <c r="H576" i="15" s="1"/>
  <c r="H577" i="15" s="1"/>
  <c r="H578" i="15" s="1"/>
  <c r="H579" i="15" s="1"/>
  <c r="H580" i="15" s="1"/>
  <c r="H581" i="15" s="1"/>
  <c r="H582" i="15" s="1"/>
  <c r="H583" i="15" s="1"/>
  <c r="H584" i="15" s="1"/>
  <c r="H585" i="15" s="1"/>
  <c r="H586" i="15" s="1"/>
  <c r="H587" i="15" s="1"/>
  <c r="H588" i="15" s="1"/>
  <c r="H589" i="15" s="1"/>
  <c r="H590" i="15" s="1"/>
  <c r="H591" i="15" s="1"/>
  <c r="H592" i="15" s="1"/>
  <c r="H593" i="15" s="1"/>
  <c r="H594" i="15" s="1"/>
  <c r="H595" i="15" s="1"/>
  <c r="H596" i="15" s="1"/>
  <c r="H597" i="15" s="1"/>
  <c r="H598" i="15" s="1"/>
  <c r="H599" i="15" s="1"/>
  <c r="H600" i="15" s="1"/>
  <c r="H601" i="15" s="1"/>
  <c r="H602" i="15" s="1"/>
  <c r="H603" i="15" s="1"/>
  <c r="H604" i="15" s="1"/>
  <c r="H605" i="15" s="1"/>
  <c r="H606" i="15" s="1"/>
  <c r="H607" i="15" s="1"/>
  <c r="H608" i="15" s="1"/>
  <c r="H609" i="15" s="1"/>
  <c r="H610" i="15" s="1"/>
  <c r="H611" i="15" s="1"/>
  <c r="H612" i="15" s="1"/>
  <c r="H613" i="15" s="1"/>
  <c r="H614" i="15" s="1"/>
  <c r="H615" i="15" s="1"/>
  <c r="H616" i="15" s="1"/>
  <c r="H617" i="15" s="1"/>
  <c r="H618" i="15" s="1"/>
  <c r="H619" i="15" s="1"/>
  <c r="H620" i="15" s="1"/>
  <c r="H621" i="15" s="1"/>
  <c r="H622" i="15" s="1"/>
  <c r="H623" i="15" s="1"/>
  <c r="H624" i="15" s="1"/>
  <c r="H625" i="15" s="1"/>
  <c r="H626" i="15" s="1"/>
  <c r="H627" i="15" s="1"/>
  <c r="H628" i="15" s="1"/>
  <c r="H629" i="15" s="1"/>
  <c r="H630" i="15" s="1"/>
  <c r="H631" i="15" s="1"/>
  <c r="H632" i="15" s="1"/>
  <c r="H633" i="15" s="1"/>
  <c r="H634" i="15" s="1"/>
  <c r="H635" i="15" s="1"/>
  <c r="H636" i="15" s="1"/>
  <c r="H637" i="15" s="1"/>
  <c r="H638" i="15" s="1"/>
  <c r="H639" i="15" s="1"/>
  <c r="H640" i="15" s="1"/>
  <c r="H641" i="15" s="1"/>
  <c r="H642" i="15" s="1"/>
  <c r="H643" i="15" s="1"/>
  <c r="H644" i="15" s="1"/>
  <c r="H645" i="15" s="1"/>
  <c r="H646" i="15" s="1"/>
  <c r="H647" i="15" s="1"/>
  <c r="H648" i="15" s="1"/>
  <c r="H649" i="15" s="1"/>
  <c r="H650" i="15" s="1"/>
  <c r="H651" i="15" s="1"/>
  <c r="H652" i="15" s="1"/>
  <c r="H653" i="15" s="1"/>
  <c r="H654" i="15" s="1"/>
  <c r="H655" i="15" s="1"/>
  <c r="H656" i="15" s="1"/>
  <c r="H657" i="15" s="1"/>
  <c r="H658" i="15" s="1"/>
  <c r="H659" i="15" s="1"/>
  <c r="H660" i="15" s="1"/>
  <c r="H661" i="15" s="1"/>
  <c r="H662" i="15" s="1"/>
  <c r="H663" i="15" s="1"/>
  <c r="H664" i="15" s="1"/>
  <c r="H665" i="15" s="1"/>
  <c r="H666" i="15" s="1"/>
  <c r="H667" i="15" s="1"/>
  <c r="H668" i="15" s="1"/>
  <c r="H669" i="15" s="1"/>
  <c r="H670" i="15" s="1"/>
  <c r="H671" i="15" s="1"/>
  <c r="H672" i="15" s="1"/>
  <c r="H673" i="15" s="1"/>
  <c r="H674" i="15" s="1"/>
  <c r="H675" i="15" s="1"/>
  <c r="H676" i="15" s="1"/>
  <c r="H677" i="15" s="1"/>
  <c r="H678" i="15" s="1"/>
  <c r="H679" i="15" s="1"/>
  <c r="H680" i="15" s="1"/>
  <c r="H681" i="15" s="1"/>
  <c r="H682" i="15" s="1"/>
  <c r="H683" i="15" s="1"/>
  <c r="H684" i="15" s="1"/>
  <c r="H685" i="15" s="1"/>
  <c r="H686" i="15" s="1"/>
  <c r="H687" i="15" s="1"/>
  <c r="H688" i="15" s="1"/>
  <c r="H689" i="15" s="1"/>
  <c r="H690" i="15" s="1"/>
  <c r="H691" i="15" s="1"/>
  <c r="H692" i="15" s="1"/>
  <c r="H693" i="15" s="1"/>
  <c r="H694" i="15" s="1"/>
  <c r="H695" i="15" s="1"/>
  <c r="H696" i="15" s="1"/>
  <c r="H697" i="15" s="1"/>
  <c r="H698" i="15" s="1"/>
  <c r="H699" i="15" s="1"/>
  <c r="H700" i="15" s="1"/>
  <c r="H701" i="15" s="1"/>
  <c r="H702" i="15" s="1"/>
  <c r="H703" i="15" s="1"/>
  <c r="H704" i="15" s="1"/>
  <c r="H705" i="15" s="1"/>
  <c r="H706" i="15" s="1"/>
  <c r="H707" i="15" s="1"/>
  <c r="H708" i="15" s="1"/>
  <c r="H709" i="15" s="1"/>
  <c r="H710" i="15" s="1"/>
  <c r="H711" i="15" s="1"/>
  <c r="H712" i="15" s="1"/>
  <c r="H713" i="15" s="1"/>
  <c r="H714" i="15" s="1"/>
  <c r="H715" i="15" s="1"/>
  <c r="H716" i="15" s="1"/>
  <c r="H717" i="15" s="1"/>
  <c r="H718" i="15" s="1"/>
  <c r="H719" i="15" s="1"/>
  <c r="H720" i="15" s="1"/>
  <c r="H721" i="15" s="1"/>
  <c r="H722" i="15" s="1"/>
  <c r="H723" i="15" s="1"/>
  <c r="H724" i="15" s="1"/>
  <c r="H725" i="15" s="1"/>
  <c r="H726" i="15" s="1"/>
  <c r="H727" i="15" s="1"/>
  <c r="H728" i="15" s="1"/>
  <c r="H729" i="15" s="1"/>
  <c r="H730" i="15" s="1"/>
  <c r="H731" i="15" s="1"/>
  <c r="H732" i="15" s="1"/>
  <c r="H733" i="15" s="1"/>
  <c r="H734" i="15" s="1"/>
  <c r="H735" i="15" s="1"/>
  <c r="H736" i="15" s="1"/>
  <c r="H737" i="15" s="1"/>
  <c r="H738" i="15" s="1"/>
  <c r="H739" i="15" s="1"/>
  <c r="H740" i="15" s="1"/>
  <c r="H741" i="15" s="1"/>
  <c r="H742" i="15" s="1"/>
  <c r="H743" i="15" s="1"/>
  <c r="H744" i="15" s="1"/>
  <c r="H745" i="15" s="1"/>
  <c r="H746" i="15" s="1"/>
  <c r="H747" i="15" s="1"/>
  <c r="H748" i="15" s="1"/>
  <c r="H749" i="15" s="1"/>
  <c r="H750" i="15" s="1"/>
  <c r="H751" i="15" s="1"/>
  <c r="H752" i="15" s="1"/>
  <c r="H753" i="15" s="1"/>
  <c r="H754" i="15" s="1"/>
  <c r="H755" i="15" s="1"/>
  <c r="H756" i="15" s="1"/>
  <c r="H757" i="15" s="1"/>
  <c r="H758" i="15" s="1"/>
  <c r="H759" i="15" s="1"/>
  <c r="H760" i="15" s="1"/>
  <c r="H761" i="15" s="1"/>
  <c r="H762" i="15" s="1"/>
  <c r="H763" i="15" s="1"/>
  <c r="H764" i="15" s="1"/>
  <c r="H765" i="15" s="1"/>
  <c r="H766" i="15" s="1"/>
  <c r="H767" i="15" s="1"/>
  <c r="H768" i="15" s="1"/>
  <c r="H769" i="15" s="1"/>
  <c r="H770" i="15" s="1"/>
  <c r="H771" i="15" s="1"/>
  <c r="H772" i="15" s="1"/>
  <c r="H773" i="15" s="1"/>
  <c r="H774" i="15" s="1"/>
  <c r="H775" i="15" s="1"/>
  <c r="H776" i="15" s="1"/>
  <c r="H777" i="15" s="1"/>
  <c r="H778" i="15" s="1"/>
  <c r="H779" i="15" s="1"/>
  <c r="H780" i="15" s="1"/>
  <c r="H781" i="15" s="1"/>
  <c r="H782" i="15" s="1"/>
  <c r="H783" i="15" s="1"/>
  <c r="H784" i="15" s="1"/>
  <c r="H785" i="15" s="1"/>
  <c r="H786" i="15" s="1"/>
  <c r="H787" i="15" s="1"/>
  <c r="H788" i="15" s="1"/>
  <c r="H789" i="15" s="1"/>
  <c r="H790" i="15" s="1"/>
  <c r="H791" i="15" s="1"/>
  <c r="H792" i="15" s="1"/>
  <c r="H793" i="15" s="1"/>
  <c r="H794" i="15" s="1"/>
  <c r="H795" i="15" s="1"/>
  <c r="H796" i="15" s="1"/>
  <c r="H797" i="15" s="1"/>
  <c r="H798" i="15" s="1"/>
  <c r="H799" i="15" s="1"/>
  <c r="H800" i="15" s="1"/>
  <c r="H801" i="15" s="1"/>
  <c r="H802" i="15" s="1"/>
  <c r="H803" i="15" s="1"/>
  <c r="H804" i="15" s="1"/>
  <c r="H805" i="15" s="1"/>
  <c r="H806" i="15" s="1"/>
  <c r="H807" i="15" s="1"/>
  <c r="H808" i="15" s="1"/>
  <c r="H809" i="15" s="1"/>
  <c r="H810" i="15" s="1"/>
  <c r="H811" i="15" s="1"/>
  <c r="H812" i="15" s="1"/>
  <c r="H813" i="15" s="1"/>
  <c r="H814" i="15" s="1"/>
  <c r="H815" i="15" s="1"/>
  <c r="H816" i="15" s="1"/>
  <c r="H817" i="15" s="1"/>
  <c r="H818" i="15" s="1"/>
  <c r="H819" i="15" s="1"/>
  <c r="H820" i="15" s="1"/>
  <c r="H821" i="15" s="1"/>
  <c r="H822" i="15" s="1"/>
  <c r="H823" i="15" s="1"/>
  <c r="H824" i="15" s="1"/>
  <c r="H825" i="15" s="1"/>
  <c r="H826" i="15" s="1"/>
  <c r="H827" i="15" s="1"/>
  <c r="H828" i="15" s="1"/>
  <c r="H829" i="15" s="1"/>
  <c r="H830" i="15" s="1"/>
  <c r="H831" i="15" s="1"/>
  <c r="H832" i="15" s="1"/>
  <c r="H833" i="15" s="1"/>
  <c r="H834" i="15" s="1"/>
  <c r="H835" i="15" s="1"/>
  <c r="H836" i="15" s="1"/>
  <c r="H837" i="15" s="1"/>
  <c r="H838" i="15" s="1"/>
  <c r="H839" i="15" s="1"/>
  <c r="H840" i="15" s="1"/>
  <c r="H841" i="15" s="1"/>
  <c r="H842" i="15" s="1"/>
  <c r="H843" i="15" s="1"/>
  <c r="H844" i="15" s="1"/>
  <c r="H845" i="15" s="1"/>
  <c r="H846" i="15" s="1"/>
  <c r="H847" i="15" s="1"/>
  <c r="H848" i="15" s="1"/>
  <c r="H849" i="15" s="1"/>
  <c r="AD3" i="16"/>
  <c r="Z3" i="16"/>
  <c r="V3" i="16"/>
  <c r="AC3" i="16"/>
  <c r="X3" i="16"/>
  <c r="AE3" i="16"/>
  <c r="W3" i="16"/>
  <c r="AA3" i="16"/>
  <c r="Y3" i="16"/>
  <c r="AB3" i="16"/>
  <c r="P3" i="16"/>
  <c r="L3" i="16"/>
  <c r="Q3" i="16"/>
  <c r="K3" i="16"/>
  <c r="N3" i="16"/>
  <c r="O3" i="16"/>
  <c r="M3" i="16"/>
  <c r="J3" i="16"/>
  <c r="I3" i="16"/>
  <c r="P5" i="16"/>
  <c r="L5" i="16"/>
  <c r="Q5" i="16"/>
  <c r="K5" i="16"/>
  <c r="N5" i="16"/>
  <c r="I5" i="16"/>
  <c r="M5" i="16"/>
  <c r="J5" i="16"/>
  <c r="AD6" i="16"/>
  <c r="Z6" i="16"/>
  <c r="V6" i="16"/>
  <c r="AA6" i="16"/>
  <c r="AC6" i="16"/>
  <c r="X6" i="16"/>
  <c r="Y6" i="16"/>
  <c r="W6" i="16"/>
  <c r="AE6" i="16"/>
  <c r="AD5" i="16"/>
  <c r="Z5" i="16"/>
  <c r="V5" i="16"/>
  <c r="AC5" i="16"/>
  <c r="X5" i="16"/>
  <c r="AA5" i="16"/>
  <c r="Y5" i="16"/>
  <c r="W5" i="16"/>
  <c r="O5" i="16"/>
  <c r="AB6" i="16"/>
  <c r="R5" i="16"/>
  <c r="Q10" i="16"/>
  <c r="M10" i="16"/>
  <c r="I10" i="16"/>
  <c r="R10" i="16"/>
  <c r="L10" i="16"/>
  <c r="O10" i="16"/>
  <c r="J10" i="16"/>
  <c r="P10" i="16"/>
  <c r="N10" i="16"/>
  <c r="K10" i="16"/>
  <c r="L15" i="16"/>
  <c r="K15" i="16"/>
  <c r="J15" i="16"/>
  <c r="M15" i="16"/>
  <c r="AE10" i="16"/>
  <c r="AA10" i="16"/>
  <c r="W10" i="16"/>
  <c r="AD10" i="16"/>
  <c r="Y10" i="16"/>
  <c r="AB10" i="16"/>
  <c r="V10" i="16"/>
  <c r="AC10" i="16"/>
  <c r="Z10" i="16"/>
  <c r="X10" i="16"/>
  <c r="Q12" i="16"/>
  <c r="M12" i="16"/>
  <c r="I12" i="16"/>
  <c r="R12" i="16"/>
  <c r="L12" i="16"/>
  <c r="O12" i="16"/>
  <c r="J12" i="16"/>
  <c r="P12" i="16"/>
  <c r="N12" i="16"/>
  <c r="K12" i="16"/>
  <c r="AD7" i="16"/>
  <c r="Z7" i="16"/>
  <c r="V7" i="16"/>
  <c r="AB7" i="16"/>
  <c r="X7" i="16"/>
  <c r="AE7" i="16"/>
  <c r="W7" i="16"/>
  <c r="AA7" i="16"/>
  <c r="Q11" i="16"/>
  <c r="M11" i="16"/>
  <c r="I11" i="16"/>
  <c r="O11" i="16"/>
  <c r="J11" i="16"/>
  <c r="R11" i="16"/>
  <c r="L11" i="16"/>
  <c r="K11" i="16"/>
  <c r="P11" i="16"/>
  <c r="AE12" i="16"/>
  <c r="AA12" i="16"/>
  <c r="W12" i="16"/>
  <c r="AD12" i="16"/>
  <c r="Y12" i="16"/>
  <c r="AB12" i="16"/>
  <c r="V12" i="16"/>
  <c r="AC12" i="16"/>
  <c r="Z12" i="16"/>
  <c r="X12" i="16"/>
  <c r="AD4" i="16"/>
  <c r="Z4" i="16"/>
  <c r="V4" i="16"/>
  <c r="AA4" i="16"/>
  <c r="AC4" i="16"/>
  <c r="X4" i="16"/>
  <c r="AE4" i="16"/>
  <c r="AE8" i="16"/>
  <c r="AD8" i="16"/>
  <c r="Z8" i="16"/>
  <c r="V8" i="16"/>
  <c r="AB8" i="16"/>
  <c r="X8" i="16"/>
  <c r="AC8" i="16"/>
  <c r="AA8" i="16"/>
  <c r="Y8" i="16"/>
  <c r="Y7" i="16"/>
  <c r="W8" i="16"/>
  <c r="J13" i="16"/>
  <c r="K13" i="16"/>
  <c r="M13" i="16"/>
  <c r="L13" i="16"/>
  <c r="M14" i="16"/>
  <c r="J14" i="16"/>
  <c r="K14" i="16"/>
  <c r="P7" i="16"/>
  <c r="L7" i="16"/>
  <c r="R7" i="16"/>
  <c r="N7" i="16"/>
  <c r="J7" i="16"/>
  <c r="I7" i="16"/>
  <c r="Q7" i="16"/>
  <c r="X14" i="16"/>
  <c r="V14" i="16"/>
  <c r="Z14" i="16"/>
  <c r="W14" i="16"/>
  <c r="Y14" i="16"/>
  <c r="Q9" i="16"/>
  <c r="M9" i="16"/>
  <c r="I9" i="16"/>
  <c r="O9" i="16"/>
  <c r="J9" i="16"/>
  <c r="R9" i="16"/>
  <c r="L9" i="16"/>
  <c r="AE9" i="16"/>
  <c r="AA9" i="16"/>
  <c r="W9" i="16"/>
  <c r="AB9" i="16"/>
  <c r="V9" i="16"/>
  <c r="AD9" i="16"/>
  <c r="Y9" i="16"/>
  <c r="AE11" i="16"/>
  <c r="AA11" i="16"/>
  <c r="W11" i="16"/>
  <c r="AB11" i="16"/>
  <c r="V11" i="16"/>
  <c r="AD11" i="16"/>
  <c r="Y11" i="16"/>
  <c r="K16" i="16"/>
  <c r="M16" i="16"/>
  <c r="L16" i="16"/>
  <c r="J16" i="16"/>
  <c r="P4" i="16"/>
  <c r="L4" i="16"/>
  <c r="I4" i="16"/>
  <c r="N4" i="16"/>
  <c r="P6" i="16"/>
  <c r="L6" i="16"/>
  <c r="I6" i="16"/>
  <c r="N6" i="16"/>
  <c r="P8" i="16"/>
  <c r="L8" i="16"/>
  <c r="R8" i="16"/>
  <c r="N8" i="16"/>
  <c r="J8" i="16"/>
  <c r="M7" i="16"/>
  <c r="K8" i="16"/>
  <c r="K9" i="16"/>
  <c r="X9" i="16"/>
  <c r="X11" i="16"/>
  <c r="Z13" i="16"/>
  <c r="Y15" i="16"/>
  <c r="Z16" i="16"/>
  <c r="V16" i="16"/>
  <c r="X19" i="16"/>
  <c r="W19" i="16"/>
  <c r="Z19" i="16"/>
  <c r="Y19" i="16"/>
  <c r="L21" i="16"/>
  <c r="K21" i="16"/>
  <c r="J21" i="16"/>
  <c r="X23" i="16"/>
  <c r="W23" i="16"/>
  <c r="Z23" i="16"/>
  <c r="Y23" i="16"/>
  <c r="L25" i="16"/>
  <c r="K25" i="16"/>
  <c r="J25" i="16"/>
  <c r="X27" i="16"/>
  <c r="W27" i="16"/>
  <c r="Z27" i="16"/>
  <c r="Y27" i="16"/>
  <c r="L29" i="16"/>
  <c r="K29" i="16"/>
  <c r="J29" i="16"/>
  <c r="M32" i="16"/>
  <c r="L32" i="16"/>
  <c r="K32" i="16"/>
  <c r="J33" i="16"/>
  <c r="M33" i="16"/>
  <c r="L33" i="16"/>
  <c r="Z15" i="16"/>
  <c r="X18" i="16"/>
  <c r="W18" i="16"/>
  <c r="Z18" i="16"/>
  <c r="X17" i="16"/>
  <c r="L18" i="16"/>
  <c r="K18" i="16"/>
  <c r="J18" i="16"/>
  <c r="X20" i="16"/>
  <c r="W20" i="16"/>
  <c r="Z20" i="16"/>
  <c r="Y20" i="16"/>
  <c r="L22" i="16"/>
  <c r="K22" i="16"/>
  <c r="J22" i="16"/>
  <c r="X24" i="16"/>
  <c r="W24" i="16"/>
  <c r="Z24" i="16"/>
  <c r="Y24" i="16"/>
  <c r="L26" i="16"/>
  <c r="K26" i="16"/>
  <c r="J26" i="16"/>
  <c r="X28" i="16"/>
  <c r="W28" i="16"/>
  <c r="Z28" i="16"/>
  <c r="Y28" i="16"/>
  <c r="L30" i="16"/>
  <c r="K30" i="16"/>
  <c r="J30" i="16"/>
  <c r="M36" i="16"/>
  <c r="L36" i="16"/>
  <c r="K36" i="16"/>
  <c r="W13" i="16"/>
  <c r="V15" i="16"/>
  <c r="X16" i="16"/>
  <c r="K17" i="16"/>
  <c r="J17" i="16"/>
  <c r="M18" i="16"/>
  <c r="L19" i="16"/>
  <c r="K19" i="16"/>
  <c r="J19" i="16"/>
  <c r="X21" i="16"/>
  <c r="W21" i="16"/>
  <c r="Z21" i="16"/>
  <c r="Y21" i="16"/>
  <c r="M22" i="16"/>
  <c r="L23" i="16"/>
  <c r="K23" i="16"/>
  <c r="J23" i="16"/>
  <c r="X25" i="16"/>
  <c r="W25" i="16"/>
  <c r="Z25" i="16"/>
  <c r="Y25" i="16"/>
  <c r="M26" i="16"/>
  <c r="L27" i="16"/>
  <c r="K27" i="16"/>
  <c r="J27" i="16"/>
  <c r="X29" i="16"/>
  <c r="W29" i="16"/>
  <c r="Z29" i="16"/>
  <c r="Y29" i="16"/>
  <c r="M30" i="16"/>
  <c r="L31" i="16"/>
  <c r="K31" i="16"/>
  <c r="J31" i="16"/>
  <c r="J32" i="16"/>
  <c r="X15" i="16"/>
  <c r="W17" i="16"/>
  <c r="Z17" i="16"/>
  <c r="Y18" i="16"/>
  <c r="L20" i="16"/>
  <c r="K20" i="16"/>
  <c r="J20" i="16"/>
  <c r="X22" i="16"/>
  <c r="W22" i="16"/>
  <c r="Z22" i="16"/>
  <c r="Y22" i="16"/>
  <c r="L24" i="16"/>
  <c r="K24" i="16"/>
  <c r="J24" i="16"/>
  <c r="X26" i="16"/>
  <c r="W26" i="16"/>
  <c r="Z26" i="16"/>
  <c r="Y26" i="16"/>
  <c r="L28" i="16"/>
  <c r="K28" i="16"/>
  <c r="J28" i="16"/>
  <c r="X30" i="16"/>
  <c r="W30" i="16"/>
  <c r="Z30" i="16"/>
  <c r="Y30" i="16"/>
  <c r="K34" i="16"/>
  <c r="J34" i="16"/>
  <c r="M34" i="16"/>
  <c r="L35" i="16"/>
  <c r="K35" i="16"/>
  <c r="J35" i="16"/>
  <c r="J36" i="16"/>
  <c r="H8" i="13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H754" i="13" s="1"/>
  <c r="H755" i="13" s="1"/>
  <c r="H756" i="13" s="1"/>
  <c r="H757" i="13" s="1"/>
  <c r="H758" i="13" s="1"/>
  <c r="H759" i="13" s="1"/>
  <c r="H760" i="13" s="1"/>
  <c r="H761" i="13" s="1"/>
  <c r="H762" i="13" s="1"/>
  <c r="H763" i="13" s="1"/>
  <c r="H764" i="13" s="1"/>
  <c r="H765" i="13" s="1"/>
  <c r="H766" i="13" s="1"/>
  <c r="H767" i="13" s="1"/>
  <c r="H768" i="13" s="1"/>
  <c r="H769" i="13" s="1"/>
  <c r="H770" i="13" s="1"/>
  <c r="H771" i="13" s="1"/>
  <c r="H772" i="13" s="1"/>
  <c r="H773" i="13" s="1"/>
  <c r="H774" i="13" s="1"/>
  <c r="H775" i="13" s="1"/>
  <c r="H776" i="13" s="1"/>
  <c r="H777" i="13" s="1"/>
  <c r="H778" i="13" s="1"/>
  <c r="H779" i="13" s="1"/>
  <c r="H780" i="13" s="1"/>
  <c r="H781" i="13" s="1"/>
  <c r="H782" i="13" s="1"/>
  <c r="H783" i="13" s="1"/>
  <c r="H784" i="13" s="1"/>
  <c r="H785" i="13" s="1"/>
  <c r="H786" i="13" s="1"/>
  <c r="H787" i="13" s="1"/>
  <c r="H788" i="13" s="1"/>
  <c r="H789" i="13" s="1"/>
  <c r="H790" i="13" s="1"/>
  <c r="H791" i="13" s="1"/>
  <c r="H792" i="13" s="1"/>
  <c r="H793" i="13" s="1"/>
  <c r="H794" i="13" s="1"/>
  <c r="H795" i="13" s="1"/>
  <c r="H796" i="13" s="1"/>
  <c r="H797" i="13" s="1"/>
  <c r="H798" i="13" s="1"/>
  <c r="H799" i="13" s="1"/>
  <c r="H800" i="13" s="1"/>
  <c r="H801" i="13" s="1"/>
  <c r="H802" i="13" s="1"/>
  <c r="H803" i="13" s="1"/>
  <c r="H804" i="13" s="1"/>
  <c r="H805" i="13" s="1"/>
  <c r="H806" i="13" s="1"/>
  <c r="H807" i="13" s="1"/>
  <c r="H808" i="13" s="1"/>
  <c r="H809" i="13" s="1"/>
  <c r="H810" i="13" s="1"/>
  <c r="H811" i="13" s="1"/>
  <c r="H812" i="13" s="1"/>
  <c r="H813" i="13" s="1"/>
  <c r="H814" i="13" s="1"/>
  <c r="H815" i="13" s="1"/>
  <c r="H816" i="13" s="1"/>
  <c r="H817" i="13" s="1"/>
  <c r="H818" i="13" s="1"/>
  <c r="H819" i="13" s="1"/>
  <c r="H820" i="13" s="1"/>
  <c r="H821" i="13" s="1"/>
  <c r="H822" i="13" s="1"/>
  <c r="H823" i="13" s="1"/>
  <c r="H824" i="13" s="1"/>
  <c r="H825" i="13" s="1"/>
  <c r="H826" i="13" s="1"/>
  <c r="H827" i="13" s="1"/>
  <c r="H828" i="13" s="1"/>
  <c r="H829" i="13" s="1"/>
  <c r="H830" i="13" s="1"/>
  <c r="H831" i="13" s="1"/>
  <c r="H832" i="13" s="1"/>
  <c r="H833" i="13" s="1"/>
  <c r="H834" i="13" s="1"/>
  <c r="H835" i="13" s="1"/>
  <c r="H836" i="13" s="1"/>
  <c r="H837" i="13" s="1"/>
  <c r="H838" i="13" s="1"/>
  <c r="H839" i="13" s="1"/>
  <c r="H840" i="13" s="1"/>
  <c r="H841" i="13" s="1"/>
  <c r="H842" i="13" s="1"/>
  <c r="H843" i="13" s="1"/>
  <c r="H844" i="13" s="1"/>
  <c r="H845" i="13" s="1"/>
  <c r="H846" i="13" s="1"/>
  <c r="H847" i="13" s="1"/>
  <c r="H848" i="13" s="1"/>
  <c r="H849" i="13" s="1"/>
  <c r="Q3" i="14"/>
  <c r="M3" i="14"/>
  <c r="I3" i="14"/>
  <c r="P3" i="14"/>
  <c r="L3" i="14"/>
  <c r="O3" i="14"/>
  <c r="K3" i="14"/>
  <c r="R3" i="14"/>
  <c r="N3" i="14"/>
  <c r="J3" i="14"/>
  <c r="AE4" i="14"/>
  <c r="AA4" i="14"/>
  <c r="W4" i="14"/>
  <c r="AD4" i="14"/>
  <c r="Z4" i="14"/>
  <c r="V4" i="14"/>
  <c r="AC4" i="14"/>
  <c r="Y4" i="14"/>
  <c r="AB4" i="14"/>
  <c r="X4" i="14"/>
  <c r="AE6" i="14"/>
  <c r="AA6" i="14"/>
  <c r="W6" i="14"/>
  <c r="AD6" i="14"/>
  <c r="Z6" i="14"/>
  <c r="V6" i="14"/>
  <c r="AC6" i="14"/>
  <c r="AB6" i="14"/>
  <c r="Y6" i="14"/>
  <c r="X6" i="14"/>
  <c r="AE8" i="14"/>
  <c r="AA8" i="14"/>
  <c r="W8" i="14"/>
  <c r="AD8" i="14"/>
  <c r="Z8" i="14"/>
  <c r="V8" i="14"/>
  <c r="AC8" i="14"/>
  <c r="AB8" i="14"/>
  <c r="Y8" i="14"/>
  <c r="X8" i="14"/>
  <c r="Q5" i="14"/>
  <c r="M5" i="14"/>
  <c r="I5" i="14"/>
  <c r="P5" i="14"/>
  <c r="L5" i="14"/>
  <c r="O5" i="14"/>
  <c r="K5" i="14"/>
  <c r="R5" i="14"/>
  <c r="N5" i="14"/>
  <c r="J5" i="14"/>
  <c r="Q4" i="14"/>
  <c r="M4" i="14"/>
  <c r="I4" i="14"/>
  <c r="P4" i="14"/>
  <c r="L4" i="14"/>
  <c r="O4" i="14"/>
  <c r="K4" i="14"/>
  <c r="R4" i="14"/>
  <c r="N4" i="14"/>
  <c r="J4" i="14"/>
  <c r="AE5" i="14"/>
  <c r="AA5" i="14"/>
  <c r="W5" i="14"/>
  <c r="AD5" i="14"/>
  <c r="Z5" i="14"/>
  <c r="V5" i="14"/>
  <c r="AC5" i="14"/>
  <c r="Y5" i="14"/>
  <c r="AB5" i="14"/>
  <c r="X5" i="14"/>
  <c r="AE7" i="14"/>
  <c r="AA7" i="14"/>
  <c r="W7" i="14"/>
  <c r="AD7" i="14"/>
  <c r="Z7" i="14"/>
  <c r="V7" i="14"/>
  <c r="AC7" i="14"/>
  <c r="AB7" i="14"/>
  <c r="Y7" i="14"/>
  <c r="X7" i="14"/>
  <c r="X3" i="14"/>
  <c r="AB3" i="14"/>
  <c r="Q6" i="14"/>
  <c r="M6" i="14"/>
  <c r="I6" i="14"/>
  <c r="P6" i="14"/>
  <c r="L6" i="14"/>
  <c r="Q7" i="14"/>
  <c r="M7" i="14"/>
  <c r="I7" i="14"/>
  <c r="P7" i="14"/>
  <c r="L7" i="14"/>
  <c r="N6" i="14"/>
  <c r="Q8" i="14"/>
  <c r="M8" i="14"/>
  <c r="I8" i="14"/>
  <c r="P8" i="14"/>
  <c r="L8" i="14"/>
  <c r="N7" i="14"/>
  <c r="Q9" i="14"/>
  <c r="M9" i="14"/>
  <c r="I9" i="14"/>
  <c r="P9" i="14"/>
  <c r="L9" i="14"/>
  <c r="O9" i="14"/>
  <c r="K9" i="14"/>
  <c r="R9" i="14"/>
  <c r="N9" i="14"/>
  <c r="J9" i="14"/>
  <c r="N8" i="14"/>
  <c r="Q10" i="14"/>
  <c r="M10" i="14"/>
  <c r="I10" i="14"/>
  <c r="P10" i="14"/>
  <c r="L10" i="14"/>
  <c r="O10" i="14"/>
  <c r="K10" i="14"/>
  <c r="R10" i="14"/>
  <c r="N10" i="14"/>
  <c r="J10" i="14"/>
  <c r="Q12" i="14"/>
  <c r="M12" i="14"/>
  <c r="I12" i="14"/>
  <c r="P12" i="14"/>
  <c r="L12" i="14"/>
  <c r="O12" i="14"/>
  <c r="K12" i="14"/>
  <c r="R12" i="14"/>
  <c r="N12" i="14"/>
  <c r="J12" i="14"/>
  <c r="K14" i="14"/>
  <c r="J14" i="14"/>
  <c r="L14" i="14"/>
  <c r="L16" i="14"/>
  <c r="K16" i="14"/>
  <c r="J16" i="14"/>
  <c r="L18" i="14"/>
  <c r="K18" i="14"/>
  <c r="J18" i="14"/>
  <c r="L20" i="14"/>
  <c r="K20" i="14"/>
  <c r="J20" i="14"/>
  <c r="L22" i="14"/>
  <c r="K22" i="14"/>
  <c r="J22" i="14"/>
  <c r="L24" i="14"/>
  <c r="K24" i="14"/>
  <c r="J24" i="14"/>
  <c r="L26" i="14"/>
  <c r="K26" i="14"/>
  <c r="J26" i="14"/>
  <c r="L28" i="14"/>
  <c r="K28" i="14"/>
  <c r="J28" i="14"/>
  <c r="L30" i="14"/>
  <c r="K30" i="14"/>
  <c r="J30" i="14"/>
  <c r="L32" i="14"/>
  <c r="K32" i="14"/>
  <c r="J32" i="14"/>
  <c r="L34" i="14"/>
  <c r="K34" i="14"/>
  <c r="J34" i="14"/>
  <c r="L36" i="14"/>
  <c r="K36" i="14"/>
  <c r="J36" i="14"/>
  <c r="Y3" i="14"/>
  <c r="AC3" i="14"/>
  <c r="O6" i="14"/>
  <c r="O7" i="14"/>
  <c r="AE9" i="14"/>
  <c r="AA9" i="14"/>
  <c r="W9" i="14"/>
  <c r="AD9" i="14"/>
  <c r="Z9" i="14"/>
  <c r="V9" i="14"/>
  <c r="AC9" i="14"/>
  <c r="Y9" i="14"/>
  <c r="AB9" i="14"/>
  <c r="X9" i="14"/>
  <c r="O8" i="14"/>
  <c r="AE10" i="14"/>
  <c r="AA10" i="14"/>
  <c r="W10" i="14"/>
  <c r="AD10" i="14"/>
  <c r="Z10" i="14"/>
  <c r="V10" i="14"/>
  <c r="AC10" i="14"/>
  <c r="Y10" i="14"/>
  <c r="AB10" i="14"/>
  <c r="X10" i="14"/>
  <c r="AE12" i="14"/>
  <c r="AA12" i="14"/>
  <c r="W12" i="14"/>
  <c r="AD12" i="14"/>
  <c r="Z12" i="14"/>
  <c r="V12" i="14"/>
  <c r="AC12" i="14"/>
  <c r="Y12" i="14"/>
  <c r="AB12" i="14"/>
  <c r="X12" i="14"/>
  <c r="W14" i="14"/>
  <c r="V14" i="14"/>
  <c r="Y14" i="14"/>
  <c r="X14" i="14"/>
  <c r="Y16" i="14"/>
  <c r="X16" i="14"/>
  <c r="W16" i="14"/>
  <c r="V16" i="14"/>
  <c r="Y18" i="14"/>
  <c r="X18" i="14"/>
  <c r="W18" i="14"/>
  <c r="Y20" i="14"/>
  <c r="X20" i="14"/>
  <c r="W20" i="14"/>
  <c r="Y22" i="14"/>
  <c r="X22" i="14"/>
  <c r="W22" i="14"/>
  <c r="Y24" i="14"/>
  <c r="X24" i="14"/>
  <c r="W24" i="14"/>
  <c r="Y26" i="14"/>
  <c r="X26" i="14"/>
  <c r="W26" i="14"/>
  <c r="Y28" i="14"/>
  <c r="X28" i="14"/>
  <c r="W28" i="14"/>
  <c r="Y30" i="14"/>
  <c r="X30" i="14"/>
  <c r="W30" i="14"/>
  <c r="V3" i="14"/>
  <c r="Z3" i="14"/>
  <c r="AD3" i="14"/>
  <c r="J6" i="14"/>
  <c r="R6" i="14"/>
  <c r="J7" i="14"/>
  <c r="R7" i="14"/>
  <c r="J8" i="14"/>
  <c r="R8" i="14"/>
  <c r="Q11" i="14"/>
  <c r="M11" i="14"/>
  <c r="I11" i="14"/>
  <c r="P11" i="14"/>
  <c r="L11" i="14"/>
  <c r="O11" i="14"/>
  <c r="K11" i="14"/>
  <c r="R11" i="14"/>
  <c r="N11" i="14"/>
  <c r="J11" i="14"/>
  <c r="J13" i="14"/>
  <c r="L13" i="14"/>
  <c r="K13" i="14"/>
  <c r="L15" i="14"/>
  <c r="K15" i="14"/>
  <c r="J15" i="14"/>
  <c r="J17" i="14"/>
  <c r="L17" i="14"/>
  <c r="K17" i="14"/>
  <c r="J19" i="14"/>
  <c r="L19" i="14"/>
  <c r="K19" i="14"/>
  <c r="J21" i="14"/>
  <c r="L21" i="14"/>
  <c r="K21" i="14"/>
  <c r="J23" i="14"/>
  <c r="L23" i="14"/>
  <c r="K23" i="14"/>
  <c r="J25" i="14"/>
  <c r="L25" i="14"/>
  <c r="K25" i="14"/>
  <c r="J27" i="14"/>
  <c r="L27" i="14"/>
  <c r="K27" i="14"/>
  <c r="J29" i="14"/>
  <c r="L29" i="14"/>
  <c r="K29" i="14"/>
  <c r="J31" i="14"/>
  <c r="L31" i="14"/>
  <c r="K31" i="14"/>
  <c r="J33" i="14"/>
  <c r="L33" i="14"/>
  <c r="K33" i="14"/>
  <c r="J35" i="14"/>
  <c r="L35" i="14"/>
  <c r="K35" i="14"/>
  <c r="W3" i="14"/>
  <c r="AA3" i="14"/>
  <c r="K6" i="14"/>
  <c r="K7" i="14"/>
  <c r="K8" i="14"/>
  <c r="AE11" i="14"/>
  <c r="AA11" i="14"/>
  <c r="W11" i="14"/>
  <c r="AD11" i="14"/>
  <c r="Z11" i="14"/>
  <c r="V11" i="14"/>
  <c r="AC11" i="14"/>
  <c r="Y11" i="14"/>
  <c r="AB11" i="14"/>
  <c r="X11" i="14"/>
  <c r="V13" i="14"/>
  <c r="Y13" i="14"/>
  <c r="X13" i="14"/>
  <c r="W13" i="14"/>
  <c r="X15" i="14"/>
  <c r="W15" i="14"/>
  <c r="V15" i="14"/>
  <c r="Y15" i="14"/>
  <c r="W17" i="14"/>
  <c r="Y17" i="14"/>
  <c r="X17" i="14"/>
  <c r="W19" i="14"/>
  <c r="Y19" i="14"/>
  <c r="X19" i="14"/>
  <c r="W21" i="14"/>
  <c r="Y21" i="14"/>
  <c r="X21" i="14"/>
  <c r="W23" i="14"/>
  <c r="Y23" i="14"/>
  <c r="X23" i="14"/>
  <c r="W25" i="14"/>
  <c r="Y25" i="14"/>
  <c r="X25" i="14"/>
  <c r="W27" i="14"/>
  <c r="Y27" i="14"/>
  <c r="X27" i="14"/>
  <c r="W29" i="14"/>
  <c r="Y29" i="14"/>
  <c r="X29" i="14"/>
  <c r="AD3" i="12"/>
  <c r="Y3" i="12"/>
  <c r="X16" i="12"/>
  <c r="V16" i="12"/>
  <c r="W16" i="12"/>
  <c r="K6" i="12"/>
  <c r="R6" i="12"/>
  <c r="L6" i="12"/>
  <c r="N6" i="12"/>
  <c r="J32" i="12"/>
  <c r="I5" i="12"/>
  <c r="P5" i="12"/>
  <c r="K26" i="12"/>
  <c r="J33" i="12"/>
  <c r="O5" i="12"/>
  <c r="K5" i="12"/>
  <c r="Q5" i="12"/>
  <c r="W27" i="12"/>
  <c r="W19" i="12"/>
  <c r="J25" i="12"/>
  <c r="K25" i="12"/>
  <c r="AB4" i="12"/>
  <c r="X4" i="12"/>
  <c r="AD4" i="12"/>
  <c r="Y4" i="12"/>
  <c r="AC4" i="12"/>
  <c r="W4" i="12"/>
  <c r="AA4" i="12"/>
  <c r="V4" i="12"/>
  <c r="Z4" i="12"/>
  <c r="AE4" i="12"/>
  <c r="J15" i="12"/>
  <c r="K15" i="12"/>
  <c r="Q7" i="12"/>
  <c r="M7" i="12"/>
  <c r="I7" i="12"/>
  <c r="R7" i="12"/>
  <c r="L7" i="12"/>
  <c r="K7" i="12"/>
  <c r="P7" i="12"/>
  <c r="J7" i="12"/>
  <c r="O7" i="12"/>
  <c r="N7" i="12"/>
  <c r="Q9" i="12"/>
  <c r="M9" i="12"/>
  <c r="I9" i="12"/>
  <c r="R9" i="12"/>
  <c r="L9" i="12"/>
  <c r="K9" i="12"/>
  <c r="P9" i="12"/>
  <c r="J9" i="12"/>
  <c r="O9" i="12"/>
  <c r="N9" i="12"/>
  <c r="J17" i="12"/>
  <c r="K17" i="12"/>
  <c r="X23" i="12"/>
  <c r="W23" i="12"/>
  <c r="AE11" i="12"/>
  <c r="AA11" i="12"/>
  <c r="W11" i="12"/>
  <c r="AD11" i="12"/>
  <c r="Y11" i="12"/>
  <c r="AB11" i="12"/>
  <c r="Z11" i="12"/>
  <c r="X11" i="12"/>
  <c r="AC11" i="12"/>
  <c r="R4" i="12"/>
  <c r="N4" i="12"/>
  <c r="J4" i="12"/>
  <c r="Q4" i="12"/>
  <c r="L4" i="12"/>
  <c r="P4" i="12"/>
  <c r="K4" i="12"/>
  <c r="O4" i="12"/>
  <c r="I4" i="12"/>
  <c r="M4" i="12"/>
  <c r="V11" i="12"/>
  <c r="AE5" i="12"/>
  <c r="AA5" i="12"/>
  <c r="W5" i="12"/>
  <c r="AD5" i="12"/>
  <c r="Y5" i="12"/>
  <c r="AB5" i="12"/>
  <c r="Z5" i="12"/>
  <c r="X5" i="12"/>
  <c r="AC5" i="12"/>
  <c r="AE9" i="12"/>
  <c r="AA9" i="12"/>
  <c r="W9" i="12"/>
  <c r="AD9" i="12"/>
  <c r="Y9" i="12"/>
  <c r="AB9" i="12"/>
  <c r="Z9" i="12"/>
  <c r="X9" i="12"/>
  <c r="V9" i="12"/>
  <c r="Q12" i="12"/>
  <c r="M12" i="12"/>
  <c r="I12" i="12"/>
  <c r="O12" i="12"/>
  <c r="J12" i="12"/>
  <c r="P12" i="12"/>
  <c r="N12" i="12"/>
  <c r="L12" i="12"/>
  <c r="R12" i="12"/>
  <c r="V14" i="12"/>
  <c r="X14" i="12"/>
  <c r="W14" i="12"/>
  <c r="J20" i="12"/>
  <c r="K20" i="12"/>
  <c r="X24" i="12"/>
  <c r="W24" i="12"/>
  <c r="J28" i="12"/>
  <c r="K28" i="12"/>
  <c r="X30" i="12"/>
  <c r="W30" i="12"/>
  <c r="Q10" i="12"/>
  <c r="M10" i="12"/>
  <c r="I10" i="12"/>
  <c r="O10" i="12"/>
  <c r="J10" i="12"/>
  <c r="P10" i="12"/>
  <c r="N10" i="12"/>
  <c r="L10" i="12"/>
  <c r="R10" i="12"/>
  <c r="J13" i="12"/>
  <c r="K13" i="12"/>
  <c r="K16" i="12"/>
  <c r="J16" i="12"/>
  <c r="J21" i="12"/>
  <c r="K21" i="12"/>
  <c r="J29" i="12"/>
  <c r="K29" i="12"/>
  <c r="R3" i="12"/>
  <c r="N3" i="12"/>
  <c r="J3" i="12"/>
  <c r="P3" i="12"/>
  <c r="K3" i="12"/>
  <c r="O3" i="12"/>
  <c r="I3" i="12"/>
  <c r="M3" i="12"/>
  <c r="L3" i="12"/>
  <c r="AE7" i="12"/>
  <c r="AA7" i="12"/>
  <c r="W7" i="12"/>
  <c r="AD7" i="12"/>
  <c r="Y7" i="12"/>
  <c r="AB7" i="12"/>
  <c r="Z7" i="12"/>
  <c r="X7" i="12"/>
  <c r="Q8" i="12"/>
  <c r="M8" i="12"/>
  <c r="I8" i="12"/>
  <c r="O8" i="12"/>
  <c r="J8" i="12"/>
  <c r="P8" i="12"/>
  <c r="N8" i="12"/>
  <c r="L8" i="12"/>
  <c r="AC7" i="12"/>
  <c r="R8" i="12"/>
  <c r="Q11" i="12"/>
  <c r="M11" i="12"/>
  <c r="I11" i="12"/>
  <c r="R11" i="12"/>
  <c r="L11" i="12"/>
  <c r="K11" i="12"/>
  <c r="P11" i="12"/>
  <c r="J11" i="12"/>
  <c r="O11" i="12"/>
  <c r="N11" i="12"/>
  <c r="W13" i="12"/>
  <c r="V13" i="12"/>
  <c r="X20" i="12"/>
  <c r="W20" i="12"/>
  <c r="J24" i="12"/>
  <c r="K24" i="12"/>
  <c r="X28" i="12"/>
  <c r="W28" i="12"/>
  <c r="J31" i="12"/>
  <c r="K31" i="12"/>
  <c r="AB3" i="12"/>
  <c r="X3" i="12"/>
  <c r="Z3" i="12"/>
  <c r="AE3" i="12"/>
  <c r="AE6" i="12"/>
  <c r="AA6" i="12"/>
  <c r="W6" i="12"/>
  <c r="AB6" i="12"/>
  <c r="V6" i="12"/>
  <c r="AC6" i="12"/>
  <c r="AE8" i="12"/>
  <c r="AA8" i="12"/>
  <c r="W8" i="12"/>
  <c r="AB8" i="12"/>
  <c r="V8" i="12"/>
  <c r="AC8" i="12"/>
  <c r="AE10" i="12"/>
  <c r="AA10" i="12"/>
  <c r="W10" i="12"/>
  <c r="AB10" i="12"/>
  <c r="V10" i="12"/>
  <c r="AC10" i="12"/>
  <c r="AE12" i="12"/>
  <c r="AA12" i="12"/>
  <c r="W12" i="12"/>
  <c r="AB12" i="12"/>
  <c r="V12" i="12"/>
  <c r="AC12" i="12"/>
  <c r="V3" i="12"/>
  <c r="AA3" i="12"/>
  <c r="X6" i="12"/>
  <c r="AD6" i="12"/>
  <c r="X8" i="12"/>
  <c r="AD8" i="12"/>
  <c r="X10" i="12"/>
  <c r="AD10" i="12"/>
  <c r="X12" i="12"/>
  <c r="AD12" i="12"/>
  <c r="V15" i="12"/>
  <c r="W17" i="12"/>
  <c r="W21" i="12"/>
  <c r="W25" i="12"/>
  <c r="W29" i="12"/>
  <c r="W3" i="12"/>
  <c r="AC3" i="12"/>
  <c r="R5" i="12"/>
  <c r="N5" i="12"/>
  <c r="J5" i="12"/>
  <c r="M5" i="12"/>
  <c r="Q6" i="12"/>
  <c r="M6" i="12"/>
  <c r="I6" i="12"/>
  <c r="O6" i="12"/>
  <c r="J6" i="12"/>
  <c r="P6" i="12"/>
  <c r="Y6" i="12"/>
  <c r="Y8" i="12"/>
  <c r="Y10" i="12"/>
  <c r="Y12" i="12"/>
  <c r="K14" i="12"/>
  <c r="W15" i="12"/>
  <c r="W18" i="12"/>
  <c r="K19" i="12"/>
  <c r="W22" i="12"/>
  <c r="K23" i="12"/>
  <c r="W26" i="12"/>
  <c r="K27" i="12"/>
  <c r="K36" i="12"/>
  <c r="J36" i="12"/>
  <c r="J34" i="12"/>
  <c r="K35" i="12"/>
  <c r="R3" i="10"/>
  <c r="R6" i="10"/>
  <c r="AB4" i="10"/>
  <c r="J5" i="10"/>
  <c r="J6" i="10"/>
  <c r="N7" i="10"/>
  <c r="J8" i="10"/>
  <c r="J11" i="10"/>
  <c r="J12" i="10"/>
  <c r="O6" i="10"/>
  <c r="R12" i="10"/>
  <c r="N11" i="10"/>
  <c r="AE3" i="10"/>
  <c r="AA3" i="10"/>
  <c r="W3" i="10"/>
  <c r="AD3" i="10"/>
  <c r="Z3" i="10"/>
  <c r="V3" i="10"/>
  <c r="Y3" i="10"/>
  <c r="X3" i="10"/>
  <c r="AB3" i="10"/>
  <c r="AE5" i="10"/>
  <c r="AA5" i="10"/>
  <c r="W5" i="10"/>
  <c r="AD5" i="10"/>
  <c r="Z5" i="10"/>
  <c r="V5" i="10"/>
  <c r="Y5" i="10"/>
  <c r="X5" i="10"/>
  <c r="AE6" i="10"/>
  <c r="AA6" i="10"/>
  <c r="W6" i="10"/>
  <c r="AD6" i="10"/>
  <c r="Z6" i="10"/>
  <c r="V6" i="10"/>
  <c r="Y6" i="10"/>
  <c r="X6" i="10"/>
  <c r="Q9" i="10"/>
  <c r="M9" i="10"/>
  <c r="I9" i="10"/>
  <c r="P9" i="10"/>
  <c r="L9" i="10"/>
  <c r="O9" i="10"/>
  <c r="K9" i="10"/>
  <c r="N9" i="10"/>
  <c r="J9" i="10"/>
  <c r="V15" i="10"/>
  <c r="W15" i="10"/>
  <c r="AC5" i="10"/>
  <c r="AB6" i="10"/>
  <c r="Q10" i="10"/>
  <c r="M10" i="10"/>
  <c r="I10" i="10"/>
  <c r="P10" i="10"/>
  <c r="L10" i="10"/>
  <c r="O10" i="10"/>
  <c r="K10" i="10"/>
  <c r="R10" i="10"/>
  <c r="N10" i="10"/>
  <c r="Q3" i="10"/>
  <c r="M3" i="10"/>
  <c r="I3" i="10"/>
  <c r="P3" i="10"/>
  <c r="L3" i="10"/>
  <c r="O3" i="10"/>
  <c r="N3" i="10"/>
  <c r="J3" i="10"/>
  <c r="AE4" i="10"/>
  <c r="AA4" i="10"/>
  <c r="W4" i="10"/>
  <c r="AD4" i="10"/>
  <c r="Z4" i="10"/>
  <c r="V4" i="10"/>
  <c r="Y4" i="10"/>
  <c r="X4" i="10"/>
  <c r="AC6" i="10"/>
  <c r="AE10" i="10"/>
  <c r="AA10" i="10"/>
  <c r="W10" i="10"/>
  <c r="AD10" i="10"/>
  <c r="Z10" i="10"/>
  <c r="V10" i="10"/>
  <c r="AC10" i="10"/>
  <c r="Y10" i="10"/>
  <c r="AE11" i="10"/>
  <c r="AA11" i="10"/>
  <c r="W11" i="10"/>
  <c r="AD11" i="10"/>
  <c r="Z11" i="10"/>
  <c r="V11" i="10"/>
  <c r="AC11" i="10"/>
  <c r="Y11" i="10"/>
  <c r="X11" i="10"/>
  <c r="AB11" i="10"/>
  <c r="V14" i="10"/>
  <c r="Q4" i="10"/>
  <c r="M4" i="10"/>
  <c r="I4" i="10"/>
  <c r="P4" i="10"/>
  <c r="L4" i="10"/>
  <c r="Q5" i="10"/>
  <c r="M5" i="10"/>
  <c r="I5" i="10"/>
  <c r="P5" i="10"/>
  <c r="L5" i="10"/>
  <c r="N4" i="10"/>
  <c r="Q6" i="10"/>
  <c r="M6" i="10"/>
  <c r="I6" i="10"/>
  <c r="P6" i="10"/>
  <c r="L6" i="10"/>
  <c r="N5" i="10"/>
  <c r="Q7" i="10"/>
  <c r="M7" i="10"/>
  <c r="I7" i="10"/>
  <c r="P7" i="10"/>
  <c r="L7" i="10"/>
  <c r="O7" i="10"/>
  <c r="K7" i="10"/>
  <c r="N6" i="10"/>
  <c r="Q8" i="10"/>
  <c r="M8" i="10"/>
  <c r="I8" i="10"/>
  <c r="P8" i="10"/>
  <c r="L8" i="10"/>
  <c r="O8" i="10"/>
  <c r="K8" i="10"/>
  <c r="R7" i="10"/>
  <c r="AE9" i="10"/>
  <c r="AA9" i="10"/>
  <c r="W9" i="10"/>
  <c r="AD9" i="10"/>
  <c r="Z9" i="10"/>
  <c r="V9" i="10"/>
  <c r="AC9" i="10"/>
  <c r="Y9" i="10"/>
  <c r="AB9" i="10"/>
  <c r="Q12" i="10"/>
  <c r="M12" i="10"/>
  <c r="I12" i="10"/>
  <c r="P12" i="10"/>
  <c r="L12" i="10"/>
  <c r="O12" i="10"/>
  <c r="K12" i="10"/>
  <c r="W13" i="10"/>
  <c r="V13" i="10"/>
  <c r="AE7" i="10"/>
  <c r="AA7" i="10"/>
  <c r="W7" i="10"/>
  <c r="AD7" i="10"/>
  <c r="Z7" i="10"/>
  <c r="V7" i="10"/>
  <c r="AC7" i="10"/>
  <c r="Y7" i="10"/>
  <c r="AE8" i="10"/>
  <c r="AA8" i="10"/>
  <c r="W8" i="10"/>
  <c r="AD8" i="10"/>
  <c r="Z8" i="10"/>
  <c r="V8" i="10"/>
  <c r="AC8" i="10"/>
  <c r="Y8" i="10"/>
  <c r="X7" i="10"/>
  <c r="AB8" i="10"/>
  <c r="Q11" i="10"/>
  <c r="M11" i="10"/>
  <c r="I11" i="10"/>
  <c r="P11" i="10"/>
  <c r="L11" i="10"/>
  <c r="O11" i="10"/>
  <c r="K11" i="10"/>
  <c r="AE12" i="10"/>
  <c r="AA12" i="10"/>
  <c r="W12" i="10"/>
  <c r="AD12" i="10"/>
  <c r="Z12" i="10"/>
  <c r="V12" i="10"/>
  <c r="AC12" i="10"/>
  <c r="Y12" i="10"/>
  <c r="AB12" i="10"/>
  <c r="V16" i="10"/>
  <c r="AE4" i="8"/>
  <c r="AE6" i="8"/>
  <c r="AA7" i="8"/>
  <c r="I8" i="8"/>
  <c r="X8" i="8"/>
  <c r="Q10" i="8"/>
  <c r="X11" i="8"/>
  <c r="Q12" i="8"/>
  <c r="M8" i="8"/>
  <c r="AA11" i="8"/>
  <c r="I12" i="8"/>
  <c r="W9" i="8"/>
  <c r="P7" i="8"/>
  <c r="L7" i="8"/>
  <c r="O7" i="8"/>
  <c r="K7" i="8"/>
  <c r="M7" i="8"/>
  <c r="N7" i="8"/>
  <c r="I7" i="8"/>
  <c r="R7" i="8"/>
  <c r="Q7" i="8"/>
  <c r="J7" i="8"/>
  <c r="AD5" i="8"/>
  <c r="Z5" i="8"/>
  <c r="V5" i="8"/>
  <c r="AC5" i="8"/>
  <c r="Y5" i="8"/>
  <c r="AA5" i="8"/>
  <c r="AE5" i="8"/>
  <c r="AB5" i="8"/>
  <c r="X5" i="8"/>
  <c r="W5" i="8"/>
  <c r="P6" i="8"/>
  <c r="L6" i="8"/>
  <c r="O6" i="8"/>
  <c r="K6" i="8"/>
  <c r="N6" i="8"/>
  <c r="J6" i="8"/>
  <c r="M6" i="8"/>
  <c r="I6" i="8"/>
  <c r="R6" i="8"/>
  <c r="AD10" i="8"/>
  <c r="Z10" i="8"/>
  <c r="V10" i="8"/>
  <c r="AC10" i="8"/>
  <c r="Y10" i="8"/>
  <c r="X10" i="8"/>
  <c r="AE10" i="8"/>
  <c r="AA10" i="8"/>
  <c r="W10" i="8"/>
  <c r="P3" i="8"/>
  <c r="L3" i="8"/>
  <c r="O3" i="8"/>
  <c r="K3" i="8"/>
  <c r="M3" i="8"/>
  <c r="Q3" i="8"/>
  <c r="I3" i="8"/>
  <c r="X9" i="8"/>
  <c r="AB10" i="8"/>
  <c r="N11" i="8"/>
  <c r="AD3" i="8"/>
  <c r="Z3" i="8"/>
  <c r="V3" i="8"/>
  <c r="AC3" i="8"/>
  <c r="Y3" i="8"/>
  <c r="AE3" i="8"/>
  <c r="W3" i="8"/>
  <c r="AB3" i="8"/>
  <c r="J3" i="8"/>
  <c r="AA3" i="8"/>
  <c r="AD8" i="8"/>
  <c r="Z8" i="8"/>
  <c r="V8" i="8"/>
  <c r="AC8" i="8"/>
  <c r="Y8" i="8"/>
  <c r="AB8" i="8"/>
  <c r="W8" i="8"/>
  <c r="P9" i="8"/>
  <c r="L9" i="8"/>
  <c r="O9" i="8"/>
  <c r="K9" i="8"/>
  <c r="Q9" i="8"/>
  <c r="I9" i="8"/>
  <c r="N9" i="8"/>
  <c r="AE8" i="8"/>
  <c r="M9" i="8"/>
  <c r="N3" i="8"/>
  <c r="P5" i="8"/>
  <c r="L5" i="8"/>
  <c r="O5" i="8"/>
  <c r="K5" i="8"/>
  <c r="Q5" i="8"/>
  <c r="I5" i="8"/>
  <c r="R5" i="8"/>
  <c r="M5" i="8"/>
  <c r="AD9" i="8"/>
  <c r="Z9" i="8"/>
  <c r="V9" i="8"/>
  <c r="AC9" i="8"/>
  <c r="Y9" i="8"/>
  <c r="AA9" i="8"/>
  <c r="AB9" i="8"/>
  <c r="R9" i="8"/>
  <c r="P11" i="8"/>
  <c r="L11" i="8"/>
  <c r="O11" i="8"/>
  <c r="K11" i="8"/>
  <c r="M11" i="8"/>
  <c r="J11" i="8"/>
  <c r="Q11" i="8"/>
  <c r="AD12" i="8"/>
  <c r="Z12" i="8"/>
  <c r="V12" i="8"/>
  <c r="AC12" i="8"/>
  <c r="Y12" i="8"/>
  <c r="X12" i="8"/>
  <c r="AE12" i="8"/>
  <c r="W12" i="8"/>
  <c r="AB12" i="8"/>
  <c r="AA12" i="8"/>
  <c r="AD4" i="8"/>
  <c r="Z4" i="8"/>
  <c r="V4" i="8"/>
  <c r="AC4" i="8"/>
  <c r="Y4" i="8"/>
  <c r="AB4" i="8"/>
  <c r="X4" i="8"/>
  <c r="AD6" i="8"/>
  <c r="Z6" i="8"/>
  <c r="V6" i="8"/>
  <c r="AC6" i="8"/>
  <c r="Y6" i="8"/>
  <c r="X6" i="8"/>
  <c r="W6" i="8"/>
  <c r="P10" i="8"/>
  <c r="L10" i="8"/>
  <c r="O10" i="8"/>
  <c r="K10" i="8"/>
  <c r="N10" i="8"/>
  <c r="I10" i="8"/>
  <c r="R10" i="8"/>
  <c r="P4" i="8"/>
  <c r="L4" i="8"/>
  <c r="O4" i="8"/>
  <c r="K4" i="8"/>
  <c r="J4" i="8"/>
  <c r="R4" i="8"/>
  <c r="AD7" i="8"/>
  <c r="Z7" i="8"/>
  <c r="V7" i="8"/>
  <c r="AC7" i="8"/>
  <c r="Y7" i="8"/>
  <c r="P8" i="8"/>
  <c r="L8" i="8"/>
  <c r="O8" i="8"/>
  <c r="K8" i="8"/>
  <c r="W7" i="8"/>
  <c r="AE7" i="8"/>
  <c r="J8" i="8"/>
  <c r="R8" i="8"/>
  <c r="AD11" i="8"/>
  <c r="Z11" i="8"/>
  <c r="V11" i="8"/>
  <c r="AC11" i="8"/>
  <c r="Y11" i="8"/>
  <c r="P12" i="8"/>
  <c r="L12" i="8"/>
  <c r="O12" i="8"/>
  <c r="K12" i="8"/>
  <c r="W11" i="8"/>
  <c r="AE11" i="8"/>
  <c r="J12" i="8"/>
  <c r="R12" i="8"/>
  <c r="Y4" i="6"/>
  <c r="AD5" i="6"/>
  <c r="V4" i="6"/>
  <c r="AC7" i="6"/>
  <c r="AA9" i="6"/>
  <c r="AD9" i="6"/>
  <c r="AA5" i="6"/>
  <c r="W4" i="6"/>
  <c r="V7" i="6"/>
  <c r="X9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U12" i="6" s="1"/>
  <c r="AC12" i="6" s="1"/>
  <c r="D11" i="6"/>
  <c r="G12" i="6" s="1"/>
  <c r="R12" i="6" s="1"/>
  <c r="E10" i="6"/>
  <c r="U11" i="6" s="1"/>
  <c r="AC11" i="6" s="1"/>
  <c r="D10" i="6"/>
  <c r="G11" i="6" s="1"/>
  <c r="R11" i="6" s="1"/>
  <c r="E9" i="6"/>
  <c r="U10" i="6" s="1"/>
  <c r="D9" i="6"/>
  <c r="G10" i="6" s="1"/>
  <c r="R10" i="6" s="1"/>
  <c r="E8" i="6"/>
  <c r="U9" i="6" s="1"/>
  <c r="AB9" i="6" s="1"/>
  <c r="D8" i="6"/>
  <c r="G9" i="6" s="1"/>
  <c r="R9" i="6" s="1"/>
  <c r="E7" i="6"/>
  <c r="U8" i="6" s="1"/>
  <c r="AA8" i="6" s="1"/>
  <c r="D7" i="6"/>
  <c r="G8" i="6" s="1"/>
  <c r="R8" i="6" s="1"/>
  <c r="E6" i="6"/>
  <c r="U7" i="6" s="1"/>
  <c r="Y7" i="6" s="1"/>
  <c r="D6" i="6"/>
  <c r="G7" i="6" s="1"/>
  <c r="R7" i="6" s="1"/>
  <c r="E5" i="6"/>
  <c r="U6" i="6" s="1"/>
  <c r="Y6" i="6" s="1"/>
  <c r="D5" i="6"/>
  <c r="G6" i="6" s="1"/>
  <c r="R6" i="6" s="1"/>
  <c r="E4" i="6"/>
  <c r="U5" i="6" s="1"/>
  <c r="AB5" i="6" s="1"/>
  <c r="D4" i="6"/>
  <c r="G5" i="6" s="1"/>
  <c r="R5" i="6" s="1"/>
  <c r="R3" i="6"/>
  <c r="P3" i="6"/>
  <c r="N3" i="6"/>
  <c r="L3" i="6"/>
  <c r="K3" i="6"/>
  <c r="E3" i="6"/>
  <c r="U4" i="6" s="1"/>
  <c r="Z4" i="6" s="1"/>
  <c r="D3" i="6"/>
  <c r="G4" i="6" s="1"/>
  <c r="R4" i="6" s="1"/>
  <c r="E2" i="6"/>
  <c r="U3" i="6" s="1"/>
  <c r="D2" i="6"/>
  <c r="G3" i="6" s="1"/>
  <c r="Q3" i="6" s="1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198" i="4"/>
  <c r="S49" i="4"/>
  <c r="S264" i="4"/>
  <c r="S380" i="4"/>
  <c r="S48" i="4"/>
  <c r="S329" i="4"/>
  <c r="S71" i="4"/>
  <c r="S240" i="4"/>
  <c r="S313" i="4"/>
  <c r="S125" i="4"/>
  <c r="S172" i="4"/>
  <c r="S146" i="4"/>
  <c r="S234" i="4"/>
  <c r="S213" i="4"/>
  <c r="S150" i="4"/>
  <c r="S200" i="4"/>
  <c r="S47" i="4"/>
  <c r="S46" i="4"/>
  <c r="S256" i="4"/>
  <c r="S135" i="4"/>
  <c r="S339" i="4"/>
  <c r="S69" i="4"/>
  <c r="S45" i="4"/>
  <c r="S309" i="4"/>
  <c r="S92" i="4"/>
  <c r="S263" i="4"/>
  <c r="S224" i="4"/>
  <c r="S44" i="4"/>
  <c r="S78" i="4"/>
  <c r="S79" i="4"/>
  <c r="S379" i="4"/>
  <c r="S268" i="4"/>
  <c r="S357" i="4"/>
  <c r="S281" i="4"/>
  <c r="S43" i="4"/>
  <c r="S320" i="4"/>
  <c r="S322" i="4"/>
  <c r="S42" i="4"/>
  <c r="S205" i="4"/>
  <c r="S210" i="4"/>
  <c r="S41" i="4"/>
  <c r="S282" i="4"/>
  <c r="S251" i="4"/>
  <c r="S129" i="4"/>
  <c r="S51" i="4"/>
  <c r="S370" i="4"/>
  <c r="S363" i="4"/>
  <c r="S316" i="4"/>
  <c r="S40" i="4"/>
  <c r="S358" i="4"/>
  <c r="S39" i="4"/>
  <c r="S337" i="4"/>
  <c r="S367" i="4"/>
  <c r="S321" i="4"/>
  <c r="S64" i="4"/>
  <c r="S38" i="4"/>
  <c r="S37" i="4"/>
  <c r="S36" i="4"/>
  <c r="S138" i="4"/>
  <c r="S35" i="4"/>
  <c r="S371" i="4"/>
  <c r="S353" i="4"/>
  <c r="S295" i="4"/>
  <c r="S275" i="4"/>
  <c r="S114" i="4"/>
  <c r="S34" i="4"/>
  <c r="S87" i="4"/>
  <c r="S33" i="4"/>
  <c r="S304" i="4"/>
  <c r="S255" i="4"/>
  <c r="S191" i="4"/>
  <c r="S165" i="4"/>
  <c r="S284" i="4"/>
  <c r="S105" i="4"/>
  <c r="S274" i="4"/>
  <c r="S336" i="4"/>
  <c r="S384" i="4"/>
  <c r="S218" i="4"/>
  <c r="S349" i="4"/>
  <c r="S376" i="4"/>
  <c r="S319" i="4"/>
  <c r="S134" i="4"/>
  <c r="S259" i="4"/>
  <c r="S32" i="4"/>
  <c r="S312" i="4"/>
  <c r="S189" i="4"/>
  <c r="S241" i="4"/>
  <c r="S154" i="4"/>
  <c r="S301" i="4"/>
  <c r="S317" i="4"/>
  <c r="S190" i="4"/>
  <c r="S323" i="4"/>
  <c r="S257" i="4"/>
  <c r="S94" i="4"/>
  <c r="S53" i="4"/>
  <c r="S261" i="4"/>
  <c r="S375" i="4"/>
  <c r="S223" i="4"/>
  <c r="S351" i="4"/>
  <c r="S244" i="4"/>
  <c r="S202" i="4"/>
  <c r="S229" i="4"/>
  <c r="S355" i="4"/>
  <c r="S188" i="4"/>
  <c r="S216" i="4"/>
  <c r="S73" i="4"/>
  <c r="S331" i="4"/>
  <c r="S230" i="4"/>
  <c r="S346" i="4"/>
  <c r="S225" i="4"/>
  <c r="S163" i="4"/>
  <c r="S286" i="4"/>
  <c r="S324" i="4"/>
  <c r="S164" i="4"/>
  <c r="S121" i="4"/>
  <c r="S75" i="4"/>
  <c r="S181" i="4"/>
  <c r="S101" i="4"/>
  <c r="S196" i="4"/>
  <c r="S270" i="4"/>
  <c r="S99" i="4"/>
  <c r="S296" i="4"/>
  <c r="S297" i="4"/>
  <c r="S178" i="4"/>
  <c r="S139" i="4"/>
  <c r="S122" i="4"/>
  <c r="S293" i="4"/>
  <c r="S112" i="4"/>
  <c r="S265" i="4"/>
  <c r="S258" i="4"/>
  <c r="S299" i="4"/>
  <c r="S61" i="4"/>
  <c r="S345" i="4"/>
  <c r="S194" i="4"/>
  <c r="S197" i="4"/>
  <c r="S93" i="4"/>
  <c r="S290" i="4"/>
  <c r="S70" i="4"/>
  <c r="S369" i="4"/>
  <c r="S368" i="4"/>
  <c r="S31" i="4"/>
  <c r="S98" i="4"/>
  <c r="S76" i="4"/>
  <c r="S90" i="4"/>
  <c r="S30" i="4"/>
  <c r="S151" i="4"/>
  <c r="S364" i="4"/>
  <c r="S144" i="4"/>
  <c r="S104" i="4"/>
  <c r="S352" i="4"/>
  <c r="S303" i="4"/>
  <c r="S85" i="4"/>
  <c r="S159" i="4"/>
  <c r="S252" i="4"/>
  <c r="S238" i="4"/>
  <c r="S57" i="4"/>
  <c r="S29" i="4"/>
  <c r="S84" i="4"/>
  <c r="S206" i="4"/>
  <c r="S109" i="4"/>
  <c r="S271" i="4"/>
  <c r="S169" i="4"/>
  <c r="S217" i="4"/>
  <c r="S242" i="4"/>
  <c r="S67" i="4"/>
  <c r="S289" i="4"/>
  <c r="S195" i="4"/>
  <c r="S332" i="4"/>
  <c r="S327" i="4"/>
  <c r="S160" i="4"/>
  <c r="S365" i="4"/>
  <c r="S28" i="4"/>
  <c r="S140" i="4"/>
  <c r="S249" i="4"/>
  <c r="S221" i="4"/>
  <c r="S276" i="4"/>
  <c r="S145" i="4"/>
  <c r="S347" i="4"/>
  <c r="S56" i="4"/>
  <c r="S186" i="4"/>
  <c r="S168" i="4"/>
  <c r="S27" i="4"/>
  <c r="S373" i="4"/>
  <c r="S287" i="4"/>
  <c r="S273" i="4"/>
  <c r="S366" i="4"/>
  <c r="S382" i="4"/>
  <c r="S338" i="4"/>
  <c r="S123" i="4"/>
  <c r="S266" i="4"/>
  <c r="S131" i="4"/>
  <c r="S136" i="4"/>
  <c r="S128" i="4"/>
  <c r="S26" i="4"/>
  <c r="S100" i="4"/>
  <c r="S130" i="4"/>
  <c r="S77" i="4"/>
  <c r="S133" i="4"/>
  <c r="S344" i="4"/>
  <c r="S124" i="4"/>
  <c r="S111" i="4"/>
  <c r="S137" i="4"/>
  <c r="S157" i="4"/>
  <c r="S219" i="4"/>
  <c r="S307" i="4"/>
  <c r="S227" i="4"/>
  <c r="S228" i="4"/>
  <c r="S350" i="4"/>
  <c r="S356" i="4"/>
  <c r="S95" i="4"/>
  <c r="S236" i="4"/>
  <c r="S383" i="4"/>
  <c r="S180" i="4"/>
  <c r="S237" i="4"/>
  <c r="S54" i="4"/>
  <c r="S342" i="4"/>
  <c r="S155" i="4"/>
  <c r="S235" i="4"/>
  <c r="S107" i="4"/>
  <c r="S182" i="4"/>
  <c r="S127" i="4"/>
  <c r="S374" i="4"/>
  <c r="S115" i="4"/>
  <c r="S97" i="4"/>
  <c r="S89" i="4"/>
  <c r="S267" i="4"/>
  <c r="S300" i="4"/>
  <c r="S52" i="4"/>
  <c r="S348" i="4"/>
  <c r="S102" i="4"/>
  <c r="S343" i="4"/>
  <c r="S310" i="4"/>
  <c r="S25" i="4"/>
  <c r="S171" i="4"/>
  <c r="S166" i="4"/>
  <c r="S24" i="4"/>
  <c r="S328" i="4"/>
  <c r="S119" i="4"/>
  <c r="S88" i="4"/>
  <c r="S193" i="4"/>
  <c r="S148" i="4"/>
  <c r="S372" i="4"/>
  <c r="S80" i="4"/>
  <c r="S59" i="4"/>
  <c r="S118" i="4"/>
  <c r="S311" i="4"/>
  <c r="S23" i="4"/>
  <c r="S103" i="4"/>
  <c r="S362" i="4"/>
  <c r="S292" i="4"/>
  <c r="S187" i="4"/>
  <c r="S63" i="4"/>
  <c r="S162" i="4"/>
  <c r="S305" i="4"/>
  <c r="S226" i="4"/>
  <c r="S108" i="4"/>
  <c r="S179" i="4"/>
  <c r="S208" i="4"/>
  <c r="S60" i="4"/>
  <c r="S250" i="4"/>
  <c r="S116" i="4"/>
  <c r="S298" i="4"/>
  <c r="S333" i="4"/>
  <c r="S58" i="4"/>
  <c r="S170" i="4"/>
  <c r="S22" i="4"/>
  <c r="S247" i="4"/>
  <c r="S378" i="4"/>
  <c r="S285" i="4"/>
  <c r="S21" i="4"/>
  <c r="S326" i="4"/>
  <c r="S330" i="4"/>
  <c r="S126" i="4"/>
  <c r="S141" i="4"/>
  <c r="S291" i="4"/>
  <c r="S260" i="4"/>
  <c r="S149" i="4"/>
  <c r="S158" i="4"/>
  <c r="S113" i="4"/>
  <c r="S201" i="4"/>
  <c r="S65" i="4"/>
  <c r="S183" i="4"/>
  <c r="S278" i="4"/>
  <c r="S334" i="4"/>
  <c r="S20" i="4"/>
  <c r="S315" i="4"/>
  <c r="S132" i="4"/>
  <c r="S184" i="4"/>
  <c r="S19" i="4"/>
  <c r="S214" i="4"/>
  <c r="S381" i="4"/>
  <c r="S302" i="4"/>
  <c r="S86" i="4"/>
  <c r="S325" i="4"/>
  <c r="S110" i="4"/>
  <c r="S272" i="4"/>
  <c r="S96" i="4"/>
  <c r="S222" i="4"/>
  <c r="S143" i="4"/>
  <c r="S231" i="4"/>
  <c r="S185" i="4"/>
  <c r="S253" i="4"/>
  <c r="S18" i="4"/>
  <c r="S199" i="4"/>
  <c r="S17" i="4"/>
  <c r="S16" i="4"/>
  <c r="S152" i="4"/>
  <c r="S91" i="4"/>
  <c r="S62" i="4"/>
  <c r="S176" i="4"/>
  <c r="S15" i="4"/>
  <c r="S341" i="4"/>
  <c r="S359" i="4"/>
  <c r="S156" i="4"/>
  <c r="S68" i="4"/>
  <c r="S203" i="4"/>
  <c r="S318" i="4"/>
  <c r="S14" i="4"/>
  <c r="S13" i="4"/>
  <c r="S175" i="4"/>
  <c r="S12" i="4"/>
  <c r="S361" i="4"/>
  <c r="S262" i="4"/>
  <c r="S192" i="4"/>
  <c r="S288" i="4"/>
  <c r="S246" i="4"/>
  <c r="S66" i="4"/>
  <c r="S207" i="4"/>
  <c r="S212" i="4"/>
  <c r="S81" i="4"/>
  <c r="S167" i="4"/>
  <c r="S173" i="4"/>
  <c r="S153" i="4"/>
  <c r="S11" i="4"/>
  <c r="S10" i="4"/>
  <c r="S55" i="4"/>
  <c r="S9" i="4"/>
  <c r="S377" i="4"/>
  <c r="S232" i="4"/>
  <c r="S233" i="4"/>
  <c r="S340" i="4"/>
  <c r="S106" i="4"/>
  <c r="S354" i="4"/>
  <c r="S220" i="4"/>
  <c r="S83" i="4"/>
  <c r="S174" i="4"/>
  <c r="S117" i="4"/>
  <c r="S8" i="4"/>
  <c r="S283" i="4"/>
  <c r="S335" i="4"/>
  <c r="S209" i="4"/>
  <c r="S7" i="4"/>
  <c r="S50" i="4"/>
  <c r="S6" i="4"/>
  <c r="S245" i="4"/>
  <c r="S120" i="4"/>
  <c r="S254" i="4"/>
  <c r="S72" i="4"/>
  <c r="S269" i="4"/>
  <c r="S161" i="4"/>
  <c r="S306" i="4"/>
  <c r="S177" i="4"/>
  <c r="S142" i="4"/>
  <c r="S243" i="4"/>
  <c r="S82" i="4"/>
  <c r="S147" i="4"/>
  <c r="S294" i="4"/>
  <c r="S215" i="4"/>
  <c r="S211" i="4"/>
  <c r="S360" i="4"/>
  <c r="S279" i="4"/>
  <c r="S5" i="4"/>
  <c r="S204" i="4"/>
  <c r="S280" i="4"/>
  <c r="S4" i="4"/>
  <c r="S239" i="4"/>
  <c r="S3" i="4"/>
  <c r="S74" i="4"/>
  <c r="S248" i="4"/>
  <c r="S2" i="4"/>
  <c r="S277" i="4"/>
  <c r="S314" i="4"/>
  <c r="S308" i="4"/>
  <c r="S385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AC10" i="6" l="1"/>
  <c r="AA10" i="6"/>
  <c r="V10" i="6"/>
  <c r="AE10" i="6"/>
  <c r="Z10" i="6"/>
  <c r="W10" i="6"/>
  <c r="AD10" i="6"/>
  <c r="X10" i="6"/>
  <c r="AB10" i="6"/>
  <c r="AD3" i="6"/>
  <c r="X3" i="6"/>
  <c r="AE3" i="6"/>
  <c r="W3" i="6"/>
  <c r="AA3" i="6"/>
  <c r="AB3" i="6"/>
  <c r="Z11" i="6"/>
  <c r="Z3" i="6"/>
  <c r="W5" i="6"/>
  <c r="Z9" i="6"/>
  <c r="Y5" i="6"/>
  <c r="W9" i="6"/>
  <c r="Y3" i="6"/>
  <c r="Z5" i="6"/>
  <c r="AC9" i="6"/>
  <c r="AE8" i="6"/>
  <c r="X8" i="6"/>
  <c r="AB8" i="6"/>
  <c r="Y8" i="6"/>
  <c r="V12" i="6"/>
  <c r="AD11" i="6"/>
  <c r="AB11" i="6"/>
  <c r="W11" i="6"/>
  <c r="AA11" i="6"/>
  <c r="AE11" i="6"/>
  <c r="X11" i="6"/>
  <c r="V11" i="6"/>
  <c r="W8" i="6"/>
  <c r="X5" i="6"/>
  <c r="V3" i="6"/>
  <c r="V9" i="6"/>
  <c r="AD12" i="6"/>
  <c r="Y11" i="6"/>
  <c r="AD8" i="6"/>
  <c r="AE5" i="6"/>
  <c r="V5" i="6"/>
  <c r="Y9" i="6"/>
  <c r="AC6" i="6"/>
  <c r="AE6" i="6"/>
  <c r="Z6" i="6"/>
  <c r="V6" i="6"/>
  <c r="AD6" i="6"/>
  <c r="X6" i="6"/>
  <c r="AA6" i="6"/>
  <c r="AB6" i="6"/>
  <c r="W6" i="6"/>
  <c r="AE12" i="6"/>
  <c r="AB12" i="6"/>
  <c r="X12" i="6"/>
  <c r="W12" i="6"/>
  <c r="AD7" i="6"/>
  <c r="AA7" i="6"/>
  <c r="AB7" i="6"/>
  <c r="X7" i="6"/>
  <c r="AE7" i="6"/>
  <c r="W7" i="6"/>
  <c r="AE4" i="6"/>
  <c r="AB4" i="6"/>
  <c r="X4" i="6"/>
  <c r="AA12" i="6"/>
  <c r="Y10" i="6"/>
  <c r="Z7" i="6"/>
  <c r="AA4" i="6"/>
  <c r="V8" i="6"/>
  <c r="AC3" i="6"/>
  <c r="AC8" i="6"/>
  <c r="Z12" i="6"/>
  <c r="AE9" i="6"/>
  <c r="Z8" i="6"/>
  <c r="AD4" i="6"/>
  <c r="Y12" i="6"/>
  <c r="AC4" i="6"/>
  <c r="AC5" i="6"/>
  <c r="J3" i="6"/>
  <c r="O3" i="6"/>
  <c r="K4" i="6"/>
  <c r="K6" i="6"/>
  <c r="O6" i="6"/>
  <c r="K8" i="6"/>
  <c r="O8" i="6"/>
  <c r="K9" i="6"/>
  <c r="O9" i="6"/>
  <c r="O12" i="6"/>
  <c r="L4" i="6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L12" i="6"/>
  <c r="P12" i="6"/>
  <c r="M3" i="6"/>
  <c r="I4" i="6"/>
  <c r="M4" i="6"/>
  <c r="Q4" i="6"/>
  <c r="I5" i="6"/>
  <c r="M5" i="6"/>
  <c r="Q5" i="6"/>
  <c r="I6" i="6"/>
  <c r="M6" i="6"/>
  <c r="Q6" i="6"/>
  <c r="I7" i="6"/>
  <c r="M7" i="6"/>
  <c r="Q7" i="6"/>
  <c r="I8" i="6"/>
  <c r="M8" i="6"/>
  <c r="Q8" i="6"/>
  <c r="I9" i="6"/>
  <c r="M9" i="6"/>
  <c r="Q9" i="6"/>
  <c r="I10" i="6"/>
  <c r="M10" i="6"/>
  <c r="Q10" i="6"/>
  <c r="I11" i="6"/>
  <c r="M11" i="6"/>
  <c r="Q11" i="6"/>
  <c r="I12" i="6"/>
  <c r="M12" i="6"/>
  <c r="Q12" i="6"/>
  <c r="O4" i="6"/>
  <c r="K5" i="6"/>
  <c r="O5" i="6"/>
  <c r="K7" i="6"/>
  <c r="O7" i="6"/>
  <c r="K10" i="6"/>
  <c r="O10" i="6"/>
  <c r="K11" i="6"/>
  <c r="O11" i="6"/>
  <c r="K12" i="6"/>
  <c r="J4" i="6"/>
  <c r="N4" i="6"/>
  <c r="J5" i="6"/>
  <c r="N5" i="6"/>
  <c r="J6" i="6"/>
  <c r="N6" i="6"/>
  <c r="J7" i="6"/>
  <c r="N7" i="6"/>
  <c r="J8" i="6"/>
  <c r="N8" i="6"/>
  <c r="J9" i="6"/>
  <c r="N9" i="6"/>
  <c r="J10" i="6"/>
  <c r="N10" i="6"/>
  <c r="J11" i="6"/>
  <c r="N11" i="6"/>
  <c r="J12" i="6"/>
  <c r="N12" i="6"/>
</calcChain>
</file>

<file path=xl/comments1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<sst xmlns="http://schemas.openxmlformats.org/spreadsheetml/2006/main" count="3882" uniqueCount="497">
  <si>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</si>
  <si>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</si>
  <si>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</si>
  <si>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</si>
  <si>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</si>
  <si>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</si>
  <si>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</si>
  <si>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</si>
  <si>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</si>
  <si>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</si>
  <si>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</si>
  <si>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</si>
  <si>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</si>
  <si>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</si>
  <si>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</si>
  <si>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</si>
  <si>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</si>
  <si>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</si>
  <si>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</si>
  <si>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</si>
  <si>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</si>
  <si>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86_H1</t>
  </si>
  <si>
    <t>300_H1</t>
  </si>
  <si>
    <t>811_H1</t>
  </si>
  <si>
    <t>5_H1</t>
  </si>
  <si>
    <t>440_H1</t>
  </si>
  <si>
    <t>142_H1</t>
  </si>
  <si>
    <t>6116_H1</t>
  </si>
  <si>
    <t>967_H1</t>
  </si>
  <si>
    <t>2888_H1</t>
  </si>
  <si>
    <t>2066_H1</t>
  </si>
  <si>
    <t>566_H1</t>
  </si>
  <si>
    <t>2877_H1</t>
  </si>
  <si>
    <t>241_H1</t>
  </si>
  <si>
    <t>338_H1</t>
  </si>
  <si>
    <t>3_H1</t>
  </si>
  <si>
    <t>148_H1</t>
  </si>
  <si>
    <t>1299_H1</t>
  </si>
  <si>
    <t>460_H1</t>
  </si>
  <si>
    <t>2038_H1</t>
  </si>
  <si>
    <t>GICS_INDUSTRY_NAME</t>
  </si>
  <si>
    <t>GICS_SECTOR_NAME</t>
  </si>
  <si>
    <t>1_H1</t>
  </si>
  <si>
    <t>Industrial Conglomerates</t>
  </si>
  <si>
    <t>Industrials</t>
  </si>
  <si>
    <t>10_H1</t>
  </si>
  <si>
    <t>Real Estate Management &amp; Devel</t>
  </si>
  <si>
    <t>Real Estate</t>
  </si>
  <si>
    <t>101_H1</t>
  </si>
  <si>
    <t>1031_H1</t>
  </si>
  <si>
    <t>Capital Markets</t>
  </si>
  <si>
    <t>Financials</t>
  </si>
  <si>
    <t>1033_H1</t>
  </si>
  <si>
    <t>Energy Equipment &amp; Services</t>
  </si>
  <si>
    <t>Energy</t>
  </si>
  <si>
    <t>1038_H1</t>
  </si>
  <si>
    <t>Electric Utilities</t>
  </si>
  <si>
    <t>Utilities</t>
  </si>
  <si>
    <t>1044_H1</t>
  </si>
  <si>
    <t>Personal Products</t>
  </si>
  <si>
    <t>Consumer Staples</t>
  </si>
  <si>
    <t>1053_H1</t>
  </si>
  <si>
    <t>Metals &amp; Mining</t>
  </si>
  <si>
    <t>Materials</t>
  </si>
  <si>
    <t>1055_H1</t>
  </si>
  <si>
    <t>Airlines</t>
  </si>
  <si>
    <t>1060_H1</t>
  </si>
  <si>
    <t>Media</t>
  </si>
  <si>
    <t>Consumer Discretionary</t>
  </si>
  <si>
    <t>1065_H1</t>
  </si>
  <si>
    <t>Commercial Services &amp; Supplies</t>
  </si>
  <si>
    <t>1066_H1</t>
  </si>
  <si>
    <t>Health Care Equipment &amp; Suppli</t>
  </si>
  <si>
    <t>Health Care</t>
  </si>
  <si>
    <t>1068_H1</t>
  </si>
  <si>
    <t>Food Products</t>
  </si>
  <si>
    <t>107_H1</t>
  </si>
  <si>
    <t>Transportation Infrastructure</t>
  </si>
  <si>
    <t>1071_H1</t>
  </si>
  <si>
    <t>Independent Power and Renewabl</t>
  </si>
  <si>
    <t>1072_H1</t>
  </si>
  <si>
    <t>Electrical Equipment</t>
  </si>
  <si>
    <t>1072_H2</t>
  </si>
  <si>
    <t>1083_H1</t>
  </si>
  <si>
    <t>Gas Utilities</t>
  </si>
  <si>
    <t>1088_H1</t>
  </si>
  <si>
    <t>Oil, Gas &amp; Consumable Fuels</t>
  </si>
  <si>
    <t>1093_H1</t>
  </si>
  <si>
    <t>Pharmaceuticals</t>
  </si>
  <si>
    <t>1098_H2</t>
  </si>
  <si>
    <t>1099_H1</t>
  </si>
  <si>
    <t>Health Care Providers &amp; Servic</t>
  </si>
  <si>
    <t>11_H1</t>
  </si>
  <si>
    <t>Banks</t>
  </si>
  <si>
    <t>1108_H1</t>
  </si>
  <si>
    <t>Building Products</t>
  </si>
  <si>
    <t>1109_H1</t>
  </si>
  <si>
    <t>1111_H1</t>
  </si>
  <si>
    <t>1112_H1</t>
  </si>
  <si>
    <t>1113_H1</t>
  </si>
  <si>
    <t>1114_H1</t>
  </si>
  <si>
    <t>Automobiles</t>
  </si>
  <si>
    <t>1115_H2</t>
  </si>
  <si>
    <t>Beverages</t>
  </si>
  <si>
    <t>1117_H1</t>
  </si>
  <si>
    <t>1128_H1</t>
  </si>
  <si>
    <t>Hotels, Restaurants &amp; Leisure</t>
  </si>
  <si>
    <t>1136_H1</t>
  </si>
  <si>
    <t>Construction Materials</t>
  </si>
  <si>
    <t>1138_H1</t>
  </si>
  <si>
    <t>Marine</t>
  </si>
  <si>
    <t>1157_H2</t>
  </si>
  <si>
    <t>Machinery</t>
  </si>
  <si>
    <t>116_H1</t>
  </si>
  <si>
    <t>Specialty Retail</t>
  </si>
  <si>
    <t>1165_H1</t>
  </si>
  <si>
    <t>Semiconductors &amp; Semiconductor</t>
  </si>
  <si>
    <t>Information Technology</t>
  </si>
  <si>
    <t>1169_H1</t>
  </si>
  <si>
    <t>Household Durables</t>
  </si>
  <si>
    <t>1171_H1</t>
  </si>
  <si>
    <t>1177_H1</t>
  </si>
  <si>
    <t>1186_H1</t>
  </si>
  <si>
    <t>Construction &amp; Engineering</t>
  </si>
  <si>
    <t>119_H1</t>
  </si>
  <si>
    <t>1193_H1</t>
  </si>
  <si>
    <t>1196_H2</t>
  </si>
  <si>
    <t>1199_H1</t>
  </si>
  <si>
    <t>12_H1</t>
  </si>
  <si>
    <t>1208_H1</t>
  </si>
  <si>
    <t>1212_H1</t>
  </si>
  <si>
    <t>Multiline Retail</t>
  </si>
  <si>
    <t>1212_H2</t>
  </si>
  <si>
    <t>1230_H1</t>
  </si>
  <si>
    <t>1249775D_H1</t>
  </si>
  <si>
    <t>1288_H1</t>
  </si>
  <si>
    <t>1293_H1</t>
  </si>
  <si>
    <t>Insurance</t>
  </si>
  <si>
    <t>13_H1</t>
  </si>
  <si>
    <t>1308_H1</t>
  </si>
  <si>
    <t>1313_H1</t>
  </si>
  <si>
    <t>1316_H1</t>
  </si>
  <si>
    <t>Auto Components</t>
  </si>
  <si>
    <t>1333_H1</t>
  </si>
  <si>
    <t>1336_H1</t>
  </si>
  <si>
    <t>1339_H1</t>
  </si>
  <si>
    <t>1347_H1</t>
  </si>
  <si>
    <t>135_H1</t>
  </si>
  <si>
    <t>1357_H2</t>
  </si>
  <si>
    <t>Technology Hardware, Storage &amp;</t>
  </si>
  <si>
    <t>1359_H1</t>
  </si>
  <si>
    <t>1363_H1</t>
  </si>
  <si>
    <t>Water Utilities</t>
  </si>
  <si>
    <t>1375_H1</t>
  </si>
  <si>
    <t>1375_H2</t>
  </si>
  <si>
    <t>1378_H1</t>
  </si>
  <si>
    <t>1382_H1</t>
  </si>
  <si>
    <t>Textiles, Apparel &amp; Luxury Goo</t>
  </si>
  <si>
    <t>1398_H1</t>
  </si>
  <si>
    <t>14_H1</t>
  </si>
  <si>
    <t>Diversified Financial Services</t>
  </si>
  <si>
    <t>1432_H1</t>
  </si>
  <si>
    <t>144_H1</t>
  </si>
  <si>
    <t>1458_H1</t>
  </si>
  <si>
    <t>1478_H2</t>
  </si>
  <si>
    <t>Electronic Equipment, Instrume</t>
  </si>
  <si>
    <t>151_H1</t>
  </si>
  <si>
    <t>1515_H1</t>
  </si>
  <si>
    <t>152_H1</t>
  </si>
  <si>
    <t>1525037D_H2</t>
  </si>
  <si>
    <t>1528_H1</t>
  </si>
  <si>
    <t>1530_H1</t>
  </si>
  <si>
    <t>Biotechnology</t>
  </si>
  <si>
    <t>1533_H2</t>
  </si>
  <si>
    <t>1548_H2</t>
  </si>
  <si>
    <t>Life Sciences Tools &amp; Services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</si>
  <si>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</si>
  <si>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</si>
  <si>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</si>
  <si>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</si>
  <si>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</si>
  <si>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</si>
  <si>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</si>
  <si>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</si>
  <si>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</si>
  <si>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</si>
  <si>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</si>
  <si>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</si>
  <si>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</si>
  <si>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</si>
  <si>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</si>
  <si>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</si>
  <si>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</si>
  <si>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</si>
  <si>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</si>
  <si>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</si>
  <si>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</si>
  <si>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</si>
  <si>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</si>
  <si>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</si>
  <si>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</si>
  <si>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</si>
  <si>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</si>
  <si>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</si>
  <si>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Distributors</t>
  </si>
  <si>
    <t>1833_H1</t>
  </si>
  <si>
    <t>1836_H2</t>
  </si>
  <si>
    <t>1848_H2</t>
  </si>
  <si>
    <t>Trading Companies &amp; Distributo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</si>
  <si>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</si>
  <si>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</si>
  <si>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</si>
  <si>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</si>
  <si>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</si>
  <si>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</si>
  <si>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</si>
  <si>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</si>
  <si>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</si>
  <si>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</si>
  <si>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</si>
  <si>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</si>
  <si>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</si>
  <si>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</si>
  <si>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</si>
  <si>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</si>
  <si>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</si>
  <si>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</si>
  <si>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</si>
  <si>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</si>
  <si>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</si>
  <si>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</si>
  <si>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</si>
  <si>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</si>
  <si>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</si>
  <si>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2098_H1</t>
  </si>
  <si>
    <t>2111_H2</t>
  </si>
  <si>
    <t>2128_H1</t>
  </si>
  <si>
    <t>215_H1</t>
  </si>
  <si>
    <t>Diversified Telecommunication</t>
  </si>
  <si>
    <t>Telecommunication Services</t>
  </si>
  <si>
    <t>2168_H1</t>
  </si>
  <si>
    <t>Chemicals</t>
  </si>
  <si>
    <t>2186_H1</t>
  </si>
  <si>
    <t>2196_H1</t>
  </si>
  <si>
    <t>2199_H1</t>
  </si>
  <si>
    <t>2199_H2</t>
  </si>
  <si>
    <t>220_H1</t>
  </si>
  <si>
    <t>2238_H1</t>
  </si>
  <si>
    <t>2280_H2</t>
  </si>
  <si>
    <t>Internet Software &amp; Services</t>
  </si>
  <si>
    <t>2282_H1</t>
  </si>
  <si>
    <t>2298_H1</t>
  </si>
  <si>
    <t>23_H1</t>
  </si>
  <si>
    <t>2313_H1</t>
  </si>
  <si>
    <t>2314_H1</t>
  </si>
  <si>
    <t>Paper &amp; Forest Products</t>
  </si>
  <si>
    <t>2318_H1</t>
  </si>
  <si>
    <t>2319_H1</t>
  </si>
  <si>
    <t>2328_H1</t>
  </si>
  <si>
    <t>2329_H1</t>
  </si>
  <si>
    <t>2333_H1</t>
  </si>
  <si>
    <t>2356_H1</t>
  </si>
  <si>
    <t>2357_H1</t>
  </si>
  <si>
    <t>Aerospace &amp; Defense</t>
  </si>
  <si>
    <t>2380_H1</t>
  </si>
  <si>
    <t>2382_H1</t>
  </si>
  <si>
    <t>2386_H1</t>
  </si>
  <si>
    <t>2388_H1</t>
  </si>
  <si>
    <t>Health Care Technology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</si>
  <si>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</si>
  <si>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</si>
  <si>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</si>
  <si>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</si>
  <si>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</si>
  <si>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</si>
  <si>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</si>
  <si>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</si>
  <si>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</si>
  <si>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</si>
  <si>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</si>
  <si>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</si>
  <si>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</si>
  <si>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</si>
  <si>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</si>
  <si>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</si>
  <si>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</si>
  <si>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</si>
  <si>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</si>
  <si>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Communications Equipment</t>
  </si>
  <si>
    <t>2866_H1</t>
  </si>
  <si>
    <t>2869_H2</t>
  </si>
  <si>
    <t>288_H1</t>
  </si>
  <si>
    <t>2880_H1</t>
  </si>
  <si>
    <t>2883_H1</t>
  </si>
  <si>
    <t>2899_H1</t>
  </si>
  <si>
    <t>291_H1</t>
  </si>
  <si>
    <t>293_H1</t>
  </si>
  <si>
    <t>297_H1</t>
  </si>
  <si>
    <t>303_H1</t>
  </si>
  <si>
    <t>308_H1</t>
  </si>
  <si>
    <t>315_H1</t>
  </si>
  <si>
    <t>Wireless Telecommunication Ser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</si>
  <si>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</si>
  <si>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</si>
  <si>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</si>
  <si>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</si>
  <si>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</si>
  <si>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</si>
  <si>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</si>
  <si>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</si>
  <si>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</si>
  <si>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</si>
  <si>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</si>
  <si>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Household Products</t>
  </si>
  <si>
    <t>3333_H1</t>
  </si>
  <si>
    <t>3339_H2</t>
  </si>
  <si>
    <t>336_H1</t>
  </si>
  <si>
    <t>3360_H1</t>
  </si>
  <si>
    <t>3369_H1</t>
  </si>
  <si>
    <t>3369_H2</t>
  </si>
  <si>
    <t>3377_H1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</si>
  <si>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</si>
  <si>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</si>
  <si>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</si>
  <si>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</si>
  <si>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</si>
  <si>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</si>
  <si>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</si>
  <si>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</si>
  <si>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</si>
  <si>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</si>
  <si>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</si>
  <si>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</si>
  <si>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</si>
  <si>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</si>
  <si>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</si>
  <si>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</si>
  <si>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</si>
  <si>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</si>
  <si>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</si>
  <si>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</si>
  <si>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</si>
  <si>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</si>
  <si>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</si>
  <si>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</si>
  <si>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Software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</si>
  <si>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</si>
  <si>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</si>
  <si>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</si>
  <si>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</si>
  <si>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</si>
  <si>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</si>
  <si>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</si>
  <si>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</si>
  <si>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</si>
  <si>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</si>
  <si>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</si>
  <si>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</si>
  <si>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</si>
  <si>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Internet &amp; Direct Marketing Re</t>
  </si>
  <si>
    <t>41_H1</t>
  </si>
  <si>
    <t>410_H1</t>
  </si>
  <si>
    <t>425_H1</t>
  </si>
  <si>
    <t>439_H1</t>
  </si>
  <si>
    <t>468_H2</t>
  </si>
  <si>
    <t>Containers &amp; Packaging</t>
  </si>
  <si>
    <t>480_H2</t>
  </si>
  <si>
    <t>488_H2</t>
  </si>
  <si>
    <t>489_H1</t>
  </si>
  <si>
    <t>494_H1</t>
  </si>
  <si>
    <t>506_H1</t>
  </si>
  <si>
    <t>511_H1</t>
  </si>
  <si>
    <t>522_H1</t>
  </si>
  <si>
    <t>525_H1</t>
  </si>
  <si>
    <t>Road &amp; Rail</t>
  </si>
  <si>
    <t>530_H1</t>
  </si>
  <si>
    <t>54_H1</t>
  </si>
  <si>
    <t>548_H1</t>
  </si>
  <si>
    <t>551_H1</t>
  </si>
  <si>
    <t>552_H1</t>
  </si>
  <si>
    <t>553_H1</t>
  </si>
  <si>
    <t>564_H1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</si>
  <si>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</si>
  <si>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</si>
  <si>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</si>
  <si>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</si>
  <si>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</si>
  <si>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</si>
  <si>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</si>
  <si>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</si>
  <si>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</si>
  <si>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</si>
  <si>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</si>
  <si>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</si>
  <si>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</si>
  <si>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</si>
  <si>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6178_H1</t>
  </si>
  <si>
    <t>636_H1</t>
  </si>
  <si>
    <t>Air Freight &amp; Logistics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</si>
  <si>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</si>
  <si>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</si>
  <si>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</si>
  <si>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</si>
  <si>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</si>
  <si>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</si>
  <si>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</si>
  <si>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</si>
  <si>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Food &amp; Staples Retailing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</si>
  <si>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</si>
  <si>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</si>
  <si>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</si>
  <si>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</si>
  <si>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</si>
  <si>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</si>
  <si>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</si>
  <si>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</si>
  <si>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</si>
  <si>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</si>
  <si>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</si>
  <si>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</si>
  <si>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</si>
  <si>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IT Services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</si>
  <si>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</si>
  <si>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</si>
  <si>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</si>
  <si>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</si>
  <si>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</si>
  <si>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</si>
  <si>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</si>
  <si>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</si>
  <si>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</si>
  <si>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</si>
  <si>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</si>
  <si>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</si>
  <si>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</si>
  <si>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</si>
  <si>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</si>
  <si>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</si>
  <si>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</si>
  <si>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</si>
  <si>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</si>
  <si>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</si>
  <si>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</si>
  <si>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</si>
  <si>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</si>
  <si>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</si>
  <si>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</si>
  <si>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Consumer Finance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</si>
  <si>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</si>
  <si>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</si>
  <si>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</si>
  <si>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</si>
  <si>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</si>
  <si>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</si>
  <si>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</si>
  <si>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</si>
  <si>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</si>
  <si>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</si>
  <si>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</si>
  <si>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</si>
  <si>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</si>
  <si>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</si>
  <si>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</si>
  <si>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</si>
  <si>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</si>
  <si>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</si>
  <si>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</si>
  <si>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</si>
  <si>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</si>
  <si>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</si>
  <si>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</si>
  <si>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968_H1</t>
  </si>
  <si>
    <t>981_H1</t>
  </si>
  <si>
    <t>981_H2</t>
  </si>
  <si>
    <t>991_H1</t>
  </si>
  <si>
    <t>992_H1</t>
  </si>
  <si>
    <t>995_H1</t>
  </si>
  <si>
    <t>998_H1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</si>
  <si>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</si>
  <si>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</si>
  <si>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</si>
  <si>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</si>
  <si>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</si>
  <si>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</si>
  <si>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</si>
  <si>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</si>
  <si>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</si>
  <si>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</si>
  <si>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</si>
  <si>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</si>
  <si>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</si>
  <si>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</si>
  <si>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</si>
  <si>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</si>
  <si>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</si>
  <si>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</si>
  <si>
    <t>Short-Only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</si>
</sst>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8"/>
      <color rgb="FF00B05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ROE'!$E$4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ROE'!$A$5:$A$849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ROE'!$E$5:$E$849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98.915537890888899</c:v>
                </c:pt>
                <c:pt idx="2">
                  <c:v>99.59128900021453</c:v>
                </c:pt>
                <c:pt idx="3">
                  <c:v>100.64381249532622</c:v>
                </c:pt>
                <c:pt idx="4">
                  <c:v>100.57205712867417</c:v>
                </c:pt>
                <c:pt idx="5">
                  <c:v>99.629977406939375</c:v>
                </c:pt>
                <c:pt idx="6">
                  <c:v>100.34647392536114</c:v>
                </c:pt>
                <c:pt idx="7">
                  <c:v>99.888246388651766</c:v>
                </c:pt>
                <c:pt idx="8">
                  <c:v>100.4728940466468</c:v>
                </c:pt>
                <c:pt idx="9">
                  <c:v>98.977938984456927</c:v>
                </c:pt>
                <c:pt idx="10">
                  <c:v>97.013610058818415</c:v>
                </c:pt>
                <c:pt idx="11">
                  <c:v>97.393580696144411</c:v>
                </c:pt>
                <c:pt idx="12">
                  <c:v>98.627651172549974</c:v>
                </c:pt>
                <c:pt idx="13">
                  <c:v>98.840878901766615</c:v>
                </c:pt>
                <c:pt idx="14">
                  <c:v>99.745867542397789</c:v>
                </c:pt>
                <c:pt idx="15">
                  <c:v>100.51768463846454</c:v>
                </c:pt>
                <c:pt idx="16">
                  <c:v>101.80658505121235</c:v>
                </c:pt>
                <c:pt idx="17">
                  <c:v>101.67344617048953</c:v>
                </c:pt>
                <c:pt idx="18">
                  <c:v>101.49258390772403</c:v>
                </c:pt>
                <c:pt idx="19">
                  <c:v>100.7211048574862</c:v>
                </c:pt>
                <c:pt idx="20">
                  <c:v>99.923881411552699</c:v>
                </c:pt>
                <c:pt idx="21">
                  <c:v>101.06094199784513</c:v>
                </c:pt>
                <c:pt idx="22">
                  <c:v>100.6570900496092</c:v>
                </c:pt>
                <c:pt idx="23">
                  <c:v>100.49743043812852</c:v>
                </c:pt>
                <c:pt idx="24">
                  <c:v>100.26528893719478</c:v>
                </c:pt>
                <c:pt idx="25">
                  <c:v>99.664756701236769</c:v>
                </c:pt>
                <c:pt idx="26">
                  <c:v>99.71439833446972</c:v>
                </c:pt>
                <c:pt idx="27">
                  <c:v>100.00589893865281</c:v>
                </c:pt>
                <c:pt idx="28">
                  <c:v>99.900031327679642</c:v>
                </c:pt>
                <c:pt idx="29">
                  <c:v>100.89224996022615</c:v>
                </c:pt>
                <c:pt idx="30">
                  <c:v>101.25992723064276</c:v>
                </c:pt>
                <c:pt idx="31">
                  <c:v>100.99997077602799</c:v>
                </c:pt>
                <c:pt idx="32">
                  <c:v>101.17611327134877</c:v>
                </c:pt>
                <c:pt idx="33">
                  <c:v>101.14980748189821</c:v>
                </c:pt>
                <c:pt idx="34">
                  <c:v>101.12350853195291</c:v>
                </c:pt>
                <c:pt idx="35">
                  <c:v>101.10926855916139</c:v>
                </c:pt>
                <c:pt idx="36">
                  <c:v>100.71404078182307</c:v>
                </c:pt>
                <c:pt idx="37">
                  <c:v>100.15609128433064</c:v>
                </c:pt>
                <c:pt idx="38">
                  <c:v>100.61997664758867</c:v>
                </c:pt>
                <c:pt idx="39">
                  <c:v>100.53509014414477</c:v>
                </c:pt>
                <c:pt idx="40">
                  <c:v>100.35177124993257</c:v>
                </c:pt>
                <c:pt idx="41">
                  <c:v>100.07619003458308</c:v>
                </c:pt>
                <c:pt idx="42">
                  <c:v>99.444392883731993</c:v>
                </c:pt>
                <c:pt idx="43">
                  <c:v>98.996943975980074</c:v>
                </c:pt>
                <c:pt idx="44">
                  <c:v>98.802143136980533</c:v>
                </c:pt>
                <c:pt idx="45">
                  <c:v>98.062636803916931</c:v>
                </c:pt>
                <c:pt idx="46">
                  <c:v>96.760942876505368</c:v>
                </c:pt>
                <c:pt idx="47">
                  <c:v>96.231813821629757</c:v>
                </c:pt>
                <c:pt idx="48">
                  <c:v>96.363274109572785</c:v>
                </c:pt>
                <c:pt idx="49">
                  <c:v>96.178155076643151</c:v>
                </c:pt>
                <c:pt idx="50">
                  <c:v>95.87973771671497</c:v>
                </c:pt>
                <c:pt idx="51">
                  <c:v>95.365498122958513</c:v>
                </c:pt>
                <c:pt idx="52">
                  <c:v>95.631532138853544</c:v>
                </c:pt>
                <c:pt idx="53">
                  <c:v>96.818526509430939</c:v>
                </c:pt>
                <c:pt idx="54">
                  <c:v>97.253886325420737</c:v>
                </c:pt>
                <c:pt idx="55">
                  <c:v>98.211362940340678</c:v>
                </c:pt>
                <c:pt idx="56">
                  <c:v>98.258237902397042</c:v>
                </c:pt>
                <c:pt idx="57">
                  <c:v>99.039124058003011</c:v>
                </c:pt>
                <c:pt idx="58">
                  <c:v>98.76216678525266</c:v>
                </c:pt>
                <c:pt idx="59">
                  <c:v>99.83457022197716</c:v>
                </c:pt>
                <c:pt idx="60">
                  <c:v>102.12828692491023</c:v>
                </c:pt>
                <c:pt idx="61">
                  <c:v>101.36646683927692</c:v>
                </c:pt>
                <c:pt idx="62">
                  <c:v>102.50206952437172</c:v>
                </c:pt>
                <c:pt idx="63">
                  <c:v>103.90726332377398</c:v>
                </c:pt>
                <c:pt idx="64">
                  <c:v>103.88024743530978</c:v>
                </c:pt>
                <c:pt idx="65">
                  <c:v>103.8532385709766</c:v>
                </c:pt>
                <c:pt idx="66">
                  <c:v>103.82623672894815</c:v>
                </c:pt>
                <c:pt idx="67">
                  <c:v>110.6609558489701</c:v>
                </c:pt>
                <c:pt idx="68">
                  <c:v>115.30043285753241</c:v>
                </c:pt>
                <c:pt idx="69">
                  <c:v>116.92263848656086</c:v>
                </c:pt>
                <c:pt idx="70">
                  <c:v>120.40517751817485</c:v>
                </c:pt>
                <c:pt idx="71">
                  <c:v>117.19292819987926</c:v>
                </c:pt>
                <c:pt idx="72">
                  <c:v>116.27661929654673</c:v>
                </c:pt>
                <c:pt idx="73">
                  <c:v>117.97857778272467</c:v>
                </c:pt>
                <c:pt idx="74">
                  <c:v>117.85203017005917</c:v>
                </c:pt>
                <c:pt idx="75">
                  <c:v>114.72916409391917</c:v>
                </c:pt>
                <c:pt idx="76">
                  <c:v>116.0729210911373</c:v>
                </c:pt>
                <c:pt idx="77">
                  <c:v>118.49406748003038</c:v>
                </c:pt>
                <c:pt idx="78">
                  <c:v>118.84902141684583</c:v>
                </c:pt>
                <c:pt idx="79">
                  <c:v>119.93349319374508</c:v>
                </c:pt>
                <c:pt idx="80">
                  <c:v>121.24450054466593</c:v>
                </c:pt>
                <c:pt idx="81">
                  <c:v>120.29970778593467</c:v>
                </c:pt>
                <c:pt idx="82">
                  <c:v>119.2521502005126</c:v>
                </c:pt>
                <c:pt idx="83">
                  <c:v>120.69601338271646</c:v>
                </c:pt>
                <c:pt idx="84">
                  <c:v>120.66463241923695</c:v>
                </c:pt>
                <c:pt idx="85">
                  <c:v>121.87054256600524</c:v>
                </c:pt>
                <c:pt idx="86">
                  <c:v>119.98337988395249</c:v>
                </c:pt>
                <c:pt idx="87">
                  <c:v>118.27749554731996</c:v>
                </c:pt>
                <c:pt idx="88">
                  <c:v>115.33899753043393</c:v>
                </c:pt>
                <c:pt idx="89">
                  <c:v>117.8921621366561</c:v>
                </c:pt>
                <c:pt idx="90">
                  <c:v>117.77923407083283</c:v>
                </c:pt>
                <c:pt idx="91">
                  <c:v>116.2605796258441</c:v>
                </c:pt>
                <c:pt idx="92">
                  <c:v>115.69322539170977</c:v>
                </c:pt>
                <c:pt idx="93">
                  <c:v>115.94359917678318</c:v>
                </c:pt>
                <c:pt idx="94">
                  <c:v>116.89537814285401</c:v>
                </c:pt>
                <c:pt idx="95">
                  <c:v>116.60941819505186</c:v>
                </c:pt>
                <c:pt idx="96">
                  <c:v>116.98747508331759</c:v>
                </c:pt>
                <c:pt idx="97">
                  <c:v>116.38859099266205</c:v>
                </c:pt>
                <c:pt idx="98">
                  <c:v>115.73101006818575</c:v>
                </c:pt>
                <c:pt idx="99">
                  <c:v>116.74131924651873</c:v>
                </c:pt>
                <c:pt idx="100">
                  <c:v>116.71096650351463</c:v>
                </c:pt>
                <c:pt idx="101">
                  <c:v>118.40371641468695</c:v>
                </c:pt>
                <c:pt idx="102">
                  <c:v>117.92351178041015</c:v>
                </c:pt>
                <c:pt idx="103">
                  <c:v>115.68116909088231</c:v>
                </c:pt>
                <c:pt idx="104">
                  <c:v>113.73158207204504</c:v>
                </c:pt>
                <c:pt idx="105">
                  <c:v>114.50754975979365</c:v>
                </c:pt>
                <c:pt idx="106">
                  <c:v>113.6670820854517</c:v>
                </c:pt>
                <c:pt idx="107">
                  <c:v>112.69416707914044</c:v>
                </c:pt>
                <c:pt idx="108">
                  <c:v>113.27102534092043</c:v>
                </c:pt>
                <c:pt idx="109">
                  <c:v>112.90455336625838</c:v>
                </c:pt>
                <c:pt idx="110">
                  <c:v>111.94110550387525</c:v>
                </c:pt>
                <c:pt idx="111">
                  <c:v>109.1402849500449</c:v>
                </c:pt>
                <c:pt idx="112">
                  <c:v>108.52154294405962</c:v>
                </c:pt>
                <c:pt idx="113">
                  <c:v>108.51835935069948</c:v>
                </c:pt>
                <c:pt idx="114">
                  <c:v>110.53569742114112</c:v>
                </c:pt>
                <c:pt idx="115">
                  <c:v>108.70496071351404</c:v>
                </c:pt>
                <c:pt idx="116">
                  <c:v>106.59435961377682</c:v>
                </c:pt>
                <c:pt idx="117">
                  <c:v>108.074019757405</c:v>
                </c:pt>
                <c:pt idx="118">
                  <c:v>108.58825697725872</c:v>
                </c:pt>
                <c:pt idx="119">
                  <c:v>108.35613141435341</c:v>
                </c:pt>
                <c:pt idx="120">
                  <c:v>108.93808522589714</c:v>
                </c:pt>
                <c:pt idx="121">
                  <c:v>110.5219992562585</c:v>
                </c:pt>
                <c:pt idx="122">
                  <c:v>110.66258458173527</c:v>
                </c:pt>
                <c:pt idx="123">
                  <c:v>109.18209876883326</c:v>
                </c:pt>
                <c:pt idx="124">
                  <c:v>107.27210774696006</c:v>
                </c:pt>
                <c:pt idx="125">
                  <c:v>103.97892559831411</c:v>
                </c:pt>
                <c:pt idx="126">
                  <c:v>105.85620865197158</c:v>
                </c:pt>
                <c:pt idx="127">
                  <c:v>105.82868603772206</c:v>
                </c:pt>
                <c:pt idx="128">
                  <c:v>106.12726443395714</c:v>
                </c:pt>
                <c:pt idx="129">
                  <c:v>104.58151551238048</c:v>
                </c:pt>
                <c:pt idx="130">
                  <c:v>99.925775046893506</c:v>
                </c:pt>
                <c:pt idx="131">
                  <c:v>97.374079931872174</c:v>
                </c:pt>
                <c:pt idx="132">
                  <c:v>92.020943167097329</c:v>
                </c:pt>
                <c:pt idx="133">
                  <c:v>99.372389448426176</c:v>
                </c:pt>
                <c:pt idx="134">
                  <c:v>102.15467788306331</c:v>
                </c:pt>
                <c:pt idx="135">
                  <c:v>103.5396399466989</c:v>
                </c:pt>
                <c:pt idx="136">
                  <c:v>102.90820671284909</c:v>
                </c:pt>
                <c:pt idx="137">
                  <c:v>101.31931681659674</c:v>
                </c:pt>
                <c:pt idx="138">
                  <c:v>103.14554293584743</c:v>
                </c:pt>
                <c:pt idx="139">
                  <c:v>104.93259946861444</c:v>
                </c:pt>
                <c:pt idx="140">
                  <c:v>104.69835021211098</c:v>
                </c:pt>
                <c:pt idx="141">
                  <c:v>105.01435726223882</c:v>
                </c:pt>
                <c:pt idx="142">
                  <c:v>103.79992178311849</c:v>
                </c:pt>
                <c:pt idx="143">
                  <c:v>104.8063706101815</c:v>
                </c:pt>
                <c:pt idx="144">
                  <c:v>103.27844378360329</c:v>
                </c:pt>
                <c:pt idx="145">
                  <c:v>98.608720611339166</c:v>
                </c:pt>
                <c:pt idx="146">
                  <c:v>98.650151080522107</c:v>
                </c:pt>
                <c:pt idx="147">
                  <c:v>99.486130281061037</c:v>
                </c:pt>
                <c:pt idx="148">
                  <c:v>99.411483892672436</c:v>
                </c:pt>
                <c:pt idx="149">
                  <c:v>99.969405366754174</c:v>
                </c:pt>
                <c:pt idx="150">
                  <c:v>98.230227936286084</c:v>
                </c:pt>
                <c:pt idx="151">
                  <c:v>98.356764090048941</c:v>
                </c:pt>
                <c:pt idx="152">
                  <c:v>98.943183737717803</c:v>
                </c:pt>
                <c:pt idx="153">
                  <c:v>98.489655929158957</c:v>
                </c:pt>
                <c:pt idx="154">
                  <c:v>99.383652090205644</c:v>
                </c:pt>
                <c:pt idx="155">
                  <c:v>100.66325175199046</c:v>
                </c:pt>
                <c:pt idx="156">
                  <c:v>100.61654607825753</c:v>
                </c:pt>
                <c:pt idx="157">
                  <c:v>97.245417014940131</c:v>
                </c:pt>
                <c:pt idx="158">
                  <c:v>97.362534240183365</c:v>
                </c:pt>
                <c:pt idx="159">
                  <c:v>98.209147434418242</c:v>
                </c:pt>
                <c:pt idx="160">
                  <c:v>97.304528022613638</c:v>
                </c:pt>
                <c:pt idx="161">
                  <c:v>95.504697923529136</c:v>
                </c:pt>
                <c:pt idx="162">
                  <c:v>93.657441330836775</c:v>
                </c:pt>
                <c:pt idx="163">
                  <c:v>91.011336637329961</c:v>
                </c:pt>
                <c:pt idx="164">
                  <c:v>88.364612495218594</c:v>
                </c:pt>
                <c:pt idx="165">
                  <c:v>83.150350034313746</c:v>
                </c:pt>
                <c:pt idx="166">
                  <c:v>81.813319477606939</c:v>
                </c:pt>
                <c:pt idx="167">
                  <c:v>81.292402506308377</c:v>
                </c:pt>
                <c:pt idx="168">
                  <c:v>86.607241504742333</c:v>
                </c:pt>
                <c:pt idx="169">
                  <c:v>86.718986605560687</c:v>
                </c:pt>
                <c:pt idx="170">
                  <c:v>85.532725784711985</c:v>
                </c:pt>
                <c:pt idx="171">
                  <c:v>83.418136336766935</c:v>
                </c:pt>
                <c:pt idx="172">
                  <c:v>83.27691768983486</c:v>
                </c:pt>
                <c:pt idx="173">
                  <c:v>83.255265691235493</c:v>
                </c:pt>
                <c:pt idx="174">
                  <c:v>83.647630032324514</c:v>
                </c:pt>
                <c:pt idx="175">
                  <c:v>83.426261130347186</c:v>
                </c:pt>
                <c:pt idx="176">
                  <c:v>86.3938332080359</c:v>
                </c:pt>
                <c:pt idx="177">
                  <c:v>88.300392382255012</c:v>
                </c:pt>
                <c:pt idx="178">
                  <c:v>87.172228523953407</c:v>
                </c:pt>
                <c:pt idx="179">
                  <c:v>86.956185963541799</c:v>
                </c:pt>
                <c:pt idx="180">
                  <c:v>86.278225451933039</c:v>
                </c:pt>
                <c:pt idx="181">
                  <c:v>85.528610639089393</c:v>
                </c:pt>
                <c:pt idx="182">
                  <c:v>87.575439714881668</c:v>
                </c:pt>
                <c:pt idx="183">
                  <c:v>87.719061991639407</c:v>
                </c:pt>
                <c:pt idx="184">
                  <c:v>88.779017215096815</c:v>
                </c:pt>
                <c:pt idx="185">
                  <c:v>88.482995528150767</c:v>
                </c:pt>
                <c:pt idx="186">
                  <c:v>88.30396480847665</c:v>
                </c:pt>
                <c:pt idx="187">
                  <c:v>85.666866843527629</c:v>
                </c:pt>
                <c:pt idx="188">
                  <c:v>85.470778908734275</c:v>
                </c:pt>
                <c:pt idx="189">
                  <c:v>85.531533277474935</c:v>
                </c:pt>
                <c:pt idx="190">
                  <c:v>85.509295078822788</c:v>
                </c:pt>
                <c:pt idx="191">
                  <c:v>82.476259517520532</c:v>
                </c:pt>
                <c:pt idx="192">
                  <c:v>83.725968982623897</c:v>
                </c:pt>
                <c:pt idx="193">
                  <c:v>83.704200230688414</c:v>
                </c:pt>
                <c:pt idx="194">
                  <c:v>87.072283671438427</c:v>
                </c:pt>
                <c:pt idx="195">
                  <c:v>87.945316863342782</c:v>
                </c:pt>
                <c:pt idx="196">
                  <c:v>88.152872509456557</c:v>
                </c:pt>
                <c:pt idx="197">
                  <c:v>90.442206057297895</c:v>
                </c:pt>
                <c:pt idx="198">
                  <c:v>90.044266308628664</c:v>
                </c:pt>
                <c:pt idx="199">
                  <c:v>90.826529766998888</c:v>
                </c:pt>
                <c:pt idx="200">
                  <c:v>91.092950602037263</c:v>
                </c:pt>
                <c:pt idx="201">
                  <c:v>90.838477474513809</c:v>
                </c:pt>
                <c:pt idx="202">
                  <c:v>89.893896304411811</c:v>
                </c:pt>
                <c:pt idx="203">
                  <c:v>92.128350615547248</c:v>
                </c:pt>
                <c:pt idx="204">
                  <c:v>91.698024787476001</c:v>
                </c:pt>
                <c:pt idx="205">
                  <c:v>91.10151518930374</c:v>
                </c:pt>
                <c:pt idx="206">
                  <c:v>90.936763898291005</c:v>
                </c:pt>
                <c:pt idx="207">
                  <c:v>90.913120339677448</c:v>
                </c:pt>
                <c:pt idx="208">
                  <c:v>90.875023908531531</c:v>
                </c:pt>
                <c:pt idx="209">
                  <c:v>91.054636942657112</c:v>
                </c:pt>
                <c:pt idx="210">
                  <c:v>90.997161977702234</c:v>
                </c:pt>
                <c:pt idx="211">
                  <c:v>90.668465053860672</c:v>
                </c:pt>
                <c:pt idx="212">
                  <c:v>89.58554095977469</c:v>
                </c:pt>
                <c:pt idx="213">
                  <c:v>89.140333329369</c:v>
                </c:pt>
                <c:pt idx="214">
                  <c:v>89.077960972540694</c:v>
                </c:pt>
                <c:pt idx="215">
                  <c:v>88.308666124460984</c:v>
                </c:pt>
                <c:pt idx="216">
                  <c:v>89.243176055098218</c:v>
                </c:pt>
                <c:pt idx="217">
                  <c:v>90.782609640562342</c:v>
                </c:pt>
                <c:pt idx="218">
                  <c:v>90.925587260352131</c:v>
                </c:pt>
                <c:pt idx="219">
                  <c:v>91.274308180518062</c:v>
                </c:pt>
                <c:pt idx="220">
                  <c:v>90.369846680101475</c:v>
                </c:pt>
                <c:pt idx="221">
                  <c:v>88.650264063474197</c:v>
                </c:pt>
                <c:pt idx="222">
                  <c:v>88.303497394591616</c:v>
                </c:pt>
                <c:pt idx="223">
                  <c:v>89.725659906105406</c:v>
                </c:pt>
                <c:pt idx="224">
                  <c:v>88.497559637763274</c:v>
                </c:pt>
                <c:pt idx="225">
                  <c:v>87.390165670931111</c:v>
                </c:pt>
                <c:pt idx="226">
                  <c:v>88.389455716956149</c:v>
                </c:pt>
                <c:pt idx="227">
                  <c:v>88.758244075310373</c:v>
                </c:pt>
                <c:pt idx="228">
                  <c:v>89.373176946173928</c:v>
                </c:pt>
                <c:pt idx="229">
                  <c:v>89.708621631800554</c:v>
                </c:pt>
                <c:pt idx="230">
                  <c:v>89.533652140685774</c:v>
                </c:pt>
                <c:pt idx="231">
                  <c:v>89.161052290288836</c:v>
                </c:pt>
                <c:pt idx="232">
                  <c:v>88.866389575298754</c:v>
                </c:pt>
                <c:pt idx="233">
                  <c:v>87.939033442330725</c:v>
                </c:pt>
                <c:pt idx="234">
                  <c:v>86.346371344536408</c:v>
                </c:pt>
                <c:pt idx="235">
                  <c:v>85.788786251186025</c:v>
                </c:pt>
                <c:pt idx="236">
                  <c:v>87.594177162763557</c:v>
                </c:pt>
                <c:pt idx="237">
                  <c:v>88.160633180989279</c:v>
                </c:pt>
                <c:pt idx="238">
                  <c:v>87.414991562437123</c:v>
                </c:pt>
                <c:pt idx="239">
                  <c:v>86.676311970309811</c:v>
                </c:pt>
                <c:pt idx="240">
                  <c:v>86.68805834868526</c:v>
                </c:pt>
                <c:pt idx="241">
                  <c:v>85.519792331137623</c:v>
                </c:pt>
                <c:pt idx="242">
                  <c:v>85.007688702539483</c:v>
                </c:pt>
                <c:pt idx="243">
                  <c:v>84.644483189052735</c:v>
                </c:pt>
                <c:pt idx="244">
                  <c:v>83.009913938670394</c:v>
                </c:pt>
                <c:pt idx="245">
                  <c:v>82.681643490953391</c:v>
                </c:pt>
                <c:pt idx="246">
                  <c:v>82.363242697493575</c:v>
                </c:pt>
                <c:pt idx="247">
                  <c:v>83.19732983623642</c:v>
                </c:pt>
                <c:pt idx="248">
                  <c:v>84.615136296828638</c:v>
                </c:pt>
                <c:pt idx="249">
                  <c:v>84.472694052397202</c:v>
                </c:pt>
                <c:pt idx="250">
                  <c:v>84.685738264635191</c:v>
                </c:pt>
                <c:pt idx="251">
                  <c:v>84.67769379027439</c:v>
                </c:pt>
                <c:pt idx="252">
                  <c:v>85.179648110215453</c:v>
                </c:pt>
                <c:pt idx="253">
                  <c:v>85.719457900761341</c:v>
                </c:pt>
                <c:pt idx="254">
                  <c:v>85.697170841707134</c:v>
                </c:pt>
                <c:pt idx="255">
                  <c:v>84.985830782670163</c:v>
                </c:pt>
                <c:pt idx="256">
                  <c:v>85.172736409028829</c:v>
                </c:pt>
                <c:pt idx="257">
                  <c:v>85.040687174548651</c:v>
                </c:pt>
                <c:pt idx="258">
                  <c:v>85.551064221489227</c:v>
                </c:pt>
                <c:pt idx="259">
                  <c:v>85.528820944791633</c:v>
                </c:pt>
                <c:pt idx="260">
                  <c:v>82.450544350584877</c:v>
                </c:pt>
                <c:pt idx="261">
                  <c:v>82.223671344988162</c:v>
                </c:pt>
                <c:pt idx="262">
                  <c:v>81.617774381827473</c:v>
                </c:pt>
                <c:pt idx="263">
                  <c:v>78.387401790546562</c:v>
                </c:pt>
                <c:pt idx="264">
                  <c:v>78.188030086987624</c:v>
                </c:pt>
                <c:pt idx="265">
                  <c:v>75.530707186317386</c:v>
                </c:pt>
                <c:pt idx="266">
                  <c:v>75.35173643516525</c:v>
                </c:pt>
                <c:pt idx="267">
                  <c:v>76.005054937113883</c:v>
                </c:pt>
                <c:pt idx="268">
                  <c:v>75.285520636266668</c:v>
                </c:pt>
                <c:pt idx="269">
                  <c:v>74.040790579455475</c:v>
                </c:pt>
                <c:pt idx="270">
                  <c:v>73.807951508312215</c:v>
                </c:pt>
                <c:pt idx="271">
                  <c:v>75.689283589168213</c:v>
                </c:pt>
                <c:pt idx="272">
                  <c:v>72.802926637511405</c:v>
                </c:pt>
                <c:pt idx="273">
                  <c:v>70.946099820558189</c:v>
                </c:pt>
                <c:pt idx="274">
                  <c:v>73.33958981322192</c:v>
                </c:pt>
                <c:pt idx="275">
                  <c:v>74.653348175628224</c:v>
                </c:pt>
                <c:pt idx="276">
                  <c:v>72.620337526768566</c:v>
                </c:pt>
                <c:pt idx="277">
                  <c:v>73.444431697804191</c:v>
                </c:pt>
                <c:pt idx="278">
                  <c:v>73.920303367515075</c:v>
                </c:pt>
                <c:pt idx="279">
                  <c:v>75.77995982489594</c:v>
                </c:pt>
                <c:pt idx="280">
                  <c:v>75.889060680332364</c:v>
                </c:pt>
                <c:pt idx="281">
                  <c:v>75.851864572668248</c:v>
                </c:pt>
                <c:pt idx="282">
                  <c:v>74.278209564103406</c:v>
                </c:pt>
                <c:pt idx="283">
                  <c:v>74.407897766761465</c:v>
                </c:pt>
                <c:pt idx="284">
                  <c:v>74.139894536254943</c:v>
                </c:pt>
                <c:pt idx="285">
                  <c:v>74.120618163675516</c:v>
                </c:pt>
                <c:pt idx="286">
                  <c:v>74.101346802952961</c:v>
                </c:pt>
                <c:pt idx="287">
                  <c:v>74.082080452784183</c:v>
                </c:pt>
                <c:pt idx="288">
                  <c:v>71.824748782226251</c:v>
                </c:pt>
                <c:pt idx="289">
                  <c:v>71.350333458957081</c:v>
                </c:pt>
                <c:pt idx="290">
                  <c:v>74.320334866310972</c:v>
                </c:pt>
                <c:pt idx="291">
                  <c:v>75.124528556934791</c:v>
                </c:pt>
                <c:pt idx="292">
                  <c:v>74.591605106563009</c:v>
                </c:pt>
                <c:pt idx="293">
                  <c:v>76.350998998876676</c:v>
                </c:pt>
                <c:pt idx="294">
                  <c:v>76.220837221795463</c:v>
                </c:pt>
                <c:pt idx="295">
                  <c:v>76.710993774848276</c:v>
                </c:pt>
                <c:pt idx="296">
                  <c:v>76.260863229783695</c:v>
                </c:pt>
                <c:pt idx="297">
                  <c:v>75.409613638448619</c:v>
                </c:pt>
                <c:pt idx="298">
                  <c:v>74.184820158672991</c:v>
                </c:pt>
                <c:pt idx="299">
                  <c:v>75.741216375764296</c:v>
                </c:pt>
                <c:pt idx="300">
                  <c:v>75.147773323633373</c:v>
                </c:pt>
                <c:pt idx="301">
                  <c:v>76.370659740022049</c:v>
                </c:pt>
                <c:pt idx="302">
                  <c:v>78.888099738400896</c:v>
                </c:pt>
                <c:pt idx="303">
                  <c:v>78.698516298188991</c:v>
                </c:pt>
                <c:pt idx="304">
                  <c:v>79.705643313274507</c:v>
                </c:pt>
                <c:pt idx="305">
                  <c:v>80.113006156653995</c:v>
                </c:pt>
                <c:pt idx="306">
                  <c:v>79.03752893348063</c:v>
                </c:pt>
                <c:pt idx="307">
                  <c:v>78.740527416392752</c:v>
                </c:pt>
                <c:pt idx="308">
                  <c:v>78.520738259998893</c:v>
                </c:pt>
                <c:pt idx="309">
                  <c:v>79.961606734402295</c:v>
                </c:pt>
                <c:pt idx="310">
                  <c:v>81.532343938476913</c:v>
                </c:pt>
                <c:pt idx="311">
                  <c:v>80.520271249773486</c:v>
                </c:pt>
                <c:pt idx="312">
                  <c:v>80.086797863657623</c:v>
                </c:pt>
                <c:pt idx="313">
                  <c:v>81.618995170996186</c:v>
                </c:pt>
                <c:pt idx="314">
                  <c:v>83.09403066229703</c:v>
                </c:pt>
                <c:pt idx="315">
                  <c:v>83.525431620169414</c:v>
                </c:pt>
                <c:pt idx="316">
                  <c:v>83.307701863961626</c:v>
                </c:pt>
                <c:pt idx="317">
                  <c:v>82.93639404658353</c:v>
                </c:pt>
                <c:pt idx="318">
                  <c:v>82.279818945494981</c:v>
                </c:pt>
                <c:pt idx="319">
                  <c:v>82.258426192569146</c:v>
                </c:pt>
                <c:pt idx="320">
                  <c:v>82.237039001759072</c:v>
                </c:pt>
                <c:pt idx="321">
                  <c:v>82.315166301557369</c:v>
                </c:pt>
                <c:pt idx="322">
                  <c:v>83.625123806568723</c:v>
                </c:pt>
                <c:pt idx="323">
                  <c:v>84.415569466559262</c:v>
                </c:pt>
                <c:pt idx="324">
                  <c:v>83.373646523602645</c:v>
                </c:pt>
                <c:pt idx="325">
                  <c:v>83.351969375506499</c:v>
                </c:pt>
                <c:pt idx="326">
                  <c:v>82.686924693413289</c:v>
                </c:pt>
                <c:pt idx="327">
                  <c:v>83.155665100246779</c:v>
                </c:pt>
                <c:pt idx="328">
                  <c:v>83.95577159537504</c:v>
                </c:pt>
                <c:pt idx="329">
                  <c:v>84.014474149494205</c:v>
                </c:pt>
                <c:pt idx="330">
                  <c:v>84.8581780708694</c:v>
                </c:pt>
                <c:pt idx="331">
                  <c:v>85.405363966442735</c:v>
                </c:pt>
                <c:pt idx="332">
                  <c:v>87.172137052451177</c:v>
                </c:pt>
                <c:pt idx="333">
                  <c:v>87.570848837324249</c:v>
                </c:pt>
                <c:pt idx="334">
                  <c:v>87.557648417237715</c:v>
                </c:pt>
                <c:pt idx="335">
                  <c:v>86.959689722352934</c:v>
                </c:pt>
                <c:pt idx="336">
                  <c:v>87.465046955867919</c:v>
                </c:pt>
                <c:pt idx="337">
                  <c:v>86.072809872846605</c:v>
                </c:pt>
                <c:pt idx="338">
                  <c:v>86.668556241277756</c:v>
                </c:pt>
                <c:pt idx="339">
                  <c:v>85.959784562903778</c:v>
                </c:pt>
                <c:pt idx="340">
                  <c:v>85.755958830589208</c:v>
                </c:pt>
                <c:pt idx="341">
                  <c:v>85.890272264477659</c:v>
                </c:pt>
                <c:pt idx="342">
                  <c:v>85.335271989151082</c:v>
                </c:pt>
                <c:pt idx="343">
                  <c:v>85.513055040328453</c:v>
                </c:pt>
                <c:pt idx="344">
                  <c:v>84.690859713023258</c:v>
                </c:pt>
                <c:pt idx="345">
                  <c:v>84.668840089497863</c:v>
                </c:pt>
                <c:pt idx="346">
                  <c:v>84.060483821098302</c:v>
                </c:pt>
                <c:pt idx="347">
                  <c:v>83.966690086223778</c:v>
                </c:pt>
                <c:pt idx="348">
                  <c:v>83.206232820963479</c:v>
                </c:pt>
                <c:pt idx="349">
                  <c:v>81.993550702590014</c:v>
                </c:pt>
                <c:pt idx="350">
                  <c:v>81.882375833332446</c:v>
                </c:pt>
                <c:pt idx="351">
                  <c:v>81.91081465223148</c:v>
                </c:pt>
                <c:pt idx="352">
                  <c:v>81.916901210353032</c:v>
                </c:pt>
                <c:pt idx="353">
                  <c:v>81.262701736057636</c:v>
                </c:pt>
                <c:pt idx="354">
                  <c:v>80.378019740041836</c:v>
                </c:pt>
                <c:pt idx="355">
                  <c:v>80.912279784456615</c:v>
                </c:pt>
                <c:pt idx="356">
                  <c:v>81.835938679318659</c:v>
                </c:pt>
                <c:pt idx="357">
                  <c:v>80.611760803368185</c:v>
                </c:pt>
                <c:pt idx="358">
                  <c:v>79.913824765466302</c:v>
                </c:pt>
                <c:pt idx="359">
                  <c:v>80.529001123007106</c:v>
                </c:pt>
                <c:pt idx="360">
                  <c:v>80.461811976544439</c:v>
                </c:pt>
                <c:pt idx="361">
                  <c:v>80.457622662680123</c:v>
                </c:pt>
                <c:pt idx="362">
                  <c:v>81.68392265748335</c:v>
                </c:pt>
                <c:pt idx="363">
                  <c:v>81.759089182120832</c:v>
                </c:pt>
                <c:pt idx="364">
                  <c:v>82.422993405363954</c:v>
                </c:pt>
                <c:pt idx="365">
                  <c:v>83.319374685711594</c:v>
                </c:pt>
                <c:pt idx="366">
                  <c:v>83.87965285851503</c:v>
                </c:pt>
                <c:pt idx="367">
                  <c:v>83.820279977355213</c:v>
                </c:pt>
                <c:pt idx="368">
                  <c:v>84.005277759122194</c:v>
                </c:pt>
                <c:pt idx="369">
                  <c:v>84.409664319094645</c:v>
                </c:pt>
                <c:pt idx="370">
                  <c:v>84.702172396635603</c:v>
                </c:pt>
                <c:pt idx="371">
                  <c:v>85.735688266548735</c:v>
                </c:pt>
                <c:pt idx="372">
                  <c:v>85.558931122727415</c:v>
                </c:pt>
                <c:pt idx="373">
                  <c:v>85.536685800635496</c:v>
                </c:pt>
                <c:pt idx="374">
                  <c:v>84.087426947208257</c:v>
                </c:pt>
                <c:pt idx="375">
                  <c:v>82.446883431338264</c:v>
                </c:pt>
                <c:pt idx="376">
                  <c:v>82.292213790736199</c:v>
                </c:pt>
                <c:pt idx="377">
                  <c:v>83.055480875777093</c:v>
                </c:pt>
                <c:pt idx="378">
                  <c:v>82.04863243325228</c:v>
                </c:pt>
                <c:pt idx="379">
                  <c:v>82.943040051194018</c:v>
                </c:pt>
                <c:pt idx="380">
                  <c:v>84.118130584499269</c:v>
                </c:pt>
                <c:pt idx="381">
                  <c:v>84.62924312494269</c:v>
                </c:pt>
                <c:pt idx="382">
                  <c:v>85.360895742404878</c:v>
                </c:pt>
                <c:pt idx="383">
                  <c:v>85.46429762923637</c:v>
                </c:pt>
                <c:pt idx="384">
                  <c:v>83.795083619002071</c:v>
                </c:pt>
                <c:pt idx="385">
                  <c:v>83.125036609506822</c:v>
                </c:pt>
                <c:pt idx="386">
                  <c:v>82.962570046334918</c:v>
                </c:pt>
                <c:pt idx="387">
                  <c:v>83.659112447031262</c:v>
                </c:pt>
                <c:pt idx="388">
                  <c:v>85.017596226633515</c:v>
                </c:pt>
                <c:pt idx="389">
                  <c:v>84.995491651614586</c:v>
                </c:pt>
                <c:pt idx="390">
                  <c:v>85.861544977415093</c:v>
                </c:pt>
                <c:pt idx="391">
                  <c:v>85.096108927468876</c:v>
                </c:pt>
                <c:pt idx="392">
                  <c:v>84.432997592439108</c:v>
                </c:pt>
                <c:pt idx="393">
                  <c:v>85.126435029695671</c:v>
                </c:pt>
                <c:pt idx="394">
                  <c:v>84.925929315183737</c:v>
                </c:pt>
                <c:pt idx="395">
                  <c:v>85.887428958188224</c:v>
                </c:pt>
                <c:pt idx="396">
                  <c:v>86.723843542591425</c:v>
                </c:pt>
                <c:pt idx="397">
                  <c:v>86.573454981618767</c:v>
                </c:pt>
                <c:pt idx="398">
                  <c:v>86.669877120328366</c:v>
                </c:pt>
                <c:pt idx="399">
                  <c:v>87.0479136174784</c:v>
                </c:pt>
                <c:pt idx="400">
                  <c:v>87.503264051281491</c:v>
                </c:pt>
                <c:pt idx="401">
                  <c:v>87.018661766261559</c:v>
                </c:pt>
                <c:pt idx="402">
                  <c:v>87.639264977117506</c:v>
                </c:pt>
                <c:pt idx="403">
                  <c:v>88.524707742339999</c:v>
                </c:pt>
                <c:pt idx="404">
                  <c:v>88.096966360811223</c:v>
                </c:pt>
                <c:pt idx="405">
                  <c:v>88.217604489201008</c:v>
                </c:pt>
                <c:pt idx="406">
                  <c:v>88.680164203272568</c:v>
                </c:pt>
                <c:pt idx="407">
                  <c:v>88.585882355252679</c:v>
                </c:pt>
                <c:pt idx="408">
                  <c:v>88.397192200690483</c:v>
                </c:pt>
                <c:pt idx="409">
                  <c:v>87.230346479492269</c:v>
                </c:pt>
                <c:pt idx="410">
                  <c:v>87.784184893683772</c:v>
                </c:pt>
                <c:pt idx="411">
                  <c:v>87.761361005611406</c:v>
                </c:pt>
                <c:pt idx="412">
                  <c:v>86.994381137964538</c:v>
                </c:pt>
                <c:pt idx="413">
                  <c:v>87.34837576709505</c:v>
                </c:pt>
                <c:pt idx="414">
                  <c:v>88.443088496515898</c:v>
                </c:pt>
                <c:pt idx="415">
                  <c:v>89.454739374261678</c:v>
                </c:pt>
                <c:pt idx="416">
                  <c:v>89.79215558084114</c:v>
                </c:pt>
                <c:pt idx="417">
                  <c:v>89.933770403467804</c:v>
                </c:pt>
                <c:pt idx="418">
                  <c:v>90.724491234468388</c:v>
                </c:pt>
                <c:pt idx="419">
                  <c:v>91.120397071471245</c:v>
                </c:pt>
                <c:pt idx="420">
                  <c:v>91.461158205671225</c:v>
                </c:pt>
                <c:pt idx="421">
                  <c:v>91.367054066061698</c:v>
                </c:pt>
                <c:pt idx="422">
                  <c:v>90.99034115110139</c:v>
                </c:pt>
                <c:pt idx="423">
                  <c:v>92.963041220785215</c:v>
                </c:pt>
                <c:pt idx="424">
                  <c:v>92.10156764092676</c:v>
                </c:pt>
                <c:pt idx="425">
                  <c:v>91.809858336196328</c:v>
                </c:pt>
                <c:pt idx="426">
                  <c:v>91.0220648971614</c:v>
                </c:pt>
                <c:pt idx="427">
                  <c:v>91.125178168258017</c:v>
                </c:pt>
                <c:pt idx="428">
                  <c:v>90.146030780337739</c:v>
                </c:pt>
                <c:pt idx="429">
                  <c:v>90.459272449281883</c:v>
                </c:pt>
                <c:pt idx="430">
                  <c:v>90.095044585383832</c:v>
                </c:pt>
                <c:pt idx="431">
                  <c:v>90.581780724634569</c:v>
                </c:pt>
                <c:pt idx="432">
                  <c:v>90.452835035302442</c:v>
                </c:pt>
                <c:pt idx="433">
                  <c:v>90.693376156244966</c:v>
                </c:pt>
                <c:pt idx="434">
                  <c:v>91.611449500506851</c:v>
                </c:pt>
                <c:pt idx="435">
                  <c:v>92.991783849081486</c:v>
                </c:pt>
                <c:pt idx="436">
                  <c:v>93.993556980780468</c:v>
                </c:pt>
                <c:pt idx="437">
                  <c:v>93.695218607516523</c:v>
                </c:pt>
                <c:pt idx="438">
                  <c:v>94.545198789651025</c:v>
                </c:pt>
                <c:pt idx="439">
                  <c:v>95.18592682168952</c:v>
                </c:pt>
                <c:pt idx="440">
                  <c:v>92.765354974534958</c:v>
                </c:pt>
                <c:pt idx="441">
                  <c:v>92.776714265352282</c:v>
                </c:pt>
                <c:pt idx="442">
                  <c:v>92.904137553967644</c:v>
                </c:pt>
                <c:pt idx="443">
                  <c:v>94.012495391922499</c:v>
                </c:pt>
                <c:pt idx="444">
                  <c:v>93.988052143120598</c:v>
                </c:pt>
                <c:pt idx="445">
                  <c:v>94.395248939985194</c:v>
                </c:pt>
                <c:pt idx="446">
                  <c:v>93.788844184072303</c:v>
                </c:pt>
                <c:pt idx="447">
                  <c:v>94.645928125283319</c:v>
                </c:pt>
                <c:pt idx="448">
                  <c:v>94.533051277420199</c:v>
                </c:pt>
                <c:pt idx="449">
                  <c:v>94.208189374091049</c:v>
                </c:pt>
                <c:pt idx="450">
                  <c:v>92.824447815979255</c:v>
                </c:pt>
                <c:pt idx="451">
                  <c:v>93.641629607870428</c:v>
                </c:pt>
                <c:pt idx="452">
                  <c:v>93.186714766380561</c:v>
                </c:pt>
                <c:pt idx="453">
                  <c:v>93.306988464852836</c:v>
                </c:pt>
                <c:pt idx="454">
                  <c:v>91.918490818824225</c:v>
                </c:pt>
                <c:pt idx="455">
                  <c:v>92.929182231250039</c:v>
                </c:pt>
                <c:pt idx="456">
                  <c:v>93.235794122910107</c:v>
                </c:pt>
                <c:pt idx="457">
                  <c:v>93.157236373370225</c:v>
                </c:pt>
                <c:pt idx="458">
                  <c:v>93.166428390084107</c:v>
                </c:pt>
                <c:pt idx="459">
                  <c:v>92.657348497165401</c:v>
                </c:pt>
                <c:pt idx="460">
                  <c:v>92.633257586556141</c:v>
                </c:pt>
                <c:pt idx="461">
                  <c:v>91.951310368988374</c:v>
                </c:pt>
                <c:pt idx="462">
                  <c:v>91.822289551500262</c:v>
                </c:pt>
                <c:pt idx="463">
                  <c:v>90.752180363274462</c:v>
                </c:pt>
                <c:pt idx="464">
                  <c:v>91.087054168498653</c:v>
                </c:pt>
                <c:pt idx="465">
                  <c:v>90.840609595460521</c:v>
                </c:pt>
                <c:pt idx="466">
                  <c:v>91.972405310613567</c:v>
                </c:pt>
                <c:pt idx="467">
                  <c:v>91.671486014347977</c:v>
                </c:pt>
                <c:pt idx="468">
                  <c:v>92.333192807419692</c:v>
                </c:pt>
                <c:pt idx="469">
                  <c:v>92.30918617728976</c:v>
                </c:pt>
                <c:pt idx="470">
                  <c:v>92.50228296593211</c:v>
                </c:pt>
                <c:pt idx="471">
                  <c:v>92.052635181505849</c:v>
                </c:pt>
                <c:pt idx="472">
                  <c:v>91.147092246267306</c:v>
                </c:pt>
                <c:pt idx="473">
                  <c:v>90.801577345749635</c:v>
                </c:pt>
                <c:pt idx="474">
                  <c:v>90.151004566289032</c:v>
                </c:pt>
                <c:pt idx="475">
                  <c:v>89.785222190325797</c:v>
                </c:pt>
                <c:pt idx="476">
                  <c:v>90.31990556111127</c:v>
                </c:pt>
                <c:pt idx="477">
                  <c:v>89.506067013939642</c:v>
                </c:pt>
                <c:pt idx="478">
                  <c:v>89.263270468927828</c:v>
                </c:pt>
                <c:pt idx="479">
                  <c:v>88.690333498914583</c:v>
                </c:pt>
                <c:pt idx="480">
                  <c:v>89.479786088229957</c:v>
                </c:pt>
                <c:pt idx="481">
                  <c:v>89.760584232039264</c:v>
                </c:pt>
                <c:pt idx="482">
                  <c:v>88.734207666479264</c:v>
                </c:pt>
                <c:pt idx="483">
                  <c:v>89.513331798556891</c:v>
                </c:pt>
                <c:pt idx="484">
                  <c:v>87.915014510676357</c:v>
                </c:pt>
                <c:pt idx="485">
                  <c:v>87.265580688970147</c:v>
                </c:pt>
                <c:pt idx="486">
                  <c:v>87.569752121197169</c:v>
                </c:pt>
                <c:pt idx="487">
                  <c:v>88.076764660274989</c:v>
                </c:pt>
                <c:pt idx="488">
                  <c:v>88.162784965422802</c:v>
                </c:pt>
                <c:pt idx="489">
                  <c:v>88.480670616121486</c:v>
                </c:pt>
                <c:pt idx="490">
                  <c:v>88.964058985432104</c:v>
                </c:pt>
                <c:pt idx="491">
                  <c:v>89.466162973787405</c:v>
                </c:pt>
                <c:pt idx="492">
                  <c:v>88.975869681574792</c:v>
                </c:pt>
                <c:pt idx="493">
                  <c:v>88.91720968284308</c:v>
                </c:pt>
                <c:pt idx="494">
                  <c:v>89.37804187574811</c:v>
                </c:pt>
                <c:pt idx="495">
                  <c:v>90.12316858755122</c:v>
                </c:pt>
                <c:pt idx="496">
                  <c:v>89.873857576404347</c:v>
                </c:pt>
                <c:pt idx="497">
                  <c:v>90.242710874658101</c:v>
                </c:pt>
                <c:pt idx="498">
                  <c:v>89.844728920392257</c:v>
                </c:pt>
                <c:pt idx="499">
                  <c:v>88.982152719152239</c:v>
                </c:pt>
                <c:pt idx="500">
                  <c:v>88.572143455354379</c:v>
                </c:pt>
                <c:pt idx="501">
                  <c:v>88.699345326455031</c:v>
                </c:pt>
                <c:pt idx="502">
                  <c:v>88.899700750102269</c:v>
                </c:pt>
                <c:pt idx="503">
                  <c:v>89.330201248909205</c:v>
                </c:pt>
                <c:pt idx="504">
                  <c:v>87.923840229584002</c:v>
                </c:pt>
                <c:pt idx="505">
                  <c:v>86.819173229752167</c:v>
                </c:pt>
                <c:pt idx="506">
                  <c:v>87.205388887353948</c:v>
                </c:pt>
                <c:pt idx="507">
                  <c:v>87.104028677091449</c:v>
                </c:pt>
                <c:pt idx="508">
                  <c:v>85.850040576286162</c:v>
                </c:pt>
                <c:pt idx="509">
                  <c:v>85.957640646039067</c:v>
                </c:pt>
                <c:pt idx="510">
                  <c:v>85.256856264277957</c:v>
                </c:pt>
                <c:pt idx="511">
                  <c:v>84.566114873002221</c:v>
                </c:pt>
                <c:pt idx="512">
                  <c:v>84.980223537295672</c:v>
                </c:pt>
                <c:pt idx="513">
                  <c:v>84.259357009828094</c:v>
                </c:pt>
                <c:pt idx="514">
                  <c:v>83.719039445364331</c:v>
                </c:pt>
                <c:pt idx="515">
                  <c:v>83.697272495108535</c:v>
                </c:pt>
                <c:pt idx="516">
                  <c:v>83.675511204259806</c:v>
                </c:pt>
                <c:pt idx="517">
                  <c:v>84.174969538622065</c:v>
                </c:pt>
                <c:pt idx="518">
                  <c:v>84.359307352149358</c:v>
                </c:pt>
                <c:pt idx="519">
                  <c:v>85.755827281131758</c:v>
                </c:pt>
                <c:pt idx="520">
                  <c:v>85.733530766038655</c:v>
                </c:pt>
                <c:pt idx="521">
                  <c:v>85.685640943484117</c:v>
                </c:pt>
                <c:pt idx="522">
                  <c:v>85.860948088555816</c:v>
                </c:pt>
                <c:pt idx="523">
                  <c:v>85.914221397207569</c:v>
                </c:pt>
                <c:pt idx="524">
                  <c:v>85.927572049932721</c:v>
                </c:pt>
                <c:pt idx="525">
                  <c:v>86.615336631979886</c:v>
                </c:pt>
                <c:pt idx="526">
                  <c:v>87.657299162264934</c:v>
                </c:pt>
                <c:pt idx="527">
                  <c:v>88.29624763987205</c:v>
                </c:pt>
                <c:pt idx="528">
                  <c:v>87.944738123627673</c:v>
                </c:pt>
                <c:pt idx="529">
                  <c:v>88.159730459080833</c:v>
                </c:pt>
                <c:pt idx="530">
                  <c:v>87.798029195611363</c:v>
                </c:pt>
                <c:pt idx="531">
                  <c:v>88.33698742791492</c:v>
                </c:pt>
                <c:pt idx="532">
                  <c:v>88.892959802266788</c:v>
                </c:pt>
                <c:pt idx="533">
                  <c:v>88.777332260005309</c:v>
                </c:pt>
                <c:pt idx="534">
                  <c:v>88.714790194085239</c:v>
                </c:pt>
                <c:pt idx="535">
                  <c:v>88.876753921597526</c:v>
                </c:pt>
                <c:pt idx="536">
                  <c:v>89.049825069916253</c:v>
                </c:pt>
                <c:pt idx="537">
                  <c:v>89.748911201564169</c:v>
                </c:pt>
                <c:pt idx="538">
                  <c:v>90.431566010533075</c:v>
                </c:pt>
                <c:pt idx="539">
                  <c:v>90.315513572156505</c:v>
                </c:pt>
                <c:pt idx="540">
                  <c:v>90.292031538627739</c:v>
                </c:pt>
                <c:pt idx="541">
                  <c:v>90.268555610427697</c:v>
                </c:pt>
                <c:pt idx="542">
                  <c:v>89.831899561510255</c:v>
                </c:pt>
                <c:pt idx="543">
                  <c:v>89.101970001554847</c:v>
                </c:pt>
                <c:pt idx="544">
                  <c:v>89.385701734085558</c:v>
                </c:pt>
                <c:pt idx="545">
                  <c:v>89.824558712382213</c:v>
                </c:pt>
                <c:pt idx="546">
                  <c:v>89.884137139230376</c:v>
                </c:pt>
                <c:pt idx="547">
                  <c:v>91.650901841454683</c:v>
                </c:pt>
                <c:pt idx="548">
                  <c:v>92.181908448339129</c:v>
                </c:pt>
                <c:pt idx="549">
                  <c:v>91.602868642286367</c:v>
                </c:pt>
                <c:pt idx="550">
                  <c:v>91.487204853721821</c:v>
                </c:pt>
                <c:pt idx="551">
                  <c:v>91.898991408852638</c:v>
                </c:pt>
                <c:pt idx="552">
                  <c:v>91.890182173207094</c:v>
                </c:pt>
                <c:pt idx="553">
                  <c:v>92.003310202388761</c:v>
                </c:pt>
                <c:pt idx="554">
                  <c:v>90.740176108191335</c:v>
                </c:pt>
                <c:pt idx="555">
                  <c:v>91.237281862101412</c:v>
                </c:pt>
                <c:pt idx="556">
                  <c:v>90.75406732534961</c:v>
                </c:pt>
                <c:pt idx="557">
                  <c:v>92.155983940152922</c:v>
                </c:pt>
                <c:pt idx="558">
                  <c:v>92.192663809024623</c:v>
                </c:pt>
                <c:pt idx="559">
                  <c:v>91.87068691525937</c:v>
                </c:pt>
                <c:pt idx="560">
                  <c:v>91.489324069833842</c:v>
                </c:pt>
                <c:pt idx="561">
                  <c:v>91.45291180069735</c:v>
                </c:pt>
                <c:pt idx="562">
                  <c:v>92.283231013930092</c:v>
                </c:pt>
                <c:pt idx="563">
                  <c:v>92.652520577899324</c:v>
                </c:pt>
                <c:pt idx="564">
                  <c:v>92.200435544697967</c:v>
                </c:pt>
                <c:pt idx="565">
                  <c:v>92.234510982887628</c:v>
                </c:pt>
                <c:pt idx="566">
                  <c:v>92.48423751548944</c:v>
                </c:pt>
                <c:pt idx="567">
                  <c:v>93.267525821045979</c:v>
                </c:pt>
                <c:pt idx="568">
                  <c:v>92.864831639329651</c:v>
                </c:pt>
                <c:pt idx="569">
                  <c:v>92.852545143020592</c:v>
                </c:pt>
                <c:pt idx="570">
                  <c:v>94.405245087577455</c:v>
                </c:pt>
                <c:pt idx="571">
                  <c:v>94.730546234844169</c:v>
                </c:pt>
                <c:pt idx="572">
                  <c:v>95.170852583103922</c:v>
                </c:pt>
                <c:pt idx="573">
                  <c:v>96.46798996188889</c:v>
                </c:pt>
                <c:pt idx="574">
                  <c:v>97.146801177567639</c:v>
                </c:pt>
                <c:pt idx="575">
                  <c:v>97.504929845884618</c:v>
                </c:pt>
                <c:pt idx="576">
                  <c:v>98.002470335699471</c:v>
                </c:pt>
                <c:pt idx="577">
                  <c:v>97.09085095242277</c:v>
                </c:pt>
                <c:pt idx="578">
                  <c:v>98.358621487728712</c:v>
                </c:pt>
                <c:pt idx="579">
                  <c:v>98.377584502022373</c:v>
                </c:pt>
                <c:pt idx="580">
                  <c:v>96.618539902678663</c:v>
                </c:pt>
                <c:pt idx="581">
                  <c:v>97.569949238586531</c:v>
                </c:pt>
                <c:pt idx="582">
                  <c:v>97.709009826697795</c:v>
                </c:pt>
                <c:pt idx="583">
                  <c:v>97.34941791638407</c:v>
                </c:pt>
                <c:pt idx="584">
                  <c:v>97.340954839776984</c:v>
                </c:pt>
                <c:pt idx="585">
                  <c:v>98.478609905746524</c:v>
                </c:pt>
                <c:pt idx="586">
                  <c:v>98.453005467171025</c:v>
                </c:pt>
                <c:pt idx="587">
                  <c:v>99.411591212685593</c:v>
                </c:pt>
                <c:pt idx="588">
                  <c:v>99.656527892380993</c:v>
                </c:pt>
                <c:pt idx="589">
                  <c:v>100.09079086573128</c:v>
                </c:pt>
                <c:pt idx="590">
                  <c:v>100.23529448898263</c:v>
                </c:pt>
                <c:pt idx="591">
                  <c:v>100.13935745004716</c:v>
                </c:pt>
                <c:pt idx="592">
                  <c:v>100.75650023006223</c:v>
                </c:pt>
                <c:pt idx="593">
                  <c:v>100.69807183502095</c:v>
                </c:pt>
                <c:pt idx="594">
                  <c:v>100.67189033634385</c:v>
                </c:pt>
                <c:pt idx="595">
                  <c:v>100.64571564485639</c:v>
                </c:pt>
                <c:pt idx="596">
                  <c:v>99.611596880770605</c:v>
                </c:pt>
                <c:pt idx="597">
                  <c:v>99.229587643200517</c:v>
                </c:pt>
                <c:pt idx="598">
                  <c:v>98.904719495842301</c:v>
                </c:pt>
                <c:pt idx="599">
                  <c:v>99.130002903132933</c:v>
                </c:pt>
                <c:pt idx="600">
                  <c:v>98.600046865471114</c:v>
                </c:pt>
                <c:pt idx="601">
                  <c:v>99.198449175325436</c:v>
                </c:pt>
                <c:pt idx="602">
                  <c:v>99.797339881752507</c:v>
                </c:pt>
                <c:pt idx="603">
                  <c:v>98.905671417409735</c:v>
                </c:pt>
                <c:pt idx="604">
                  <c:v>99.469375464640606</c:v>
                </c:pt>
                <c:pt idx="605">
                  <c:v>99.443513427019795</c:v>
                </c:pt>
                <c:pt idx="606">
                  <c:v>99.383148792075659</c:v>
                </c:pt>
                <c:pt idx="607">
                  <c:v>99.357309173389709</c:v>
                </c:pt>
                <c:pt idx="608">
                  <c:v>98.772021419979353</c:v>
                </c:pt>
                <c:pt idx="609">
                  <c:v>97.888740177476379</c:v>
                </c:pt>
                <c:pt idx="610">
                  <c:v>98.656727853050853</c:v>
                </c:pt>
                <c:pt idx="611">
                  <c:v>99.555265082798812</c:v>
                </c:pt>
                <c:pt idx="612">
                  <c:v>99.509029756807053</c:v>
                </c:pt>
                <c:pt idx="613">
                  <c:v>99.506719920551262</c:v>
                </c:pt>
                <c:pt idx="614">
                  <c:v>98.803496602644259</c:v>
                </c:pt>
                <c:pt idx="615">
                  <c:v>98.579240930501513</c:v>
                </c:pt>
                <c:pt idx="616">
                  <c:v>99.475559836625436</c:v>
                </c:pt>
                <c:pt idx="617">
                  <c:v>99.46746819825222</c:v>
                </c:pt>
                <c:pt idx="618">
                  <c:v>98.208819763630572</c:v>
                </c:pt>
                <c:pt idx="619">
                  <c:v>99.259276680307252</c:v>
                </c:pt>
                <c:pt idx="620">
                  <c:v>99.811463369453705</c:v>
                </c:pt>
                <c:pt idx="621">
                  <c:v>99.793265561296636</c:v>
                </c:pt>
                <c:pt idx="622">
                  <c:v>100.46473911077146</c:v>
                </c:pt>
                <c:pt idx="623">
                  <c:v>101.63858134667066</c:v>
                </c:pt>
                <c:pt idx="624">
                  <c:v>101.66279805879446</c:v>
                </c:pt>
                <c:pt idx="625">
                  <c:v>102.41752849803716</c:v>
                </c:pt>
                <c:pt idx="626">
                  <c:v>102.39089994062766</c:v>
                </c:pt>
                <c:pt idx="627">
                  <c:v>102.90919643477973</c:v>
                </c:pt>
                <c:pt idx="628">
                  <c:v>103.02476286846803</c:v>
                </c:pt>
                <c:pt idx="629">
                  <c:v>102.80415942612329</c:v>
                </c:pt>
                <c:pt idx="630">
                  <c:v>102.76925270099319</c:v>
                </c:pt>
                <c:pt idx="631">
                  <c:v>102.37845119874892</c:v>
                </c:pt>
                <c:pt idx="632">
                  <c:v>102.49907110030863</c:v>
                </c:pt>
                <c:pt idx="633">
                  <c:v>103.62962459885254</c:v>
                </c:pt>
                <c:pt idx="634">
                  <c:v>103.32310146043272</c:v>
                </c:pt>
                <c:pt idx="635">
                  <c:v>102.09856782005255</c:v>
                </c:pt>
                <c:pt idx="636">
                  <c:v>103.60076064726688</c:v>
                </c:pt>
                <c:pt idx="637">
                  <c:v>103.13003826328649</c:v>
                </c:pt>
                <c:pt idx="638">
                  <c:v>102.33808366196997</c:v>
                </c:pt>
                <c:pt idx="639">
                  <c:v>102.43738306976546</c:v>
                </c:pt>
                <c:pt idx="640">
                  <c:v>103.0651675452836</c:v>
                </c:pt>
                <c:pt idx="641">
                  <c:v>103.10027998530862</c:v>
                </c:pt>
                <c:pt idx="642">
                  <c:v>103.30087413377792</c:v>
                </c:pt>
                <c:pt idx="643">
                  <c:v>103.28804951442903</c:v>
                </c:pt>
                <c:pt idx="644">
                  <c:v>104.10381252964248</c:v>
                </c:pt>
                <c:pt idx="645">
                  <c:v>105.4409657064775</c:v>
                </c:pt>
                <c:pt idx="646">
                  <c:v>105.10217666655828</c:v>
                </c:pt>
                <c:pt idx="647">
                  <c:v>104.62849289089381</c:v>
                </c:pt>
                <c:pt idx="648">
                  <c:v>106.2622473300369</c:v>
                </c:pt>
                <c:pt idx="649">
                  <c:v>105.49280403747008</c:v>
                </c:pt>
                <c:pt idx="650">
                  <c:v>106.19066066566768</c:v>
                </c:pt>
                <c:pt idx="651">
                  <c:v>104.62408984773649</c:v>
                </c:pt>
                <c:pt idx="652">
                  <c:v>105.24291133288236</c:v>
                </c:pt>
                <c:pt idx="653">
                  <c:v>105.83844121198734</c:v>
                </c:pt>
                <c:pt idx="654">
                  <c:v>105.86420954858768</c:v>
                </c:pt>
                <c:pt idx="655">
                  <c:v>106.10461529684221</c:v>
                </c:pt>
                <c:pt idx="656">
                  <c:v>107.5863331977302</c:v>
                </c:pt>
                <c:pt idx="657">
                  <c:v>107.68296780822806</c:v>
                </c:pt>
                <c:pt idx="658">
                  <c:v>108.54984625483878</c:v>
                </c:pt>
                <c:pt idx="659">
                  <c:v>109.33219455010551</c:v>
                </c:pt>
                <c:pt idx="660">
                  <c:v>109.14557280617734</c:v>
                </c:pt>
                <c:pt idx="661">
                  <c:v>110.12159467460634</c:v>
                </c:pt>
                <c:pt idx="662">
                  <c:v>111.96546627644287</c:v>
                </c:pt>
                <c:pt idx="663">
                  <c:v>111.82802730057193</c:v>
                </c:pt>
                <c:pt idx="664">
                  <c:v>111.01195927908205</c:v>
                </c:pt>
                <c:pt idx="665">
                  <c:v>111.36443536807271</c:v>
                </c:pt>
                <c:pt idx="666">
                  <c:v>111.09219940035791</c:v>
                </c:pt>
                <c:pt idx="667">
                  <c:v>110.76036278063521</c:v>
                </c:pt>
                <c:pt idx="668">
                  <c:v>111.84938296724692</c:v>
                </c:pt>
                <c:pt idx="669">
                  <c:v>111.58094868649157</c:v>
                </c:pt>
                <c:pt idx="670">
                  <c:v>112.64602815983568</c:v>
                </c:pt>
                <c:pt idx="671">
                  <c:v>112.07211336515992</c:v>
                </c:pt>
                <c:pt idx="672">
                  <c:v>112.90284287669159</c:v>
                </c:pt>
                <c:pt idx="673">
                  <c:v>111.92626629466238</c:v>
                </c:pt>
                <c:pt idx="674">
                  <c:v>111.94870559185431</c:v>
                </c:pt>
                <c:pt idx="675">
                  <c:v>112.72752019616634</c:v>
                </c:pt>
                <c:pt idx="676">
                  <c:v>113.6008025664551</c:v>
                </c:pt>
                <c:pt idx="677">
                  <c:v>113.71567669510344</c:v>
                </c:pt>
                <c:pt idx="678">
                  <c:v>113.084875938484</c:v>
                </c:pt>
                <c:pt idx="679">
                  <c:v>110.95895857267132</c:v>
                </c:pt>
                <c:pt idx="680">
                  <c:v>112.92649505407682</c:v>
                </c:pt>
                <c:pt idx="681">
                  <c:v>113.19295738315945</c:v>
                </c:pt>
                <c:pt idx="682">
                  <c:v>114.34493684865635</c:v>
                </c:pt>
                <c:pt idx="683">
                  <c:v>114.88168338373693</c:v>
                </c:pt>
                <c:pt idx="684">
                  <c:v>113.99669340282418</c:v>
                </c:pt>
                <c:pt idx="685">
                  <c:v>114.58352388894609</c:v>
                </c:pt>
                <c:pt idx="686">
                  <c:v>115.26252534324765</c:v>
                </c:pt>
                <c:pt idx="687">
                  <c:v>115.2325570866584</c:v>
                </c:pt>
                <c:pt idx="688">
                  <c:v>115.8762950733778</c:v>
                </c:pt>
                <c:pt idx="689">
                  <c:v>116.20887066256927</c:v>
                </c:pt>
                <c:pt idx="690">
                  <c:v>115.82417337725056</c:v>
                </c:pt>
                <c:pt idx="691">
                  <c:v>116.24415197102391</c:v>
                </c:pt>
                <c:pt idx="692">
                  <c:v>117.31715684856046</c:v>
                </c:pt>
                <c:pt idx="693">
                  <c:v>117.76556722078111</c:v>
                </c:pt>
                <c:pt idx="694">
                  <c:v>118.43818937590179</c:v>
                </c:pt>
                <c:pt idx="695">
                  <c:v>117.4317486623154</c:v>
                </c:pt>
                <c:pt idx="696">
                  <c:v>117.98234878813091</c:v>
                </c:pt>
                <c:pt idx="697">
                  <c:v>118.208039558793</c:v>
                </c:pt>
                <c:pt idx="698">
                  <c:v>119.06063577531783</c:v>
                </c:pt>
                <c:pt idx="699">
                  <c:v>119.38383096813777</c:v>
                </c:pt>
                <c:pt idx="700">
                  <c:v>120.2589376086548</c:v>
                </c:pt>
                <c:pt idx="701">
                  <c:v>120.81189610619582</c:v>
                </c:pt>
                <c:pt idx="702">
                  <c:v>121.76626430465123</c:v>
                </c:pt>
                <c:pt idx="703">
                  <c:v>122.42724517147819</c:v>
                </c:pt>
                <c:pt idx="704">
                  <c:v>123.08430551437249</c:v>
                </c:pt>
                <c:pt idx="705">
                  <c:v>125.3734504305577</c:v>
                </c:pt>
                <c:pt idx="706">
                  <c:v>125.17539218332736</c:v>
                </c:pt>
                <c:pt idx="707">
                  <c:v>127.20921770504407</c:v>
                </c:pt>
                <c:pt idx="708">
                  <c:v>128.4563776530554</c:v>
                </c:pt>
                <c:pt idx="709">
                  <c:v>127.13320605094354</c:v>
                </c:pt>
                <c:pt idx="710">
                  <c:v>122.43743688417611</c:v>
                </c:pt>
                <c:pt idx="711">
                  <c:v>122.57280891086648</c:v>
                </c:pt>
                <c:pt idx="712">
                  <c:v>124.45468002270276</c:v>
                </c:pt>
                <c:pt idx="713">
                  <c:v>123.60761570877706</c:v>
                </c:pt>
                <c:pt idx="714">
                  <c:v>125.07063988624822</c:v>
                </c:pt>
                <c:pt idx="715">
                  <c:v>125.03812151987779</c:v>
                </c:pt>
                <c:pt idx="716">
                  <c:v>128.16112274888008</c:v>
                </c:pt>
                <c:pt idx="717">
                  <c:v>129.4173791364662</c:v>
                </c:pt>
                <c:pt idx="718">
                  <c:v>129.38373061789071</c:v>
                </c:pt>
                <c:pt idx="719">
                  <c:v>130.04462316751739</c:v>
                </c:pt>
                <c:pt idx="720">
                  <c:v>129.31710572958519</c:v>
                </c:pt>
                <c:pt idx="721">
                  <c:v>130.16817808037646</c:v>
                </c:pt>
                <c:pt idx="722">
                  <c:v>128.60477784814674</c:v>
                </c:pt>
                <c:pt idx="723">
                  <c:v>128.4114304363421</c:v>
                </c:pt>
                <c:pt idx="724">
                  <c:v>129.13161279552872</c:v>
                </c:pt>
                <c:pt idx="725">
                  <c:v>129.77047991116564</c:v>
                </c:pt>
                <c:pt idx="726">
                  <c:v>129.15453638768378</c:v>
                </c:pt>
                <c:pt idx="727">
                  <c:v>129.61640866892193</c:v>
                </c:pt>
                <c:pt idx="728">
                  <c:v>126.77221547623824</c:v>
                </c:pt>
                <c:pt idx="729">
                  <c:v>129.23251303975115</c:v>
                </c:pt>
                <c:pt idx="730">
                  <c:v>129.17914990848209</c:v>
                </c:pt>
                <c:pt idx="731">
                  <c:v>128.26708659117023</c:v>
                </c:pt>
                <c:pt idx="732">
                  <c:v>128.50489034219433</c:v>
                </c:pt>
                <c:pt idx="733">
                  <c:v>127.64644997013922</c:v>
                </c:pt>
                <c:pt idx="734">
                  <c:v>125.99676441517224</c:v>
                </c:pt>
                <c:pt idx="735">
                  <c:v>125.7164710202243</c:v>
                </c:pt>
                <c:pt idx="736">
                  <c:v>126.95240391211911</c:v>
                </c:pt>
                <c:pt idx="737">
                  <c:v>128.59115002960488</c:v>
                </c:pt>
                <c:pt idx="738">
                  <c:v>128.68468551967183</c:v>
                </c:pt>
                <c:pt idx="739">
                  <c:v>128.52344787761106</c:v>
                </c:pt>
                <c:pt idx="740">
                  <c:v>129.43792301065707</c:v>
                </c:pt>
                <c:pt idx="741">
                  <c:v>130.60905627957052</c:v>
                </c:pt>
                <c:pt idx="742">
                  <c:v>130.79718887834306</c:v>
                </c:pt>
                <c:pt idx="743">
                  <c:v>131.73722484113199</c:v>
                </c:pt>
                <c:pt idx="744">
                  <c:v>131.46300566492104</c:v>
                </c:pt>
                <c:pt idx="745">
                  <c:v>132.01092736710322</c:v>
                </c:pt>
                <c:pt idx="746">
                  <c:v>132.37564534913588</c:v>
                </c:pt>
                <c:pt idx="747">
                  <c:v>130.79486160255604</c:v>
                </c:pt>
                <c:pt idx="748">
                  <c:v>131.35355926121477</c:v>
                </c:pt>
                <c:pt idx="749">
                  <c:v>130.76946553991988</c:v>
                </c:pt>
                <c:pt idx="750">
                  <c:v>130.80782259805596</c:v>
                </c:pt>
                <c:pt idx="751">
                  <c:v>131.95208788145433</c:v>
                </c:pt>
                <c:pt idx="752">
                  <c:v>132.96286102430346</c:v>
                </c:pt>
                <c:pt idx="753">
                  <c:v>131.69645630051519</c:v>
                </c:pt>
                <c:pt idx="754">
                  <c:v>131.9261931117972</c:v>
                </c:pt>
                <c:pt idx="755">
                  <c:v>130.46611838520329</c:v>
                </c:pt>
                <c:pt idx="756">
                  <c:v>130.43172267609486</c:v>
                </c:pt>
                <c:pt idx="757">
                  <c:v>131.20516846667073</c:v>
                </c:pt>
                <c:pt idx="758">
                  <c:v>129.38371660865096</c:v>
                </c:pt>
                <c:pt idx="759">
                  <c:v>129.3914617119556</c:v>
                </c:pt>
                <c:pt idx="760">
                  <c:v>130.29842657665796</c:v>
                </c:pt>
                <c:pt idx="761">
                  <c:v>129.07806679824412</c:v>
                </c:pt>
                <c:pt idx="762">
                  <c:v>124.86808626317226</c:v>
                </c:pt>
                <c:pt idx="763">
                  <c:v>125.03792693485316</c:v>
                </c:pt>
                <c:pt idx="764">
                  <c:v>127.49750914616217</c:v>
                </c:pt>
                <c:pt idx="765">
                  <c:v>129.34730096889598</c:v>
                </c:pt>
                <c:pt idx="766">
                  <c:v>127.91419825824451</c:v>
                </c:pt>
                <c:pt idx="767">
                  <c:v>128.67086262522574</c:v>
                </c:pt>
                <c:pt idx="768">
                  <c:v>128.91508812216441</c:v>
                </c:pt>
                <c:pt idx="769">
                  <c:v>127.56255595070917</c:v>
                </c:pt>
                <c:pt idx="770">
                  <c:v>127.82886672788551</c:v>
                </c:pt>
                <c:pt idx="771">
                  <c:v>128.49898841919759</c:v>
                </c:pt>
                <c:pt idx="772">
                  <c:v>128.07869595900152</c:v>
                </c:pt>
                <c:pt idx="773">
                  <c:v>129.89524022300625</c:v>
                </c:pt>
                <c:pt idx="774">
                  <c:v>130.11058464838985</c:v>
                </c:pt>
                <c:pt idx="775">
                  <c:v>130.07675589638126</c:v>
                </c:pt>
                <c:pt idx="776">
                  <c:v>130.04293593984821</c:v>
                </c:pt>
                <c:pt idx="777">
                  <c:v>130.21201700116015</c:v>
                </c:pt>
                <c:pt idx="778">
                  <c:v>131.74853408232181</c:v>
                </c:pt>
                <c:pt idx="779">
                  <c:v>132.77436198899588</c:v>
                </c:pt>
                <c:pt idx="780">
                  <c:v>132.73984065487875</c:v>
                </c:pt>
                <c:pt idx="781">
                  <c:v>134.82805627980855</c:v>
                </c:pt>
                <c:pt idx="782">
                  <c:v>135.68906872756736</c:v>
                </c:pt>
                <c:pt idx="783">
                  <c:v>135.75293952539943</c:v>
                </c:pt>
                <c:pt idx="784">
                  <c:v>135.59799313517721</c:v>
                </c:pt>
                <c:pt idx="785">
                  <c:v>137.08065273045071</c:v>
                </c:pt>
                <c:pt idx="786">
                  <c:v>137.32577308076665</c:v>
                </c:pt>
                <c:pt idx="787">
                  <c:v>137.43709464365415</c:v>
                </c:pt>
                <c:pt idx="788">
                  <c:v>136.86978645996109</c:v>
                </c:pt>
                <c:pt idx="789">
                  <c:v>137.71682601144062</c:v>
                </c:pt>
                <c:pt idx="790">
                  <c:v>135.15394360779186</c:v>
                </c:pt>
                <c:pt idx="791">
                  <c:v>137.50862088327938</c:v>
                </c:pt>
                <c:pt idx="792">
                  <c:v>137.97045879226792</c:v>
                </c:pt>
                <c:pt idx="793">
                  <c:v>137.60703279482689</c:v>
                </c:pt>
                <c:pt idx="794">
                  <c:v>140.12335867388978</c:v>
                </c:pt>
                <c:pt idx="795">
                  <c:v>142.01290613959245</c:v>
                </c:pt>
                <c:pt idx="796">
                  <c:v>142.83621631074871</c:v>
                </c:pt>
                <c:pt idx="797">
                  <c:v>142.82300687104973</c:v>
                </c:pt>
                <c:pt idx="798">
                  <c:v>141.79767114704811</c:v>
                </c:pt>
                <c:pt idx="799">
                  <c:v>142.95459006707654</c:v>
                </c:pt>
                <c:pt idx="800">
                  <c:v>140.91622017497184</c:v>
                </c:pt>
                <c:pt idx="801">
                  <c:v>139.04020202632711</c:v>
                </c:pt>
                <c:pt idx="802">
                  <c:v>139.27678340472727</c:v>
                </c:pt>
                <c:pt idx="803">
                  <c:v>138.6063063562068</c:v>
                </c:pt>
                <c:pt idx="804">
                  <c:v>139.43756855097786</c:v>
                </c:pt>
                <c:pt idx="805">
                  <c:v>137.34135974704625</c:v>
                </c:pt>
                <c:pt idx="806">
                  <c:v>129.78222912214727</c:v>
                </c:pt>
                <c:pt idx="807">
                  <c:v>128.77042007402679</c:v>
                </c:pt>
                <c:pt idx="808">
                  <c:v>129.9059944522771</c:v>
                </c:pt>
                <c:pt idx="809">
                  <c:v>125.41766814298673</c:v>
                </c:pt>
                <c:pt idx="810">
                  <c:v>127.3011117725698</c:v>
                </c:pt>
                <c:pt idx="811">
                  <c:v>129.3657157785926</c:v>
                </c:pt>
                <c:pt idx="812">
                  <c:v>131.24784895269818</c:v>
                </c:pt>
                <c:pt idx="813">
                  <c:v>133.84417496720513</c:v>
                </c:pt>
                <c:pt idx="814">
                  <c:v>133.80937548171366</c:v>
                </c:pt>
                <c:pt idx="815">
                  <c:v>133.77458504408841</c:v>
                </c:pt>
                <c:pt idx="816">
                  <c:v>135.4261931608462</c:v>
                </c:pt>
                <c:pt idx="817">
                  <c:v>137.09472391930231</c:v>
                </c:pt>
                <c:pt idx="818">
                  <c:v>135.73023575268695</c:v>
                </c:pt>
                <c:pt idx="819">
                  <c:v>136.70037518196281</c:v>
                </c:pt>
                <c:pt idx="820">
                  <c:v>137.38179531389466</c:v>
                </c:pt>
                <c:pt idx="821">
                  <c:v>135.71290018347958</c:v>
                </c:pt>
                <c:pt idx="822">
                  <c:v>135.22284870226858</c:v>
                </c:pt>
                <c:pt idx="823">
                  <c:v>136.84601157999228</c:v>
                </c:pt>
                <c:pt idx="824">
                  <c:v>134.89869711318386</c:v>
                </c:pt>
                <c:pt idx="825">
                  <c:v>132.83695430436248</c:v>
                </c:pt>
                <c:pt idx="826">
                  <c:v>135.30427299162341</c:v>
                </c:pt>
                <c:pt idx="827">
                  <c:v>134.85447579185461</c:v>
                </c:pt>
                <c:pt idx="828">
                  <c:v>136.80140706380251</c:v>
                </c:pt>
                <c:pt idx="829">
                  <c:v>139.26588999811923</c:v>
                </c:pt>
                <c:pt idx="830">
                  <c:v>141.19409589019793</c:v>
                </c:pt>
                <c:pt idx="831">
                  <c:v>141.17810223373917</c:v>
                </c:pt>
                <c:pt idx="832">
                  <c:v>140.39567561211902</c:v>
                </c:pt>
                <c:pt idx="833">
                  <c:v>141.29074590344035</c:v>
                </c:pt>
                <c:pt idx="834">
                  <c:v>141.52157366727545</c:v>
                </c:pt>
                <c:pt idx="835">
                  <c:v>141.27243934088474</c:v>
                </c:pt>
                <c:pt idx="836">
                  <c:v>142.6068668837415</c:v>
                </c:pt>
                <c:pt idx="837">
                  <c:v>141.37051004465428</c:v>
                </c:pt>
                <c:pt idx="838">
                  <c:v>139.97010950282828</c:v>
                </c:pt>
                <c:pt idx="839">
                  <c:v>135.22379766727741</c:v>
                </c:pt>
                <c:pt idx="840">
                  <c:v>136.64869836089343</c:v>
                </c:pt>
                <c:pt idx="841">
                  <c:v>138.75742574769725</c:v>
                </c:pt>
                <c:pt idx="842">
                  <c:v>135.37807176099548</c:v>
                </c:pt>
                <c:pt idx="843">
                  <c:v>135.41424204363335</c:v>
                </c:pt>
                <c:pt idx="844">
                  <c:v>135.37903434070199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ROE'!$F$4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ROE'!$A$5:$A$849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ROE'!$F$5:$F$849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98.773945170750892</c:v>
                </c:pt>
                <c:pt idx="2">
                  <c:v>98.965393956082522</c:v>
                </c:pt>
                <c:pt idx="3">
                  <c:v>99.773143814088044</c:v>
                </c:pt>
                <c:pt idx="4">
                  <c:v>100.37524670670695</c:v>
                </c:pt>
                <c:pt idx="5">
                  <c:v>101.13286454418774</c:v>
                </c:pt>
                <c:pt idx="6">
                  <c:v>100.71838925364018</c:v>
                </c:pt>
                <c:pt idx="7">
                  <c:v>100.92599855673544</c:v>
                </c:pt>
                <c:pt idx="8">
                  <c:v>101.52621116462345</c:v>
                </c:pt>
                <c:pt idx="9">
                  <c:v>101.06184412586288</c:v>
                </c:pt>
                <c:pt idx="10">
                  <c:v>103.2522976610544</c:v>
                </c:pt>
                <c:pt idx="11">
                  <c:v>101.62687760923259</c:v>
                </c:pt>
                <c:pt idx="12">
                  <c:v>101.19819182837642</c:v>
                </c:pt>
                <c:pt idx="13">
                  <c:v>102.22567787481476</c:v>
                </c:pt>
                <c:pt idx="14">
                  <c:v>102.49259786683334</c:v>
                </c:pt>
                <c:pt idx="15">
                  <c:v>103.78891752767883</c:v>
                </c:pt>
                <c:pt idx="16">
                  <c:v>105.72388123613047</c:v>
                </c:pt>
                <c:pt idx="17">
                  <c:v>105.43461874713846</c:v>
                </c:pt>
                <c:pt idx="18">
                  <c:v>106.52141655709949</c:v>
                </c:pt>
                <c:pt idx="19">
                  <c:v>105.85235079991037</c:v>
                </c:pt>
                <c:pt idx="20">
                  <c:v>106.42650192021792</c:v>
                </c:pt>
                <c:pt idx="21">
                  <c:v>107.66356187069415</c:v>
                </c:pt>
                <c:pt idx="22">
                  <c:v>107.32676646060226</c:v>
                </c:pt>
                <c:pt idx="23">
                  <c:v>107.70710174191895</c:v>
                </c:pt>
                <c:pt idx="24">
                  <c:v>108.1947577899748</c:v>
                </c:pt>
                <c:pt idx="25">
                  <c:v>108.42649464289481</c:v>
                </c:pt>
                <c:pt idx="26">
                  <c:v>108.69811960262366</c:v>
                </c:pt>
                <c:pt idx="27">
                  <c:v>108.94494999386748</c:v>
                </c:pt>
                <c:pt idx="28">
                  <c:v>108.23414117670804</c:v>
                </c:pt>
                <c:pt idx="29">
                  <c:v>108.35095197415527</c:v>
                </c:pt>
                <c:pt idx="30">
                  <c:v>107.93577766292293</c:v>
                </c:pt>
                <c:pt idx="31">
                  <c:v>107.88658434595929</c:v>
                </c:pt>
                <c:pt idx="32">
                  <c:v>107.72777571446099</c:v>
                </c:pt>
                <c:pt idx="33">
                  <c:v>107.72777571446099</c:v>
                </c:pt>
                <c:pt idx="34">
                  <c:v>107.72777571446099</c:v>
                </c:pt>
                <c:pt idx="35">
                  <c:v>107.90842184500458</c:v>
                </c:pt>
                <c:pt idx="36">
                  <c:v>107.4319473349108</c:v>
                </c:pt>
                <c:pt idx="37">
                  <c:v>106.33222650632563</c:v>
                </c:pt>
                <c:pt idx="38">
                  <c:v>104.97488364793054</c:v>
                </c:pt>
                <c:pt idx="39">
                  <c:v>104.2413774333782</c:v>
                </c:pt>
                <c:pt idx="40">
                  <c:v>104.27046866391201</c:v>
                </c:pt>
                <c:pt idx="41">
                  <c:v>104.86265456767984</c:v>
                </c:pt>
                <c:pt idx="42">
                  <c:v>104.31593998433365</c:v>
                </c:pt>
                <c:pt idx="43">
                  <c:v>103.78850566293762</c:v>
                </c:pt>
                <c:pt idx="44">
                  <c:v>102.00589138281849</c:v>
                </c:pt>
                <c:pt idx="45">
                  <c:v>101.63059142459443</c:v>
                </c:pt>
                <c:pt idx="46">
                  <c:v>101.56939326953034</c:v>
                </c:pt>
                <c:pt idx="47">
                  <c:v>101.84457808367156</c:v>
                </c:pt>
                <c:pt idx="48">
                  <c:v>102.12465780132028</c:v>
                </c:pt>
                <c:pt idx="49">
                  <c:v>102.01449591920668</c:v>
                </c:pt>
                <c:pt idx="50">
                  <c:v>100.63384702633545</c:v>
                </c:pt>
                <c:pt idx="51">
                  <c:v>97.956698132650573</c:v>
                </c:pt>
                <c:pt idx="52">
                  <c:v>97.700076002980637</c:v>
                </c:pt>
                <c:pt idx="53">
                  <c:v>98.129201950211481</c:v>
                </c:pt>
                <c:pt idx="54">
                  <c:v>97.85424118673248</c:v>
                </c:pt>
                <c:pt idx="55">
                  <c:v>98.599748375535242</c:v>
                </c:pt>
                <c:pt idx="56">
                  <c:v>98.59953222768371</c:v>
                </c:pt>
                <c:pt idx="57">
                  <c:v>99.775811325355647</c:v>
                </c:pt>
                <c:pt idx="58">
                  <c:v>99.020627220745567</c:v>
                </c:pt>
                <c:pt idx="59">
                  <c:v>100.03789730416989</c:v>
                </c:pt>
                <c:pt idx="60">
                  <c:v>97.190602341436062</c:v>
                </c:pt>
                <c:pt idx="61">
                  <c:v>96.472168193608127</c:v>
                </c:pt>
                <c:pt idx="62">
                  <c:v>95.935921540770593</c:v>
                </c:pt>
                <c:pt idx="63">
                  <c:v>93.618652461962569</c:v>
                </c:pt>
                <c:pt idx="64">
                  <c:v>93.618652461962569</c:v>
                </c:pt>
                <c:pt idx="65">
                  <c:v>93.618652461962569</c:v>
                </c:pt>
                <c:pt idx="66">
                  <c:v>93.618652461962569</c:v>
                </c:pt>
                <c:pt idx="67">
                  <c:v>88.519875495390039</c:v>
                </c:pt>
                <c:pt idx="68">
                  <c:v>86.644186090123085</c:v>
                </c:pt>
                <c:pt idx="69">
                  <c:v>87.450215115235977</c:v>
                </c:pt>
                <c:pt idx="70">
                  <c:v>88.451421436002548</c:v>
                </c:pt>
                <c:pt idx="71">
                  <c:v>89.630048199734077</c:v>
                </c:pt>
                <c:pt idx="72">
                  <c:v>87.407461834015834</c:v>
                </c:pt>
                <c:pt idx="73">
                  <c:v>86.744003843059488</c:v>
                </c:pt>
                <c:pt idx="74">
                  <c:v>86.814872675124178</c:v>
                </c:pt>
                <c:pt idx="75">
                  <c:v>87.534542902865539</c:v>
                </c:pt>
                <c:pt idx="76">
                  <c:v>84.940314458562227</c:v>
                </c:pt>
                <c:pt idx="77">
                  <c:v>82.950802120009428</c:v>
                </c:pt>
                <c:pt idx="78">
                  <c:v>84.012233123145094</c:v>
                </c:pt>
                <c:pt idx="79">
                  <c:v>84.418907955020643</c:v>
                </c:pt>
                <c:pt idx="80">
                  <c:v>82.263865401138119</c:v>
                </c:pt>
                <c:pt idx="81">
                  <c:v>82.936063582668311</c:v>
                </c:pt>
                <c:pt idx="82">
                  <c:v>83.418391960457797</c:v>
                </c:pt>
                <c:pt idx="83">
                  <c:v>85.286563439811701</c:v>
                </c:pt>
                <c:pt idx="84">
                  <c:v>85.286563439811701</c:v>
                </c:pt>
                <c:pt idx="85">
                  <c:v>85.644550464872239</c:v>
                </c:pt>
                <c:pt idx="86">
                  <c:v>86.432517149993899</c:v>
                </c:pt>
                <c:pt idx="87">
                  <c:v>86.614783149518431</c:v>
                </c:pt>
                <c:pt idx="88">
                  <c:v>86.751751230317282</c:v>
                </c:pt>
                <c:pt idx="89">
                  <c:v>85.693764771114431</c:v>
                </c:pt>
                <c:pt idx="90">
                  <c:v>84.893637091220626</c:v>
                </c:pt>
                <c:pt idx="91">
                  <c:v>84.697664276684606</c:v>
                </c:pt>
                <c:pt idx="92">
                  <c:v>82.268412055238258</c:v>
                </c:pt>
                <c:pt idx="93">
                  <c:v>82.145660806665276</c:v>
                </c:pt>
                <c:pt idx="94">
                  <c:v>81.984989688049993</c:v>
                </c:pt>
                <c:pt idx="95">
                  <c:v>81.314334476585941</c:v>
                </c:pt>
                <c:pt idx="96">
                  <c:v>80.593863433948698</c:v>
                </c:pt>
                <c:pt idx="97">
                  <c:v>80.85861184541254</c:v>
                </c:pt>
                <c:pt idx="98">
                  <c:v>82.608208659100526</c:v>
                </c:pt>
                <c:pt idx="99">
                  <c:v>82.527011007292813</c:v>
                </c:pt>
                <c:pt idx="100">
                  <c:v>82.527011007292813</c:v>
                </c:pt>
                <c:pt idx="101">
                  <c:v>79.645536169632223</c:v>
                </c:pt>
                <c:pt idx="102">
                  <c:v>79.323815441839216</c:v>
                </c:pt>
                <c:pt idx="103">
                  <c:v>79.063572915963078</c:v>
                </c:pt>
                <c:pt idx="104">
                  <c:v>77.896939772615568</c:v>
                </c:pt>
                <c:pt idx="105">
                  <c:v>77.339291311385168</c:v>
                </c:pt>
                <c:pt idx="106">
                  <c:v>77.354789695721223</c:v>
                </c:pt>
                <c:pt idx="107">
                  <c:v>77.17891625324738</c:v>
                </c:pt>
                <c:pt idx="108">
                  <c:v>78.514013893134361</c:v>
                </c:pt>
                <c:pt idx="109">
                  <c:v>78.80531740368879</c:v>
                </c:pt>
                <c:pt idx="110">
                  <c:v>79.191701553616866</c:v>
                </c:pt>
                <c:pt idx="111">
                  <c:v>79.426845629211513</c:v>
                </c:pt>
                <c:pt idx="112">
                  <c:v>79.663050326058723</c:v>
                </c:pt>
                <c:pt idx="113">
                  <c:v>79.361003317045629</c:v>
                </c:pt>
                <c:pt idx="114">
                  <c:v>79.063467358236906</c:v>
                </c:pt>
                <c:pt idx="115">
                  <c:v>79.383302552665526</c:v>
                </c:pt>
                <c:pt idx="116">
                  <c:v>80.053887853102395</c:v>
                </c:pt>
                <c:pt idx="117">
                  <c:v>79.378974350454854</c:v>
                </c:pt>
                <c:pt idx="118">
                  <c:v>79.648619948523987</c:v>
                </c:pt>
                <c:pt idx="119">
                  <c:v>80.220213584662346</c:v>
                </c:pt>
                <c:pt idx="120">
                  <c:v>80.261049292020346</c:v>
                </c:pt>
                <c:pt idx="121">
                  <c:v>80.285580171911803</c:v>
                </c:pt>
                <c:pt idx="122">
                  <c:v>79.706220769471742</c:v>
                </c:pt>
                <c:pt idx="123">
                  <c:v>79.290762838950883</c:v>
                </c:pt>
                <c:pt idx="124">
                  <c:v>80.430952661333663</c:v>
                </c:pt>
                <c:pt idx="125">
                  <c:v>80.486783089511093</c:v>
                </c:pt>
                <c:pt idx="126">
                  <c:v>81.365444243699926</c:v>
                </c:pt>
                <c:pt idx="127">
                  <c:v>81.365444243699926</c:v>
                </c:pt>
                <c:pt idx="128">
                  <c:v>83.585191943346231</c:v>
                </c:pt>
                <c:pt idx="129">
                  <c:v>85.690816272707963</c:v>
                </c:pt>
                <c:pt idx="130">
                  <c:v>87.755064147237491</c:v>
                </c:pt>
                <c:pt idx="131">
                  <c:v>91.465389181169002</c:v>
                </c:pt>
                <c:pt idx="132">
                  <c:v>93.605965783205392</c:v>
                </c:pt>
                <c:pt idx="133">
                  <c:v>89.048513710074758</c:v>
                </c:pt>
                <c:pt idx="134">
                  <c:v>87.390313853630687</c:v>
                </c:pt>
                <c:pt idx="135">
                  <c:v>86.200318237633269</c:v>
                </c:pt>
                <c:pt idx="136">
                  <c:v>87.134678427848101</c:v>
                </c:pt>
                <c:pt idx="137">
                  <c:v>88.075503031332431</c:v>
                </c:pt>
                <c:pt idx="138">
                  <c:v>88.903398080925271</c:v>
                </c:pt>
                <c:pt idx="139">
                  <c:v>88.726435423967857</c:v>
                </c:pt>
                <c:pt idx="140">
                  <c:v>88.474746461239434</c:v>
                </c:pt>
                <c:pt idx="141">
                  <c:v>88.310582061652752</c:v>
                </c:pt>
                <c:pt idx="142">
                  <c:v>88.218270673168036</c:v>
                </c:pt>
                <c:pt idx="143">
                  <c:v>87.59035268938193</c:v>
                </c:pt>
                <c:pt idx="144">
                  <c:v>87.080959957652681</c:v>
                </c:pt>
                <c:pt idx="145">
                  <c:v>88.386880922186165</c:v>
                </c:pt>
                <c:pt idx="146">
                  <c:v>88.108299573105739</c:v>
                </c:pt>
                <c:pt idx="147">
                  <c:v>87.586737897171361</c:v>
                </c:pt>
                <c:pt idx="148">
                  <c:v>88.20048787057398</c:v>
                </c:pt>
                <c:pt idx="149">
                  <c:v>88.553054888442972</c:v>
                </c:pt>
                <c:pt idx="150">
                  <c:v>88.460824966344219</c:v>
                </c:pt>
                <c:pt idx="151">
                  <c:v>88.020921463154849</c:v>
                </c:pt>
                <c:pt idx="152">
                  <c:v>88.214053744107261</c:v>
                </c:pt>
                <c:pt idx="153">
                  <c:v>88.97253694763215</c:v>
                </c:pt>
                <c:pt idx="154">
                  <c:v>88.229861782247497</c:v>
                </c:pt>
                <c:pt idx="155">
                  <c:v>85.715047209677067</c:v>
                </c:pt>
                <c:pt idx="156">
                  <c:v>86.367432703694959</c:v>
                </c:pt>
                <c:pt idx="157">
                  <c:v>84.928036471354559</c:v>
                </c:pt>
                <c:pt idx="158">
                  <c:v>84.325250526467784</c:v>
                </c:pt>
                <c:pt idx="159">
                  <c:v>84.272344492527523</c:v>
                </c:pt>
                <c:pt idx="160">
                  <c:v>84.080016463503128</c:v>
                </c:pt>
                <c:pt idx="161">
                  <c:v>85.42453204301475</c:v>
                </c:pt>
                <c:pt idx="162">
                  <c:v>83.905144751541982</c:v>
                </c:pt>
                <c:pt idx="163">
                  <c:v>84.235190265297916</c:v>
                </c:pt>
                <c:pt idx="164">
                  <c:v>84.468045207373763</c:v>
                </c:pt>
                <c:pt idx="165">
                  <c:v>86.061770575480196</c:v>
                </c:pt>
                <c:pt idx="166">
                  <c:v>84.643723953139371</c:v>
                </c:pt>
                <c:pt idx="167">
                  <c:v>84.21513968746514</c:v>
                </c:pt>
                <c:pt idx="168">
                  <c:v>85.076399235013156</c:v>
                </c:pt>
                <c:pt idx="169">
                  <c:v>84.181847757403105</c:v>
                </c:pt>
                <c:pt idx="170">
                  <c:v>83.901641558138095</c:v>
                </c:pt>
                <c:pt idx="171">
                  <c:v>84.155230293568792</c:v>
                </c:pt>
                <c:pt idx="172">
                  <c:v>85.336833859190165</c:v>
                </c:pt>
                <c:pt idx="173">
                  <c:v>85.336833859190165</c:v>
                </c:pt>
                <c:pt idx="174">
                  <c:v>85.836663446528135</c:v>
                </c:pt>
                <c:pt idx="175">
                  <c:v>85.942107481969913</c:v>
                </c:pt>
                <c:pt idx="176">
                  <c:v>86.057660998157033</c:v>
                </c:pt>
                <c:pt idx="177">
                  <c:v>85.53857336247259</c:v>
                </c:pt>
                <c:pt idx="178">
                  <c:v>85.878078557340018</c:v>
                </c:pt>
                <c:pt idx="179">
                  <c:v>85.865234209508785</c:v>
                </c:pt>
                <c:pt idx="180">
                  <c:v>86.055217354945313</c:v>
                </c:pt>
                <c:pt idx="181">
                  <c:v>85.708872482090854</c:v>
                </c:pt>
                <c:pt idx="182">
                  <c:v>85.703841698183311</c:v>
                </c:pt>
                <c:pt idx="183">
                  <c:v>85.682861692114287</c:v>
                </c:pt>
                <c:pt idx="184">
                  <c:v>85.801239467086333</c:v>
                </c:pt>
                <c:pt idx="185">
                  <c:v>85.501144892987526</c:v>
                </c:pt>
                <c:pt idx="186">
                  <c:v>85.321781557234857</c:v>
                </c:pt>
                <c:pt idx="187">
                  <c:v>84.977688593636543</c:v>
                </c:pt>
                <c:pt idx="188">
                  <c:v>84.908306700715244</c:v>
                </c:pt>
                <c:pt idx="189">
                  <c:v>85.183887238969916</c:v>
                </c:pt>
                <c:pt idx="190">
                  <c:v>85.183887238969916</c:v>
                </c:pt>
                <c:pt idx="191">
                  <c:v>85.079772502287497</c:v>
                </c:pt>
                <c:pt idx="192">
                  <c:v>84.652056562001292</c:v>
                </c:pt>
                <c:pt idx="193">
                  <c:v>84.652056562001292</c:v>
                </c:pt>
                <c:pt idx="194">
                  <c:v>85.554311099901611</c:v>
                </c:pt>
                <c:pt idx="195">
                  <c:v>85.18635725617726</c:v>
                </c:pt>
                <c:pt idx="196">
                  <c:v>85.584733028764219</c:v>
                </c:pt>
                <c:pt idx="197">
                  <c:v>84.938131332701374</c:v>
                </c:pt>
                <c:pt idx="198">
                  <c:v>84.495428443452766</c:v>
                </c:pt>
                <c:pt idx="199">
                  <c:v>85.154139901823697</c:v>
                </c:pt>
                <c:pt idx="200">
                  <c:v>84.136954570864617</c:v>
                </c:pt>
                <c:pt idx="201">
                  <c:v>83.635405547249206</c:v>
                </c:pt>
                <c:pt idx="202">
                  <c:v>83.991030701677971</c:v>
                </c:pt>
                <c:pt idx="203">
                  <c:v>84.206955337076892</c:v>
                </c:pt>
                <c:pt idx="204">
                  <c:v>82.962349527305818</c:v>
                </c:pt>
                <c:pt idx="205">
                  <c:v>82.394331814539868</c:v>
                </c:pt>
                <c:pt idx="206">
                  <c:v>83.035806765602075</c:v>
                </c:pt>
                <c:pt idx="207">
                  <c:v>83.035806765602075</c:v>
                </c:pt>
                <c:pt idx="208">
                  <c:v>82.271335813543473</c:v>
                </c:pt>
                <c:pt idx="209">
                  <c:v>81.509841223790332</c:v>
                </c:pt>
                <c:pt idx="210">
                  <c:v>81.675577291475989</c:v>
                </c:pt>
                <c:pt idx="211">
                  <c:v>81.044213341683658</c:v>
                </c:pt>
                <c:pt idx="212">
                  <c:v>81.11653593953767</c:v>
                </c:pt>
                <c:pt idx="213">
                  <c:v>80.539822408335752</c:v>
                </c:pt>
                <c:pt idx="214">
                  <c:v>80.583006311338366</c:v>
                </c:pt>
                <c:pt idx="215">
                  <c:v>80.38919617298987</c:v>
                </c:pt>
                <c:pt idx="216">
                  <c:v>80.687886631489761</c:v>
                </c:pt>
                <c:pt idx="217">
                  <c:v>80.31717075795369</c:v>
                </c:pt>
                <c:pt idx="218">
                  <c:v>80.389295308785265</c:v>
                </c:pt>
                <c:pt idx="219">
                  <c:v>80.694690718032859</c:v>
                </c:pt>
                <c:pt idx="220">
                  <c:v>79.705265880444699</c:v>
                </c:pt>
                <c:pt idx="221">
                  <c:v>79.48603880408983</c:v>
                </c:pt>
                <c:pt idx="222">
                  <c:v>79.745954005987031</c:v>
                </c:pt>
                <c:pt idx="223">
                  <c:v>80.034639321282469</c:v>
                </c:pt>
                <c:pt idx="224">
                  <c:v>80.479409851905004</c:v>
                </c:pt>
                <c:pt idx="225">
                  <c:v>80.226545366622219</c:v>
                </c:pt>
                <c:pt idx="226">
                  <c:v>80.72365229471508</c:v>
                </c:pt>
                <c:pt idx="227">
                  <c:v>81.07275397507459</c:v>
                </c:pt>
                <c:pt idx="228">
                  <c:v>79.716806904505333</c:v>
                </c:pt>
                <c:pt idx="229">
                  <c:v>78.802371339301288</c:v>
                </c:pt>
                <c:pt idx="230">
                  <c:v>78.739305221990023</c:v>
                </c:pt>
                <c:pt idx="231">
                  <c:v>78.633981547878548</c:v>
                </c:pt>
                <c:pt idx="232">
                  <c:v>78.702794483842538</c:v>
                </c:pt>
                <c:pt idx="233">
                  <c:v>78.331544330552362</c:v>
                </c:pt>
                <c:pt idx="234">
                  <c:v>78.738683890885582</c:v>
                </c:pt>
                <c:pt idx="235">
                  <c:v>78.351651720280458</c:v>
                </c:pt>
                <c:pt idx="236">
                  <c:v>79.003534450607603</c:v>
                </c:pt>
                <c:pt idx="237">
                  <c:v>78.821009590855567</c:v>
                </c:pt>
                <c:pt idx="238">
                  <c:v>77.982685977986719</c:v>
                </c:pt>
                <c:pt idx="239">
                  <c:v>77.858276766280312</c:v>
                </c:pt>
                <c:pt idx="240">
                  <c:v>77.903400574606309</c:v>
                </c:pt>
                <c:pt idx="241">
                  <c:v>78.141157550149273</c:v>
                </c:pt>
                <c:pt idx="242">
                  <c:v>78.315873596819799</c:v>
                </c:pt>
                <c:pt idx="243">
                  <c:v>79.333132886783403</c:v>
                </c:pt>
                <c:pt idx="244">
                  <c:v>78.56189138663089</c:v>
                </c:pt>
                <c:pt idx="245">
                  <c:v>79.225232946474478</c:v>
                </c:pt>
                <c:pt idx="246">
                  <c:v>79.37247679671998</c:v>
                </c:pt>
                <c:pt idx="247">
                  <c:v>78.414229418779499</c:v>
                </c:pt>
                <c:pt idx="248">
                  <c:v>78.839450090498602</c:v>
                </c:pt>
                <c:pt idx="249">
                  <c:v>79.023507756645444</c:v>
                </c:pt>
                <c:pt idx="250">
                  <c:v>78.913662187275321</c:v>
                </c:pt>
                <c:pt idx="251">
                  <c:v>78.29739591540411</c:v>
                </c:pt>
                <c:pt idx="252">
                  <c:v>78.004292238042581</c:v>
                </c:pt>
                <c:pt idx="253">
                  <c:v>78.164385776181447</c:v>
                </c:pt>
                <c:pt idx="254">
                  <c:v>78.164385776181447</c:v>
                </c:pt>
                <c:pt idx="255">
                  <c:v>78.087974653251763</c:v>
                </c:pt>
                <c:pt idx="256">
                  <c:v>77.87554968571196</c:v>
                </c:pt>
                <c:pt idx="257">
                  <c:v>77.832166920625454</c:v>
                </c:pt>
                <c:pt idx="258">
                  <c:v>78.426375246087233</c:v>
                </c:pt>
                <c:pt idx="259">
                  <c:v>78.426375246087233</c:v>
                </c:pt>
                <c:pt idx="260">
                  <c:v>78.351353119332416</c:v>
                </c:pt>
                <c:pt idx="261">
                  <c:v>78.364082255327915</c:v>
                </c:pt>
                <c:pt idx="262">
                  <c:v>77.909205923000073</c:v>
                </c:pt>
                <c:pt idx="263">
                  <c:v>78.305196321346571</c:v>
                </c:pt>
                <c:pt idx="264">
                  <c:v>77.175300452143887</c:v>
                </c:pt>
                <c:pt idx="265">
                  <c:v>77.400990049937931</c:v>
                </c:pt>
                <c:pt idx="266">
                  <c:v>78.48187556748718</c:v>
                </c:pt>
                <c:pt idx="267">
                  <c:v>79.054585511582658</c:v>
                </c:pt>
                <c:pt idx="268">
                  <c:v>78.9032178510558</c:v>
                </c:pt>
                <c:pt idx="269">
                  <c:v>79.275920099735529</c:v>
                </c:pt>
                <c:pt idx="270">
                  <c:v>79.992415820266999</c:v>
                </c:pt>
                <c:pt idx="271">
                  <c:v>79.679140730028138</c:v>
                </c:pt>
                <c:pt idx="272">
                  <c:v>79.619242375877192</c:v>
                </c:pt>
                <c:pt idx="273">
                  <c:v>80.775351684031492</c:v>
                </c:pt>
                <c:pt idx="274">
                  <c:v>80.605443904764897</c:v>
                </c:pt>
                <c:pt idx="275">
                  <c:v>80.864683127455336</c:v>
                </c:pt>
                <c:pt idx="276">
                  <c:v>81.797450266401512</c:v>
                </c:pt>
                <c:pt idx="277">
                  <c:v>81.530465109539293</c:v>
                </c:pt>
                <c:pt idx="278">
                  <c:v>82.251469775804935</c:v>
                </c:pt>
                <c:pt idx="279">
                  <c:v>81.748643028101242</c:v>
                </c:pt>
                <c:pt idx="280">
                  <c:v>82.214665486603465</c:v>
                </c:pt>
                <c:pt idx="281">
                  <c:v>82.071387929157837</c:v>
                </c:pt>
                <c:pt idx="282">
                  <c:v>82.052035676797729</c:v>
                </c:pt>
                <c:pt idx="283">
                  <c:v>80.265380336263178</c:v>
                </c:pt>
                <c:pt idx="284">
                  <c:v>79.423773479820099</c:v>
                </c:pt>
                <c:pt idx="285">
                  <c:v>79.423773479820099</c:v>
                </c:pt>
                <c:pt idx="286">
                  <c:v>79.423773479820099</c:v>
                </c:pt>
                <c:pt idx="287">
                  <c:v>79.423773479820099</c:v>
                </c:pt>
                <c:pt idx="288">
                  <c:v>80.271014309504466</c:v>
                </c:pt>
                <c:pt idx="289">
                  <c:v>80.616257896389243</c:v>
                </c:pt>
                <c:pt idx="290">
                  <c:v>81.840889363182299</c:v>
                </c:pt>
                <c:pt idx="291">
                  <c:v>81.065683568754594</c:v>
                </c:pt>
                <c:pt idx="292">
                  <c:v>80.815079974404568</c:v>
                </c:pt>
                <c:pt idx="293">
                  <c:v>80.22071348823377</c:v>
                </c:pt>
                <c:pt idx="294">
                  <c:v>79.570361487894615</c:v>
                </c:pt>
                <c:pt idx="295">
                  <c:v>79.476547341743029</c:v>
                </c:pt>
                <c:pt idx="296">
                  <c:v>79.452241609995355</c:v>
                </c:pt>
                <c:pt idx="297">
                  <c:v>79.147888623998867</c:v>
                </c:pt>
                <c:pt idx="298">
                  <c:v>80.299517828577379</c:v>
                </c:pt>
                <c:pt idx="299">
                  <c:v>80.40272711867587</c:v>
                </c:pt>
                <c:pt idx="300">
                  <c:v>80.904356099623101</c:v>
                </c:pt>
                <c:pt idx="301">
                  <c:v>81.138524310725373</c:v>
                </c:pt>
                <c:pt idx="302">
                  <c:v>80.613197945286359</c:v>
                </c:pt>
                <c:pt idx="303">
                  <c:v>80.002902941550303</c:v>
                </c:pt>
                <c:pt idx="304">
                  <c:v>79.518211977105167</c:v>
                </c:pt>
                <c:pt idx="305">
                  <c:v>79.647306944949221</c:v>
                </c:pt>
                <c:pt idx="306">
                  <c:v>78.963630628807209</c:v>
                </c:pt>
                <c:pt idx="307">
                  <c:v>79.554590518453509</c:v>
                </c:pt>
                <c:pt idx="308">
                  <c:v>79.888299293114173</c:v>
                </c:pt>
                <c:pt idx="309">
                  <c:v>80.191186412388021</c:v>
                </c:pt>
                <c:pt idx="310">
                  <c:v>80.912770537642118</c:v>
                </c:pt>
                <c:pt idx="311">
                  <c:v>80.672207761400202</c:v>
                </c:pt>
                <c:pt idx="312">
                  <c:v>80.587033660504417</c:v>
                </c:pt>
                <c:pt idx="313">
                  <c:v>80.936936175735553</c:v>
                </c:pt>
                <c:pt idx="314">
                  <c:v>81.811282960161265</c:v>
                </c:pt>
                <c:pt idx="315">
                  <c:v>81.721438355766196</c:v>
                </c:pt>
                <c:pt idx="316">
                  <c:v>81.68681460439177</c:v>
                </c:pt>
                <c:pt idx="317">
                  <c:v>81.647624604565763</c:v>
                </c:pt>
                <c:pt idx="318">
                  <c:v>82.452114174138558</c:v>
                </c:pt>
                <c:pt idx="319">
                  <c:v>82.452114174138558</c:v>
                </c:pt>
                <c:pt idx="320">
                  <c:v>82.452114174138558</c:v>
                </c:pt>
                <c:pt idx="321">
                  <c:v>82.19708868342137</c:v>
                </c:pt>
                <c:pt idx="322">
                  <c:v>81.408623376970056</c:v>
                </c:pt>
                <c:pt idx="323">
                  <c:v>82.165491944189384</c:v>
                </c:pt>
                <c:pt idx="324">
                  <c:v>82.583148988428874</c:v>
                </c:pt>
                <c:pt idx="325">
                  <c:v>82.583148988428874</c:v>
                </c:pt>
                <c:pt idx="326">
                  <c:v>82.488336105758435</c:v>
                </c:pt>
                <c:pt idx="327">
                  <c:v>83.077019994469069</c:v>
                </c:pt>
                <c:pt idx="328">
                  <c:v>84.027965182832915</c:v>
                </c:pt>
                <c:pt idx="329">
                  <c:v>83.894654232189765</c:v>
                </c:pt>
                <c:pt idx="330">
                  <c:v>84.115832751169208</c:v>
                </c:pt>
                <c:pt idx="331">
                  <c:v>84.464618675001148</c:v>
                </c:pt>
                <c:pt idx="332">
                  <c:v>84.337145986372974</c:v>
                </c:pt>
                <c:pt idx="333">
                  <c:v>84.021218286839812</c:v>
                </c:pt>
                <c:pt idx="334">
                  <c:v>83.986410298936832</c:v>
                </c:pt>
                <c:pt idx="335">
                  <c:v>84.034051004063016</c:v>
                </c:pt>
                <c:pt idx="336">
                  <c:v>83.820863388968448</c:v>
                </c:pt>
                <c:pt idx="337">
                  <c:v>83.716760375450264</c:v>
                </c:pt>
                <c:pt idx="338">
                  <c:v>83.262775705970483</c:v>
                </c:pt>
                <c:pt idx="339">
                  <c:v>83.087730957091424</c:v>
                </c:pt>
                <c:pt idx="340">
                  <c:v>82.946012606043283</c:v>
                </c:pt>
                <c:pt idx="341">
                  <c:v>83.796833705937956</c:v>
                </c:pt>
                <c:pt idx="342">
                  <c:v>83.331974609668961</c:v>
                </c:pt>
                <c:pt idx="343">
                  <c:v>83.527161755230111</c:v>
                </c:pt>
                <c:pt idx="344">
                  <c:v>82.996374101649593</c:v>
                </c:pt>
                <c:pt idx="345">
                  <c:v>82.996374101649593</c:v>
                </c:pt>
                <c:pt idx="346">
                  <c:v>83.271086631544506</c:v>
                </c:pt>
                <c:pt idx="347">
                  <c:v>83.544081544269119</c:v>
                </c:pt>
                <c:pt idx="348">
                  <c:v>82.971834773961618</c:v>
                </c:pt>
                <c:pt idx="349">
                  <c:v>83.456401250217439</c:v>
                </c:pt>
                <c:pt idx="350">
                  <c:v>83.656201476184137</c:v>
                </c:pt>
                <c:pt idx="351">
                  <c:v>83.822936336556168</c:v>
                </c:pt>
                <c:pt idx="352">
                  <c:v>84.672730884931653</c:v>
                </c:pt>
                <c:pt idx="353">
                  <c:v>84.653231276912663</c:v>
                </c:pt>
                <c:pt idx="354">
                  <c:v>84.679642144485456</c:v>
                </c:pt>
                <c:pt idx="355">
                  <c:v>84.787513062857997</c:v>
                </c:pt>
                <c:pt idx="356">
                  <c:v>84.944343467321247</c:v>
                </c:pt>
                <c:pt idx="357">
                  <c:v>84.632814676418946</c:v>
                </c:pt>
                <c:pt idx="358">
                  <c:v>83.938981228172807</c:v>
                </c:pt>
                <c:pt idx="359">
                  <c:v>84.357574572454368</c:v>
                </c:pt>
                <c:pt idx="360">
                  <c:v>84.373104266183361</c:v>
                </c:pt>
                <c:pt idx="361">
                  <c:v>84.596249411398674</c:v>
                </c:pt>
                <c:pt idx="362">
                  <c:v>85.049490780806195</c:v>
                </c:pt>
                <c:pt idx="363">
                  <c:v>84.63253959638034</c:v>
                </c:pt>
                <c:pt idx="364">
                  <c:v>85.082226143187569</c:v>
                </c:pt>
                <c:pt idx="365">
                  <c:v>85.671949934652275</c:v>
                </c:pt>
                <c:pt idx="366">
                  <c:v>84.335820363098904</c:v>
                </c:pt>
                <c:pt idx="367">
                  <c:v>84.231900741995048</c:v>
                </c:pt>
                <c:pt idx="368">
                  <c:v>83.864932718881761</c:v>
                </c:pt>
                <c:pt idx="369">
                  <c:v>83.548450136372523</c:v>
                </c:pt>
                <c:pt idx="370">
                  <c:v>83.748836118931564</c:v>
                </c:pt>
                <c:pt idx="371">
                  <c:v>84.242429519924272</c:v>
                </c:pt>
                <c:pt idx="372">
                  <c:v>84.686044350504417</c:v>
                </c:pt>
                <c:pt idx="373">
                  <c:v>84.686044350504417</c:v>
                </c:pt>
                <c:pt idx="374">
                  <c:v>84.451420632057904</c:v>
                </c:pt>
                <c:pt idx="375">
                  <c:v>84.595762570556062</c:v>
                </c:pt>
                <c:pt idx="376">
                  <c:v>85.155442669549572</c:v>
                </c:pt>
                <c:pt idx="377">
                  <c:v>85.531870742183827</c:v>
                </c:pt>
                <c:pt idx="378">
                  <c:v>86.026551663549256</c:v>
                </c:pt>
                <c:pt idx="379">
                  <c:v>86.618710147066253</c:v>
                </c:pt>
                <c:pt idx="380">
                  <c:v>87.349268535436906</c:v>
                </c:pt>
                <c:pt idx="381">
                  <c:v>87.830179044875109</c:v>
                </c:pt>
                <c:pt idx="382">
                  <c:v>87.351079109351872</c:v>
                </c:pt>
                <c:pt idx="383">
                  <c:v>87.349868234928849</c:v>
                </c:pt>
                <c:pt idx="384">
                  <c:v>87.818852537872758</c:v>
                </c:pt>
                <c:pt idx="385">
                  <c:v>87.072835955174398</c:v>
                </c:pt>
                <c:pt idx="386">
                  <c:v>86.998165576980753</c:v>
                </c:pt>
                <c:pt idx="387">
                  <c:v>86.820911134541646</c:v>
                </c:pt>
                <c:pt idx="388">
                  <c:v>87.369037673166162</c:v>
                </c:pt>
                <c:pt idx="389">
                  <c:v>87.369037673166162</c:v>
                </c:pt>
                <c:pt idx="390">
                  <c:v>87.435081686281151</c:v>
                </c:pt>
                <c:pt idx="391">
                  <c:v>87.13795012943406</c:v>
                </c:pt>
                <c:pt idx="392">
                  <c:v>87.228741159981652</c:v>
                </c:pt>
                <c:pt idx="393">
                  <c:v>87.698591611335473</c:v>
                </c:pt>
                <c:pt idx="394">
                  <c:v>87.751082039924313</c:v>
                </c:pt>
                <c:pt idx="395">
                  <c:v>88.194547607162093</c:v>
                </c:pt>
                <c:pt idx="396">
                  <c:v>87.813321298025926</c:v>
                </c:pt>
                <c:pt idx="397">
                  <c:v>87.231046603873594</c:v>
                </c:pt>
                <c:pt idx="398">
                  <c:v>87.075611109388674</c:v>
                </c:pt>
                <c:pt idx="399">
                  <c:v>87.063185809536776</c:v>
                </c:pt>
                <c:pt idx="400">
                  <c:v>87.004934171039721</c:v>
                </c:pt>
                <c:pt idx="401">
                  <c:v>86.665483602831145</c:v>
                </c:pt>
                <c:pt idx="402">
                  <c:v>86.961641335735465</c:v>
                </c:pt>
                <c:pt idx="403">
                  <c:v>87.345992139520547</c:v>
                </c:pt>
                <c:pt idx="404">
                  <c:v>87.359929419830664</c:v>
                </c:pt>
                <c:pt idx="405">
                  <c:v>87.524027742184998</c:v>
                </c:pt>
                <c:pt idx="406">
                  <c:v>87.665771472013262</c:v>
                </c:pt>
                <c:pt idx="407">
                  <c:v>88.052240476217548</c:v>
                </c:pt>
                <c:pt idx="408">
                  <c:v>88.260317191136792</c:v>
                </c:pt>
                <c:pt idx="409">
                  <c:v>88.48608986584631</c:v>
                </c:pt>
                <c:pt idx="410">
                  <c:v>87.824558794935641</c:v>
                </c:pt>
                <c:pt idx="411">
                  <c:v>87.824558794935641</c:v>
                </c:pt>
                <c:pt idx="412">
                  <c:v>87.398614145987892</c:v>
                </c:pt>
                <c:pt idx="413">
                  <c:v>86.812467220771893</c:v>
                </c:pt>
                <c:pt idx="414">
                  <c:v>86.925002928235557</c:v>
                </c:pt>
                <c:pt idx="415">
                  <c:v>86.449596980484557</c:v>
                </c:pt>
                <c:pt idx="416">
                  <c:v>86.534433409937222</c:v>
                </c:pt>
                <c:pt idx="417">
                  <c:v>86.536981538742879</c:v>
                </c:pt>
                <c:pt idx="418">
                  <c:v>87.171066555180133</c:v>
                </c:pt>
                <c:pt idx="419">
                  <c:v>86.990986140623122</c:v>
                </c:pt>
                <c:pt idx="420">
                  <c:v>86.735603586436881</c:v>
                </c:pt>
                <c:pt idx="421">
                  <c:v>86.269631431013863</c:v>
                </c:pt>
                <c:pt idx="422">
                  <c:v>86.61962441749948</c:v>
                </c:pt>
                <c:pt idx="423">
                  <c:v>88.455780011857627</c:v>
                </c:pt>
                <c:pt idx="424">
                  <c:v>88.294415651942487</c:v>
                </c:pt>
                <c:pt idx="425">
                  <c:v>88.324886139526114</c:v>
                </c:pt>
                <c:pt idx="426">
                  <c:v>87.920223809679143</c:v>
                </c:pt>
                <c:pt idx="427">
                  <c:v>88.519526857511195</c:v>
                </c:pt>
                <c:pt idx="428">
                  <c:v>88.134197882608007</c:v>
                </c:pt>
                <c:pt idx="429">
                  <c:v>88.113815513254508</c:v>
                </c:pt>
                <c:pt idx="430">
                  <c:v>88.601628265910549</c:v>
                </c:pt>
                <c:pt idx="431">
                  <c:v>88.823427985023955</c:v>
                </c:pt>
                <c:pt idx="432">
                  <c:v>89.307121527809784</c:v>
                </c:pt>
                <c:pt idx="433">
                  <c:v>89.04057742098729</c:v>
                </c:pt>
                <c:pt idx="434">
                  <c:v>89.222261698524235</c:v>
                </c:pt>
                <c:pt idx="435">
                  <c:v>89.358176401044616</c:v>
                </c:pt>
                <c:pt idx="436">
                  <c:v>89.150407587295447</c:v>
                </c:pt>
                <c:pt idx="437">
                  <c:v>89.000475295786885</c:v>
                </c:pt>
                <c:pt idx="438">
                  <c:v>87.689276694453099</c:v>
                </c:pt>
                <c:pt idx="439">
                  <c:v>87.780404517273524</c:v>
                </c:pt>
                <c:pt idx="440">
                  <c:v>87.938769347951393</c:v>
                </c:pt>
                <c:pt idx="441">
                  <c:v>88.172650823348718</c:v>
                </c:pt>
                <c:pt idx="442">
                  <c:v>88.552205614510541</c:v>
                </c:pt>
                <c:pt idx="443">
                  <c:v>89.044824392809943</c:v>
                </c:pt>
                <c:pt idx="444">
                  <c:v>89.044824392809943</c:v>
                </c:pt>
                <c:pt idx="445">
                  <c:v>88.555371022287261</c:v>
                </c:pt>
                <c:pt idx="446">
                  <c:v>87.99205746204801</c:v>
                </c:pt>
                <c:pt idx="447">
                  <c:v>88.917926249672462</c:v>
                </c:pt>
                <c:pt idx="448">
                  <c:v>88.594278321581996</c:v>
                </c:pt>
                <c:pt idx="449">
                  <c:v>88.646697376882912</c:v>
                </c:pt>
                <c:pt idx="450">
                  <c:v>89.33571551350262</c:v>
                </c:pt>
                <c:pt idx="451">
                  <c:v>89.545444389692761</c:v>
                </c:pt>
                <c:pt idx="452">
                  <c:v>89.232746950528636</c:v>
                </c:pt>
                <c:pt idx="453">
                  <c:v>88.523033370722359</c:v>
                </c:pt>
                <c:pt idx="454">
                  <c:v>88.435071914678474</c:v>
                </c:pt>
                <c:pt idx="455">
                  <c:v>88.581899377662069</c:v>
                </c:pt>
                <c:pt idx="456">
                  <c:v>88.79382884212707</c:v>
                </c:pt>
                <c:pt idx="457">
                  <c:v>88.329479934107241</c:v>
                </c:pt>
                <c:pt idx="458">
                  <c:v>86.913204436954345</c:v>
                </c:pt>
                <c:pt idx="459">
                  <c:v>87.037938792204812</c:v>
                </c:pt>
                <c:pt idx="460">
                  <c:v>87.037938792204812</c:v>
                </c:pt>
                <c:pt idx="461">
                  <c:v>86.75968052556955</c:v>
                </c:pt>
                <c:pt idx="462">
                  <c:v>87.045937342703596</c:v>
                </c:pt>
                <c:pt idx="463">
                  <c:v>87.060260670754374</c:v>
                </c:pt>
                <c:pt idx="464">
                  <c:v>86.659206906346952</c:v>
                </c:pt>
                <c:pt idx="465">
                  <c:v>87.036126053931667</c:v>
                </c:pt>
                <c:pt idx="466">
                  <c:v>87.452940051227387</c:v>
                </c:pt>
                <c:pt idx="467">
                  <c:v>87.449617838595444</c:v>
                </c:pt>
                <c:pt idx="468">
                  <c:v>87.642701683405477</c:v>
                </c:pt>
                <c:pt idx="469">
                  <c:v>87.642701683405477</c:v>
                </c:pt>
                <c:pt idx="470">
                  <c:v>87.043499342920242</c:v>
                </c:pt>
                <c:pt idx="471">
                  <c:v>86.587548358533624</c:v>
                </c:pt>
                <c:pt idx="472">
                  <c:v>86.076076029802024</c:v>
                </c:pt>
                <c:pt idx="473">
                  <c:v>86.143437596803267</c:v>
                </c:pt>
                <c:pt idx="474">
                  <c:v>86.266331318621184</c:v>
                </c:pt>
                <c:pt idx="475">
                  <c:v>86.867070428756804</c:v>
                </c:pt>
                <c:pt idx="476">
                  <c:v>87.146053316017515</c:v>
                </c:pt>
                <c:pt idx="477">
                  <c:v>88.125980035882549</c:v>
                </c:pt>
                <c:pt idx="478">
                  <c:v>88.368726863053794</c:v>
                </c:pt>
                <c:pt idx="479">
                  <c:v>87.956321848871099</c:v>
                </c:pt>
                <c:pt idx="480">
                  <c:v>88.269107617618971</c:v>
                </c:pt>
                <c:pt idx="481">
                  <c:v>88.112426773999687</c:v>
                </c:pt>
                <c:pt idx="482">
                  <c:v>88.167749941810186</c:v>
                </c:pt>
                <c:pt idx="483">
                  <c:v>86.775083622760121</c:v>
                </c:pt>
                <c:pt idx="484">
                  <c:v>85.60765520755227</c:v>
                </c:pt>
                <c:pt idx="485">
                  <c:v>85.176143683441751</c:v>
                </c:pt>
                <c:pt idx="486">
                  <c:v>85.118736480437548</c:v>
                </c:pt>
                <c:pt idx="487">
                  <c:v>85.036983346662353</c:v>
                </c:pt>
                <c:pt idx="488">
                  <c:v>85.141591337464519</c:v>
                </c:pt>
                <c:pt idx="489">
                  <c:v>85.462135449223609</c:v>
                </c:pt>
                <c:pt idx="490">
                  <c:v>85.788674148925011</c:v>
                </c:pt>
                <c:pt idx="491">
                  <c:v>85.331647178015444</c:v>
                </c:pt>
                <c:pt idx="492">
                  <c:v>84.897883651436814</c:v>
                </c:pt>
                <c:pt idx="493">
                  <c:v>85.164110561680261</c:v>
                </c:pt>
                <c:pt idx="494">
                  <c:v>85.553597296196372</c:v>
                </c:pt>
                <c:pt idx="495">
                  <c:v>85.546081624912091</c:v>
                </c:pt>
                <c:pt idx="496">
                  <c:v>85.680883368024297</c:v>
                </c:pt>
                <c:pt idx="497">
                  <c:v>85.969994504872474</c:v>
                </c:pt>
                <c:pt idx="498">
                  <c:v>84.803097868810667</c:v>
                </c:pt>
                <c:pt idx="499">
                  <c:v>84.132319093391615</c:v>
                </c:pt>
                <c:pt idx="500">
                  <c:v>84.040107105258244</c:v>
                </c:pt>
                <c:pt idx="501">
                  <c:v>84.082502619411486</c:v>
                </c:pt>
                <c:pt idx="502">
                  <c:v>83.946968603675131</c:v>
                </c:pt>
                <c:pt idx="503">
                  <c:v>84.429514504999901</c:v>
                </c:pt>
                <c:pt idx="504">
                  <c:v>83.676455803834486</c:v>
                </c:pt>
                <c:pt idx="505">
                  <c:v>84.415049169264719</c:v>
                </c:pt>
                <c:pt idx="506">
                  <c:v>83.884643940814684</c:v>
                </c:pt>
                <c:pt idx="507">
                  <c:v>83.901688586567161</c:v>
                </c:pt>
                <c:pt idx="508">
                  <c:v>83.570901375763256</c:v>
                </c:pt>
                <c:pt idx="509">
                  <c:v>83.647079000462512</c:v>
                </c:pt>
                <c:pt idx="510">
                  <c:v>83.425899211790735</c:v>
                </c:pt>
                <c:pt idx="511">
                  <c:v>83.815186758849549</c:v>
                </c:pt>
                <c:pt idx="512">
                  <c:v>83.859261158481317</c:v>
                </c:pt>
                <c:pt idx="513">
                  <c:v>83.878469446466468</c:v>
                </c:pt>
                <c:pt idx="514">
                  <c:v>83.838549038497916</c:v>
                </c:pt>
                <c:pt idx="515">
                  <c:v>83.838549038497916</c:v>
                </c:pt>
                <c:pt idx="516">
                  <c:v>83.838549038497916</c:v>
                </c:pt>
                <c:pt idx="517">
                  <c:v>83.827710166688803</c:v>
                </c:pt>
                <c:pt idx="518">
                  <c:v>84.181731950522106</c:v>
                </c:pt>
                <c:pt idx="519">
                  <c:v>84.527448968166752</c:v>
                </c:pt>
                <c:pt idx="520">
                  <c:v>84.527448968166752</c:v>
                </c:pt>
                <c:pt idx="521">
                  <c:v>84.220681793482612</c:v>
                </c:pt>
                <c:pt idx="522">
                  <c:v>83.895915927529899</c:v>
                </c:pt>
                <c:pt idx="523">
                  <c:v>82.863909127440962</c:v>
                </c:pt>
                <c:pt idx="524">
                  <c:v>82.744647309244044</c:v>
                </c:pt>
                <c:pt idx="525">
                  <c:v>82.852169220940226</c:v>
                </c:pt>
                <c:pt idx="526">
                  <c:v>82.973746691178818</c:v>
                </c:pt>
                <c:pt idx="527">
                  <c:v>83.186149815628227</c:v>
                </c:pt>
                <c:pt idx="528">
                  <c:v>82.956671587538423</c:v>
                </c:pt>
                <c:pt idx="529">
                  <c:v>83.044164291160854</c:v>
                </c:pt>
                <c:pt idx="530">
                  <c:v>83.831531838389054</c:v>
                </c:pt>
                <c:pt idx="531">
                  <c:v>83.604628174851214</c:v>
                </c:pt>
                <c:pt idx="532">
                  <c:v>82.515775053877405</c:v>
                </c:pt>
                <c:pt idx="533">
                  <c:v>81.964131812900817</c:v>
                </c:pt>
                <c:pt idx="534">
                  <c:v>83.107460519734957</c:v>
                </c:pt>
                <c:pt idx="535">
                  <c:v>82.621585876052478</c:v>
                </c:pt>
                <c:pt idx="536">
                  <c:v>82.126388543932308</c:v>
                </c:pt>
                <c:pt idx="537">
                  <c:v>82.638931557844387</c:v>
                </c:pt>
                <c:pt idx="538">
                  <c:v>82.72693451746639</c:v>
                </c:pt>
                <c:pt idx="539">
                  <c:v>82.563229033303514</c:v>
                </c:pt>
                <c:pt idx="540">
                  <c:v>82.563229033303514</c:v>
                </c:pt>
                <c:pt idx="541">
                  <c:v>82.563229033303514</c:v>
                </c:pt>
                <c:pt idx="542">
                  <c:v>81.989720316860428</c:v>
                </c:pt>
                <c:pt idx="543">
                  <c:v>81.727501738638466</c:v>
                </c:pt>
                <c:pt idx="544">
                  <c:v>82.14768554367177</c:v>
                </c:pt>
                <c:pt idx="545">
                  <c:v>81.917555449122418</c:v>
                </c:pt>
                <c:pt idx="546">
                  <c:v>81.241457046794835</c:v>
                </c:pt>
                <c:pt idx="547">
                  <c:v>82.037213819803142</c:v>
                </c:pt>
                <c:pt idx="548">
                  <c:v>81.597460392491698</c:v>
                </c:pt>
                <c:pt idx="549">
                  <c:v>80.531236258592457</c:v>
                </c:pt>
                <c:pt idx="550">
                  <c:v>79.200647841682141</c:v>
                </c:pt>
                <c:pt idx="551">
                  <c:v>79.722125992117611</c:v>
                </c:pt>
                <c:pt idx="552">
                  <c:v>79.780920664819931</c:v>
                </c:pt>
                <c:pt idx="553">
                  <c:v>79.9940104628744</c:v>
                </c:pt>
                <c:pt idx="554">
                  <c:v>79.89735978388903</c:v>
                </c:pt>
                <c:pt idx="555">
                  <c:v>79.676042130677146</c:v>
                </c:pt>
                <c:pt idx="556">
                  <c:v>79.450082821986641</c:v>
                </c:pt>
                <c:pt idx="557">
                  <c:v>78.913468021222002</c:v>
                </c:pt>
                <c:pt idx="558">
                  <c:v>78.462869187846323</c:v>
                </c:pt>
                <c:pt idx="559">
                  <c:v>79.070259918666096</c:v>
                </c:pt>
                <c:pt idx="560">
                  <c:v>78.600289827244382</c:v>
                </c:pt>
                <c:pt idx="561">
                  <c:v>79.043803067774164</c:v>
                </c:pt>
                <c:pt idx="562">
                  <c:v>79.327324303788743</c:v>
                </c:pt>
                <c:pt idx="563">
                  <c:v>79.681182674300871</c:v>
                </c:pt>
                <c:pt idx="564">
                  <c:v>79.673662653649032</c:v>
                </c:pt>
                <c:pt idx="565">
                  <c:v>79.887974982202863</c:v>
                </c:pt>
                <c:pt idx="566">
                  <c:v>79.926749581658726</c:v>
                </c:pt>
                <c:pt idx="567">
                  <c:v>79.957349025749181</c:v>
                </c:pt>
                <c:pt idx="568">
                  <c:v>80.811602236256419</c:v>
                </c:pt>
                <c:pt idx="569">
                  <c:v>81.314852920390848</c:v>
                </c:pt>
                <c:pt idx="570">
                  <c:v>81.691742580403485</c:v>
                </c:pt>
                <c:pt idx="571">
                  <c:v>81.144343992120781</c:v>
                </c:pt>
                <c:pt idx="572">
                  <c:v>81.486526786858533</c:v>
                </c:pt>
                <c:pt idx="573">
                  <c:v>82.005705465289651</c:v>
                </c:pt>
                <c:pt idx="574">
                  <c:v>82.690937584294403</c:v>
                </c:pt>
                <c:pt idx="575">
                  <c:v>82.583265131826721</c:v>
                </c:pt>
                <c:pt idx="576">
                  <c:v>83.65484938212181</c:v>
                </c:pt>
                <c:pt idx="577">
                  <c:v>83.695602922160248</c:v>
                </c:pt>
                <c:pt idx="578">
                  <c:v>84.861243762725678</c:v>
                </c:pt>
                <c:pt idx="579">
                  <c:v>84.736990381355653</c:v>
                </c:pt>
                <c:pt idx="580">
                  <c:v>84.446922132731615</c:v>
                </c:pt>
                <c:pt idx="581">
                  <c:v>84.975153800500152</c:v>
                </c:pt>
                <c:pt idx="582">
                  <c:v>84.786535478753422</c:v>
                </c:pt>
                <c:pt idx="583">
                  <c:v>84.807817618173232</c:v>
                </c:pt>
                <c:pt idx="584">
                  <c:v>84.210478003327381</c:v>
                </c:pt>
                <c:pt idx="585">
                  <c:v>84.575219330471811</c:v>
                </c:pt>
                <c:pt idx="586">
                  <c:v>84.575219330471811</c:v>
                </c:pt>
                <c:pt idx="587">
                  <c:v>85.506553856835296</c:v>
                </c:pt>
                <c:pt idx="588">
                  <c:v>86.113030327227136</c:v>
                </c:pt>
                <c:pt idx="589">
                  <c:v>86.355932216511818</c:v>
                </c:pt>
                <c:pt idx="590">
                  <c:v>86.877250549168807</c:v>
                </c:pt>
                <c:pt idx="591">
                  <c:v>87.770804464909418</c:v>
                </c:pt>
                <c:pt idx="592">
                  <c:v>88.196861856657193</c:v>
                </c:pt>
                <c:pt idx="593">
                  <c:v>87.842250022855794</c:v>
                </c:pt>
                <c:pt idx="594">
                  <c:v>87.842250022855794</c:v>
                </c:pt>
                <c:pt idx="595">
                  <c:v>87.842250022855794</c:v>
                </c:pt>
                <c:pt idx="596">
                  <c:v>88.905113271482023</c:v>
                </c:pt>
                <c:pt idx="597">
                  <c:v>88.850144930655532</c:v>
                </c:pt>
                <c:pt idx="598">
                  <c:v>88.289261616439802</c:v>
                </c:pt>
                <c:pt idx="599">
                  <c:v>89.655554232403162</c:v>
                </c:pt>
                <c:pt idx="600">
                  <c:v>89.581630827191944</c:v>
                </c:pt>
                <c:pt idx="601">
                  <c:v>89.945420710305996</c:v>
                </c:pt>
                <c:pt idx="602">
                  <c:v>90.253013128893315</c:v>
                </c:pt>
                <c:pt idx="603">
                  <c:v>89.360601926801095</c:v>
                </c:pt>
                <c:pt idx="604">
                  <c:v>89.941712361996323</c:v>
                </c:pt>
                <c:pt idx="605">
                  <c:v>89.941712361996323</c:v>
                </c:pt>
                <c:pt idx="606">
                  <c:v>89.819574702610467</c:v>
                </c:pt>
                <c:pt idx="607">
                  <c:v>89.819574702610467</c:v>
                </c:pt>
                <c:pt idx="608">
                  <c:v>89.756618682345092</c:v>
                </c:pt>
                <c:pt idx="609">
                  <c:v>90.454053750862386</c:v>
                </c:pt>
                <c:pt idx="610">
                  <c:v>91.171826578511357</c:v>
                </c:pt>
                <c:pt idx="611">
                  <c:v>90.40822374943771</c:v>
                </c:pt>
                <c:pt idx="612">
                  <c:v>90.339981733252387</c:v>
                </c:pt>
                <c:pt idx="613">
                  <c:v>90.022969414933485</c:v>
                </c:pt>
                <c:pt idx="614">
                  <c:v>89.650390178722134</c:v>
                </c:pt>
                <c:pt idx="615">
                  <c:v>88.996126577536842</c:v>
                </c:pt>
                <c:pt idx="616">
                  <c:v>89.375594779577426</c:v>
                </c:pt>
                <c:pt idx="617">
                  <c:v>88.497530906982007</c:v>
                </c:pt>
                <c:pt idx="618">
                  <c:v>88.224285384176213</c:v>
                </c:pt>
                <c:pt idx="619">
                  <c:v>88.393297664979073</c:v>
                </c:pt>
                <c:pt idx="620">
                  <c:v>88.108547599424938</c:v>
                </c:pt>
                <c:pt idx="621">
                  <c:v>88.435168772613679</c:v>
                </c:pt>
                <c:pt idx="622">
                  <c:v>88.324825495198724</c:v>
                </c:pt>
                <c:pt idx="623">
                  <c:v>89.019105942388634</c:v>
                </c:pt>
                <c:pt idx="624">
                  <c:v>89.127057294115929</c:v>
                </c:pt>
                <c:pt idx="625">
                  <c:v>89.05224198218967</c:v>
                </c:pt>
                <c:pt idx="626">
                  <c:v>89.05224198218967</c:v>
                </c:pt>
                <c:pt idx="627">
                  <c:v>89.933825456201106</c:v>
                </c:pt>
                <c:pt idx="628">
                  <c:v>90.207512242972882</c:v>
                </c:pt>
                <c:pt idx="629">
                  <c:v>89.585603508755938</c:v>
                </c:pt>
                <c:pt idx="630">
                  <c:v>89.82583054404266</c:v>
                </c:pt>
                <c:pt idx="631">
                  <c:v>89.120982889915581</c:v>
                </c:pt>
                <c:pt idx="632">
                  <c:v>88.908474080114871</c:v>
                </c:pt>
                <c:pt idx="633">
                  <c:v>89.10410233150381</c:v>
                </c:pt>
                <c:pt idx="634">
                  <c:v>89.25938964020493</c:v>
                </c:pt>
                <c:pt idx="635">
                  <c:v>88.682272798913687</c:v>
                </c:pt>
                <c:pt idx="636">
                  <c:v>89.678668774778671</c:v>
                </c:pt>
                <c:pt idx="637">
                  <c:v>89.571471937388708</c:v>
                </c:pt>
                <c:pt idx="638">
                  <c:v>89.982187348022762</c:v>
                </c:pt>
                <c:pt idx="639">
                  <c:v>90.825958543546349</c:v>
                </c:pt>
                <c:pt idx="640">
                  <c:v>90.857647836956758</c:v>
                </c:pt>
                <c:pt idx="641">
                  <c:v>90.671784879520146</c:v>
                </c:pt>
                <c:pt idx="642">
                  <c:v>90.801403706357519</c:v>
                </c:pt>
                <c:pt idx="643">
                  <c:v>90.732274818124978</c:v>
                </c:pt>
                <c:pt idx="644">
                  <c:v>91.375020765192687</c:v>
                </c:pt>
                <c:pt idx="645">
                  <c:v>91.890349698525426</c:v>
                </c:pt>
                <c:pt idx="646">
                  <c:v>91.737728136616397</c:v>
                </c:pt>
                <c:pt idx="647">
                  <c:v>91.954903771006926</c:v>
                </c:pt>
                <c:pt idx="648">
                  <c:v>92.139604356323147</c:v>
                </c:pt>
                <c:pt idx="649">
                  <c:v>91.119403664775575</c:v>
                </c:pt>
                <c:pt idx="650">
                  <c:v>91.382248075545235</c:v>
                </c:pt>
                <c:pt idx="651">
                  <c:v>90.697571848109703</c:v>
                </c:pt>
                <c:pt idx="652">
                  <c:v>90.843441468956229</c:v>
                </c:pt>
                <c:pt idx="653">
                  <c:v>90.864935642844657</c:v>
                </c:pt>
                <c:pt idx="654">
                  <c:v>90.704767218186348</c:v>
                </c:pt>
                <c:pt idx="655">
                  <c:v>90.125538750787811</c:v>
                </c:pt>
                <c:pt idx="656">
                  <c:v>91.14214589592909</c:v>
                </c:pt>
                <c:pt idx="657">
                  <c:v>91.328762916860754</c:v>
                </c:pt>
                <c:pt idx="658">
                  <c:v>91.633518877704631</c:v>
                </c:pt>
                <c:pt idx="659">
                  <c:v>91.5738721592855</c:v>
                </c:pt>
                <c:pt idx="660">
                  <c:v>91.203915151338308</c:v>
                </c:pt>
                <c:pt idx="661">
                  <c:v>91.785432640241893</c:v>
                </c:pt>
                <c:pt idx="662">
                  <c:v>91.856460212481906</c:v>
                </c:pt>
                <c:pt idx="663">
                  <c:v>91.547938199526641</c:v>
                </c:pt>
                <c:pt idx="664">
                  <c:v>91.131259558479059</c:v>
                </c:pt>
                <c:pt idx="665">
                  <c:v>91.492314395582582</c:v>
                </c:pt>
                <c:pt idx="666">
                  <c:v>91.602375059514088</c:v>
                </c:pt>
                <c:pt idx="667">
                  <c:v>91.320501625002308</c:v>
                </c:pt>
                <c:pt idx="668">
                  <c:v>91.779716848539593</c:v>
                </c:pt>
                <c:pt idx="669">
                  <c:v>92.216217297421636</c:v>
                </c:pt>
                <c:pt idx="670">
                  <c:v>92.254535863925071</c:v>
                </c:pt>
                <c:pt idx="671">
                  <c:v>91.820364463144614</c:v>
                </c:pt>
                <c:pt idx="672">
                  <c:v>92.407602686455746</c:v>
                </c:pt>
                <c:pt idx="673">
                  <c:v>92.314500186219334</c:v>
                </c:pt>
                <c:pt idx="674">
                  <c:v>92.070364111806541</c:v>
                </c:pt>
                <c:pt idx="675">
                  <c:v>92.125793586510568</c:v>
                </c:pt>
                <c:pt idx="676">
                  <c:v>92.731472991897249</c:v>
                </c:pt>
                <c:pt idx="677">
                  <c:v>92.562150549386857</c:v>
                </c:pt>
                <c:pt idx="678">
                  <c:v>93.450793243533681</c:v>
                </c:pt>
                <c:pt idx="679">
                  <c:v>94.014568151914304</c:v>
                </c:pt>
                <c:pt idx="680">
                  <c:v>94.514568806364622</c:v>
                </c:pt>
                <c:pt idx="681">
                  <c:v>95.142771438619718</c:v>
                </c:pt>
                <c:pt idx="682">
                  <c:v>95.312734345594947</c:v>
                </c:pt>
                <c:pt idx="683">
                  <c:v>95.353661665896368</c:v>
                </c:pt>
                <c:pt idx="684">
                  <c:v>94.880368254831211</c:v>
                </c:pt>
                <c:pt idx="685">
                  <c:v>94.739974621346491</c:v>
                </c:pt>
                <c:pt idx="686">
                  <c:v>94.686940678488313</c:v>
                </c:pt>
                <c:pt idx="687">
                  <c:v>94.686940678488313</c:v>
                </c:pt>
                <c:pt idx="688">
                  <c:v>95.791838915040771</c:v>
                </c:pt>
                <c:pt idx="689">
                  <c:v>95.815345560761614</c:v>
                </c:pt>
                <c:pt idx="690">
                  <c:v>95.664282915160797</c:v>
                </c:pt>
                <c:pt idx="691">
                  <c:v>96.140223786166629</c:v>
                </c:pt>
                <c:pt idx="692">
                  <c:v>96.075670415265208</c:v>
                </c:pt>
                <c:pt idx="693">
                  <c:v>94.948724646637046</c:v>
                </c:pt>
                <c:pt idx="694">
                  <c:v>94.302674181695906</c:v>
                </c:pt>
                <c:pt idx="695">
                  <c:v>93.38139672954344</c:v>
                </c:pt>
                <c:pt idx="696">
                  <c:v>93.76469489957887</c:v>
                </c:pt>
                <c:pt idx="697">
                  <c:v>94.252526903785636</c:v>
                </c:pt>
                <c:pt idx="698">
                  <c:v>95.167157839517429</c:v>
                </c:pt>
                <c:pt idx="699">
                  <c:v>95.194006348392193</c:v>
                </c:pt>
                <c:pt idx="700">
                  <c:v>95.757674629951012</c:v>
                </c:pt>
                <c:pt idx="701">
                  <c:v>95.677334075263758</c:v>
                </c:pt>
                <c:pt idx="702">
                  <c:v>96.490633228756735</c:v>
                </c:pt>
                <c:pt idx="703">
                  <c:v>96.738702541118769</c:v>
                </c:pt>
                <c:pt idx="704">
                  <c:v>97.384372533674636</c:v>
                </c:pt>
                <c:pt idx="705">
                  <c:v>97.484760916053332</c:v>
                </c:pt>
                <c:pt idx="706">
                  <c:v>97.586283592066508</c:v>
                </c:pt>
                <c:pt idx="707">
                  <c:v>98.424584344350919</c:v>
                </c:pt>
                <c:pt idx="708">
                  <c:v>99.449016928059862</c:v>
                </c:pt>
                <c:pt idx="709">
                  <c:v>98.860664276797081</c:v>
                </c:pt>
                <c:pt idx="710">
                  <c:v>97.917055854295782</c:v>
                </c:pt>
                <c:pt idx="711">
                  <c:v>97.88743248837612</c:v>
                </c:pt>
                <c:pt idx="712">
                  <c:v>97.771164380163739</c:v>
                </c:pt>
                <c:pt idx="713">
                  <c:v>97.840001979361176</c:v>
                </c:pt>
                <c:pt idx="714">
                  <c:v>98.314171149507075</c:v>
                </c:pt>
                <c:pt idx="715">
                  <c:v>98.314171149507075</c:v>
                </c:pt>
                <c:pt idx="716">
                  <c:v>100.12898862085017</c:v>
                </c:pt>
                <c:pt idx="717">
                  <c:v>101.07287163675728</c:v>
                </c:pt>
                <c:pt idx="718">
                  <c:v>101.07287163675728</c:v>
                </c:pt>
                <c:pt idx="719">
                  <c:v>100.81692910363056</c:v>
                </c:pt>
                <c:pt idx="720">
                  <c:v>100.82830394856067</c:v>
                </c:pt>
                <c:pt idx="721">
                  <c:v>100.1012887474179</c:v>
                </c:pt>
                <c:pt idx="722">
                  <c:v>100.07407376895691</c:v>
                </c:pt>
                <c:pt idx="723">
                  <c:v>99.914622889800697</c:v>
                </c:pt>
                <c:pt idx="724">
                  <c:v>100.09262246733796</c:v>
                </c:pt>
                <c:pt idx="725">
                  <c:v>100.68849332478273</c:v>
                </c:pt>
                <c:pt idx="726">
                  <c:v>100.4588360374581</c:v>
                </c:pt>
                <c:pt idx="727">
                  <c:v>100.47892713810313</c:v>
                </c:pt>
                <c:pt idx="728">
                  <c:v>100.12153342683446</c:v>
                </c:pt>
                <c:pt idx="729">
                  <c:v>100.48098586100593</c:v>
                </c:pt>
                <c:pt idx="730">
                  <c:v>100.4354426528222</c:v>
                </c:pt>
                <c:pt idx="731">
                  <c:v>100.13691587452496</c:v>
                </c:pt>
                <c:pt idx="732">
                  <c:v>99.629456507845561</c:v>
                </c:pt>
                <c:pt idx="733">
                  <c:v>99.160497513729212</c:v>
                </c:pt>
                <c:pt idx="734">
                  <c:v>98.272633954937831</c:v>
                </c:pt>
                <c:pt idx="735">
                  <c:v>98.487192476018876</c:v>
                </c:pt>
                <c:pt idx="736">
                  <c:v>99.218563075598098</c:v>
                </c:pt>
                <c:pt idx="737">
                  <c:v>99.809413517280845</c:v>
                </c:pt>
                <c:pt idx="738">
                  <c:v>100.20337110493971</c:v>
                </c:pt>
                <c:pt idx="739">
                  <c:v>100.26125210872449</c:v>
                </c:pt>
                <c:pt idx="740">
                  <c:v>101.51613973328196</c:v>
                </c:pt>
                <c:pt idx="741">
                  <c:v>101.9024937679243</c:v>
                </c:pt>
                <c:pt idx="742">
                  <c:v>102.23476411410822</c:v>
                </c:pt>
                <c:pt idx="743">
                  <c:v>102.41968475574235</c:v>
                </c:pt>
                <c:pt idx="744">
                  <c:v>102.22372606541659</c:v>
                </c:pt>
                <c:pt idx="745">
                  <c:v>103.23172657400563</c:v>
                </c:pt>
                <c:pt idx="746">
                  <c:v>103.98471603756164</c:v>
                </c:pt>
                <c:pt idx="747">
                  <c:v>103.59035188493873</c:v>
                </c:pt>
                <c:pt idx="748">
                  <c:v>104.18322017463841</c:v>
                </c:pt>
                <c:pt idx="749">
                  <c:v>104.39527330592522</c:v>
                </c:pt>
                <c:pt idx="750">
                  <c:v>105.39266330912325</c:v>
                </c:pt>
                <c:pt idx="751">
                  <c:v>105.66488415767829</c:v>
                </c:pt>
                <c:pt idx="752">
                  <c:v>105.9059854345835</c:v>
                </c:pt>
                <c:pt idx="753">
                  <c:v>105.7720404901239</c:v>
                </c:pt>
                <c:pt idx="754">
                  <c:v>105.65491039859408</c:v>
                </c:pt>
                <c:pt idx="755">
                  <c:v>105.5214838008166</c:v>
                </c:pt>
                <c:pt idx="756">
                  <c:v>105.9881722785972</c:v>
                </c:pt>
                <c:pt idx="757">
                  <c:v>106.52539990825677</c:v>
                </c:pt>
                <c:pt idx="758">
                  <c:v>105.98347246209261</c:v>
                </c:pt>
                <c:pt idx="759">
                  <c:v>105.67503215493207</c:v>
                </c:pt>
                <c:pt idx="760">
                  <c:v>105.4133596821446</c:v>
                </c:pt>
                <c:pt idx="761">
                  <c:v>105.59025033622356</c:v>
                </c:pt>
                <c:pt idx="762">
                  <c:v>104.52354426404432</c:v>
                </c:pt>
                <c:pt idx="763">
                  <c:v>106.01231483468833</c:v>
                </c:pt>
                <c:pt idx="764">
                  <c:v>106.64466092682977</c:v>
                </c:pt>
                <c:pt idx="765">
                  <c:v>107.54694498768048</c:v>
                </c:pt>
                <c:pt idx="766">
                  <c:v>106.96014835741454</c:v>
                </c:pt>
                <c:pt idx="767">
                  <c:v>107.09653944109182</c:v>
                </c:pt>
                <c:pt idx="768">
                  <c:v>107.29916339460749</c:v>
                </c:pt>
                <c:pt idx="769">
                  <c:v>106.15066944144246</c:v>
                </c:pt>
                <c:pt idx="770">
                  <c:v>106.41187814036275</c:v>
                </c:pt>
                <c:pt idx="771">
                  <c:v>105.98494349128244</c:v>
                </c:pt>
                <c:pt idx="772">
                  <c:v>106.03233564214877</c:v>
                </c:pt>
                <c:pt idx="773">
                  <c:v>106.9696553226034</c:v>
                </c:pt>
                <c:pt idx="774">
                  <c:v>106.57029454348194</c:v>
                </c:pt>
                <c:pt idx="775">
                  <c:v>106.57029454348194</c:v>
                </c:pt>
                <c:pt idx="776">
                  <c:v>106.57029454348194</c:v>
                </c:pt>
                <c:pt idx="777">
                  <c:v>105.98890784590508</c:v>
                </c:pt>
                <c:pt idx="778">
                  <c:v>106.05088993577259</c:v>
                </c:pt>
                <c:pt idx="779">
                  <c:v>106.52170265529772</c:v>
                </c:pt>
                <c:pt idx="780">
                  <c:v>106.52170265529772</c:v>
                </c:pt>
                <c:pt idx="781">
                  <c:v>106.80107347455261</c:v>
                </c:pt>
                <c:pt idx="782">
                  <c:v>107.06531638082198</c:v>
                </c:pt>
                <c:pt idx="783">
                  <c:v>106.44154568436169</c:v>
                </c:pt>
                <c:pt idx="784">
                  <c:v>105.81309976287845</c:v>
                </c:pt>
                <c:pt idx="785">
                  <c:v>106.19466743047336</c:v>
                </c:pt>
                <c:pt idx="786">
                  <c:v>106.37557267487163</c:v>
                </c:pt>
                <c:pt idx="787">
                  <c:v>106.23069619937442</c:v>
                </c:pt>
                <c:pt idx="788">
                  <c:v>106.19005815053981</c:v>
                </c:pt>
                <c:pt idx="789">
                  <c:v>106.36347513762458</c:v>
                </c:pt>
                <c:pt idx="790">
                  <c:v>105.72291749963621</c:v>
                </c:pt>
                <c:pt idx="791">
                  <c:v>106.58329808335043</c:v>
                </c:pt>
                <c:pt idx="792">
                  <c:v>106.70979970879299</c:v>
                </c:pt>
                <c:pt idx="793">
                  <c:v>106.33459744268785</c:v>
                </c:pt>
                <c:pt idx="794">
                  <c:v>107.65795372462874</c:v>
                </c:pt>
                <c:pt idx="795">
                  <c:v>108.76342737440564</c:v>
                </c:pt>
                <c:pt idx="796">
                  <c:v>108.91367937724873</c:v>
                </c:pt>
                <c:pt idx="797">
                  <c:v>108.10645625941531</c:v>
                </c:pt>
                <c:pt idx="798">
                  <c:v>107.56469313705357</c:v>
                </c:pt>
                <c:pt idx="799">
                  <c:v>107.6726927221755</c:v>
                </c:pt>
                <c:pt idx="800">
                  <c:v>107.02541823898116</c:v>
                </c:pt>
                <c:pt idx="801">
                  <c:v>107.05427290605653</c:v>
                </c:pt>
                <c:pt idx="802">
                  <c:v>106.87604319008375</c:v>
                </c:pt>
                <c:pt idx="803">
                  <c:v>107.67645226090735</c:v>
                </c:pt>
                <c:pt idx="804">
                  <c:v>108.06196681657882</c:v>
                </c:pt>
                <c:pt idx="805">
                  <c:v>107.68175983180024</c:v>
                </c:pt>
                <c:pt idx="806">
                  <c:v>106.96929080171762</c:v>
                </c:pt>
                <c:pt idx="807">
                  <c:v>106.89902141801811</c:v>
                </c:pt>
                <c:pt idx="808">
                  <c:v>107.8786862163205</c:v>
                </c:pt>
                <c:pt idx="809">
                  <c:v>107.75228826238541</c:v>
                </c:pt>
                <c:pt idx="810">
                  <c:v>108.75453243115123</c:v>
                </c:pt>
                <c:pt idx="811">
                  <c:v>108.94687859054189</c:v>
                </c:pt>
                <c:pt idx="812">
                  <c:v>109.4187182070596</c:v>
                </c:pt>
                <c:pt idx="813">
                  <c:v>110.16506241976961</c:v>
                </c:pt>
                <c:pt idx="814">
                  <c:v>110.16506241976961</c:v>
                </c:pt>
                <c:pt idx="815">
                  <c:v>110.16506241976961</c:v>
                </c:pt>
                <c:pt idx="816">
                  <c:v>111.25739689342714</c:v>
                </c:pt>
                <c:pt idx="817">
                  <c:v>111.67420099058282</c:v>
                </c:pt>
                <c:pt idx="818">
                  <c:v>110.97377709462145</c:v>
                </c:pt>
                <c:pt idx="819">
                  <c:v>110.95166249124603</c:v>
                </c:pt>
                <c:pt idx="820">
                  <c:v>110.9107292560908</c:v>
                </c:pt>
                <c:pt idx="821">
                  <c:v>110.33669559318488</c:v>
                </c:pt>
                <c:pt idx="822">
                  <c:v>110.25487985498539</c:v>
                </c:pt>
                <c:pt idx="823">
                  <c:v>111.77761357887925</c:v>
                </c:pt>
                <c:pt idx="824">
                  <c:v>111.57783560324562</c:v>
                </c:pt>
                <c:pt idx="825">
                  <c:v>111.87700937512982</c:v>
                </c:pt>
                <c:pt idx="826">
                  <c:v>111.4521914876903</c:v>
                </c:pt>
                <c:pt idx="827">
                  <c:v>111.9137433232608</c:v>
                </c:pt>
                <c:pt idx="828">
                  <c:v>112.26000556046381</c:v>
                </c:pt>
                <c:pt idx="829">
                  <c:v>113.59134976319264</c:v>
                </c:pt>
                <c:pt idx="830">
                  <c:v>114.19906318771577</c:v>
                </c:pt>
                <c:pt idx="831">
                  <c:v>115.07572938167269</c:v>
                </c:pt>
                <c:pt idx="832">
                  <c:v>114.68974952703222</c:v>
                </c:pt>
                <c:pt idx="833">
                  <c:v>115.34295037229468</c:v>
                </c:pt>
                <c:pt idx="834">
                  <c:v>115.25507482793688</c:v>
                </c:pt>
                <c:pt idx="835">
                  <c:v>115.26051265810713</c:v>
                </c:pt>
                <c:pt idx="836">
                  <c:v>117.10086314260423</c:v>
                </c:pt>
                <c:pt idx="837">
                  <c:v>117.02680477258392</c:v>
                </c:pt>
                <c:pt idx="838">
                  <c:v>117.28336034120159</c:v>
                </c:pt>
                <c:pt idx="839">
                  <c:v>116.19049370439262</c:v>
                </c:pt>
                <c:pt idx="840">
                  <c:v>117.42327154405746</c:v>
                </c:pt>
                <c:pt idx="841">
                  <c:v>117.56620743979845</c:v>
                </c:pt>
                <c:pt idx="842">
                  <c:v>117.02139202229974</c:v>
                </c:pt>
                <c:pt idx="843">
                  <c:v>116.33013333991921</c:v>
                </c:pt>
                <c:pt idx="844">
                  <c:v>116.33013333991921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ROE'!$G$4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ROE'!$A$5:$A$849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ROE'!$G$5:$G$849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52112"/>
        <c:axId val="456552504"/>
      </c:lineChart>
      <c:dateAx>
        <c:axId val="456552112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2504"/>
        <c:crosses val="autoZero"/>
        <c:auto val="1"/>
        <c:lblOffset val="100"/>
        <c:baseTimeUnit val="days"/>
        <c:majorUnit val="6"/>
        <c:majorTimeUnit val="months"/>
      </c:dateAx>
      <c:valAx>
        <c:axId val="4565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EBITDA2EV'!$E$4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EBITDA2EV'!$A$5:$A$849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EBITDA2EV'!$E$5:$E$849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99.869924721565368</c:v>
                </c:pt>
                <c:pt idx="2">
                  <c:v>99.951909847278884</c:v>
                </c:pt>
                <c:pt idx="3">
                  <c:v>99.38394190198666</c:v>
                </c:pt>
                <c:pt idx="4">
                  <c:v>99.547646678459358</c:v>
                </c:pt>
                <c:pt idx="5">
                  <c:v>98.293866552841422</c:v>
                </c:pt>
                <c:pt idx="6">
                  <c:v>98.801438663151444</c:v>
                </c:pt>
                <c:pt idx="7">
                  <c:v>99.199099978817173</c:v>
                </c:pt>
                <c:pt idx="8">
                  <c:v>98.341538442400662</c:v>
                </c:pt>
                <c:pt idx="9">
                  <c:v>97.050211653310328</c:v>
                </c:pt>
                <c:pt idx="10">
                  <c:v>94.9328660684818</c:v>
                </c:pt>
                <c:pt idx="11">
                  <c:v>96.100817762765899</c:v>
                </c:pt>
                <c:pt idx="12">
                  <c:v>97.635828024104427</c:v>
                </c:pt>
                <c:pt idx="13">
                  <c:v>97.95044464096388</c:v>
                </c:pt>
                <c:pt idx="14">
                  <c:v>99.299324920674451</c:v>
                </c:pt>
                <c:pt idx="15">
                  <c:v>99.120232305422178</c:v>
                </c:pt>
                <c:pt idx="16">
                  <c:v>99.059556994308693</c:v>
                </c:pt>
                <c:pt idx="17">
                  <c:v>99.120610801113472</c:v>
                </c:pt>
                <c:pt idx="18">
                  <c:v>98.889295232808507</c:v>
                </c:pt>
                <c:pt idx="19">
                  <c:v>98.986666911460233</c:v>
                </c:pt>
                <c:pt idx="20">
                  <c:v>97.301287573487812</c:v>
                </c:pt>
                <c:pt idx="21">
                  <c:v>97.475379409002059</c:v>
                </c:pt>
                <c:pt idx="22">
                  <c:v>98.180068210292688</c:v>
                </c:pt>
                <c:pt idx="23">
                  <c:v>97.569554759624097</c:v>
                </c:pt>
                <c:pt idx="24">
                  <c:v>96.689788530432253</c:v>
                </c:pt>
                <c:pt idx="25">
                  <c:v>96.064734504640825</c:v>
                </c:pt>
                <c:pt idx="26">
                  <c:v>96.476151765575224</c:v>
                </c:pt>
                <c:pt idx="27">
                  <c:v>96.798238596997564</c:v>
                </c:pt>
                <c:pt idx="28">
                  <c:v>96.740998124788376</c:v>
                </c:pt>
                <c:pt idx="29">
                  <c:v>97.387815747131185</c:v>
                </c:pt>
                <c:pt idx="30">
                  <c:v>98.446765389932111</c:v>
                </c:pt>
                <c:pt idx="31">
                  <c:v>98.951341794751201</c:v>
                </c:pt>
                <c:pt idx="32">
                  <c:v>98.910350582964185</c:v>
                </c:pt>
                <c:pt idx="33">
                  <c:v>98.884633891812612</c:v>
                </c:pt>
                <c:pt idx="34">
                  <c:v>98.858923887000742</c:v>
                </c:pt>
                <c:pt idx="35">
                  <c:v>99.274692140380367</c:v>
                </c:pt>
                <c:pt idx="36">
                  <c:v>98.992802394758641</c:v>
                </c:pt>
                <c:pt idx="37">
                  <c:v>99.240190334025755</c:v>
                </c:pt>
                <c:pt idx="38">
                  <c:v>100.22084263089442</c:v>
                </c:pt>
                <c:pt idx="39">
                  <c:v>100.15843924492745</c:v>
                </c:pt>
                <c:pt idx="40">
                  <c:v>100.05715413692761</c:v>
                </c:pt>
                <c:pt idx="41">
                  <c:v>99.081672977426209</c:v>
                </c:pt>
                <c:pt idx="42">
                  <c:v>97.37600095388116</c:v>
                </c:pt>
                <c:pt idx="43">
                  <c:v>97.197748350478292</c:v>
                </c:pt>
                <c:pt idx="44">
                  <c:v>97.2182801005778</c:v>
                </c:pt>
                <c:pt idx="45">
                  <c:v>96.539510963397717</c:v>
                </c:pt>
                <c:pt idx="46">
                  <c:v>96.45438060244561</c:v>
                </c:pt>
                <c:pt idx="47">
                  <c:v>95.708082623079974</c:v>
                </c:pt>
                <c:pt idx="48">
                  <c:v>95.423178839141769</c:v>
                </c:pt>
                <c:pt idx="49">
                  <c:v>96.056227675320244</c:v>
                </c:pt>
                <c:pt idx="50">
                  <c:v>95.3044837517091</c:v>
                </c:pt>
                <c:pt idx="51">
                  <c:v>96.728626339701037</c:v>
                </c:pt>
                <c:pt idx="52">
                  <c:v>97.238531401148336</c:v>
                </c:pt>
                <c:pt idx="53">
                  <c:v>97.593996320556045</c:v>
                </c:pt>
                <c:pt idx="54">
                  <c:v>97.111659037000493</c:v>
                </c:pt>
                <c:pt idx="55">
                  <c:v>98.051474472637196</c:v>
                </c:pt>
                <c:pt idx="56">
                  <c:v>98.244557494466363</c:v>
                </c:pt>
                <c:pt idx="57">
                  <c:v>98.746502931715156</c:v>
                </c:pt>
                <c:pt idx="58">
                  <c:v>97.786677322071014</c:v>
                </c:pt>
                <c:pt idx="59">
                  <c:v>99.237915286702687</c:v>
                </c:pt>
                <c:pt idx="60">
                  <c:v>101.91222795791107</c:v>
                </c:pt>
                <c:pt idx="61">
                  <c:v>102.43604135185178</c:v>
                </c:pt>
                <c:pt idx="62">
                  <c:v>104.35343450792034</c:v>
                </c:pt>
                <c:pt idx="63">
                  <c:v>107.58995282714145</c:v>
                </c:pt>
                <c:pt idx="64">
                  <c:v>107.56197943940639</c:v>
                </c:pt>
                <c:pt idx="65">
                  <c:v>107.53401332475214</c:v>
                </c:pt>
                <c:pt idx="66">
                  <c:v>107.50605448128769</c:v>
                </c:pt>
                <c:pt idx="67">
                  <c:v>115.46331547308472</c:v>
                </c:pt>
                <c:pt idx="68">
                  <c:v>118.06784763513227</c:v>
                </c:pt>
                <c:pt idx="69">
                  <c:v>120.38431983875627</c:v>
                </c:pt>
                <c:pt idx="70">
                  <c:v>124.31784331047106</c:v>
                </c:pt>
                <c:pt idx="71">
                  <c:v>123.53816216018012</c:v>
                </c:pt>
                <c:pt idx="72">
                  <c:v>121.76788853174077</c:v>
                </c:pt>
                <c:pt idx="73">
                  <c:v>123.19982180303663</c:v>
                </c:pt>
                <c:pt idx="74">
                  <c:v>123.12820275283137</c:v>
                </c:pt>
                <c:pt idx="75">
                  <c:v>120.00098146413022</c:v>
                </c:pt>
                <c:pt idx="76">
                  <c:v>125.45542631035437</c:v>
                </c:pt>
                <c:pt idx="77">
                  <c:v>129.81688560003028</c:v>
                </c:pt>
                <c:pt idx="78">
                  <c:v>128.96954522777662</c:v>
                </c:pt>
                <c:pt idx="79">
                  <c:v>130.00193291628483</c:v>
                </c:pt>
                <c:pt idx="80">
                  <c:v>132.80833085078854</c:v>
                </c:pt>
                <c:pt idx="81">
                  <c:v>131.3474522476738</c:v>
                </c:pt>
                <c:pt idx="82">
                  <c:v>130.53523656953948</c:v>
                </c:pt>
                <c:pt idx="83">
                  <c:v>130.86626778356307</c:v>
                </c:pt>
                <c:pt idx="84">
                  <c:v>130.83224255393935</c:v>
                </c:pt>
                <c:pt idx="85">
                  <c:v>133.47944661162313</c:v>
                </c:pt>
                <c:pt idx="86">
                  <c:v>130.18889848881591</c:v>
                </c:pt>
                <c:pt idx="87">
                  <c:v>127.24353324260898</c:v>
                </c:pt>
                <c:pt idx="88">
                  <c:v>123.75020646225796</c:v>
                </c:pt>
                <c:pt idx="89">
                  <c:v>127.18358023267986</c:v>
                </c:pt>
                <c:pt idx="90">
                  <c:v>128.76885265822327</c:v>
                </c:pt>
                <c:pt idx="91">
                  <c:v>127.7630286633437</c:v>
                </c:pt>
                <c:pt idx="92">
                  <c:v>126.7319678188837</c:v>
                </c:pt>
                <c:pt idx="93">
                  <c:v>127.1882352329061</c:v>
                </c:pt>
                <c:pt idx="94">
                  <c:v>127.77314577418835</c:v>
                </c:pt>
                <c:pt idx="95">
                  <c:v>129.47090879859212</c:v>
                </c:pt>
                <c:pt idx="96">
                  <c:v>130.6833032136355</c:v>
                </c:pt>
                <c:pt idx="97">
                  <c:v>130.3018457409859</c:v>
                </c:pt>
                <c:pt idx="98">
                  <c:v>128.96014245132397</c:v>
                </c:pt>
                <c:pt idx="99">
                  <c:v>129.86705095887481</c:v>
                </c:pt>
                <c:pt idx="100">
                  <c:v>129.83328552562551</c:v>
                </c:pt>
                <c:pt idx="101">
                  <c:v>134.30835154361046</c:v>
                </c:pt>
                <c:pt idx="102">
                  <c:v>134.53828781652547</c:v>
                </c:pt>
                <c:pt idx="103">
                  <c:v>131.06071586375509</c:v>
                </c:pt>
                <c:pt idx="104">
                  <c:v>131.92741101583317</c:v>
                </c:pt>
                <c:pt idx="105">
                  <c:v>134.0231927774802</c:v>
                </c:pt>
                <c:pt idx="106">
                  <c:v>132.68969359499812</c:v>
                </c:pt>
                <c:pt idx="107">
                  <c:v>132.13962928279992</c:v>
                </c:pt>
                <c:pt idx="108">
                  <c:v>131.28232854810301</c:v>
                </c:pt>
                <c:pt idx="109">
                  <c:v>129.79987989484428</c:v>
                </c:pt>
                <c:pt idx="110">
                  <c:v>130.12569291785115</c:v>
                </c:pt>
                <c:pt idx="111">
                  <c:v>126.73554370605694</c:v>
                </c:pt>
                <c:pt idx="112">
                  <c:v>126.20108939010927</c:v>
                </c:pt>
                <c:pt idx="113">
                  <c:v>126.52468697375649</c:v>
                </c:pt>
                <c:pt idx="114">
                  <c:v>129.29895031460075</c:v>
                </c:pt>
                <c:pt idx="115">
                  <c:v>127.68285363339301</c:v>
                </c:pt>
                <c:pt idx="116">
                  <c:v>124.78746568124228</c:v>
                </c:pt>
                <c:pt idx="117">
                  <c:v>126.354327945104</c:v>
                </c:pt>
                <c:pt idx="118">
                  <c:v>126.9179710784028</c:v>
                </c:pt>
                <c:pt idx="119">
                  <c:v>125.85725262511674</c:v>
                </c:pt>
                <c:pt idx="120">
                  <c:v>126.28353035164791</c:v>
                </c:pt>
                <c:pt idx="121">
                  <c:v>128.72207348110501</c:v>
                </c:pt>
                <c:pt idx="122">
                  <c:v>129.22274387175833</c:v>
                </c:pt>
                <c:pt idx="123">
                  <c:v>128.14956908141031</c:v>
                </c:pt>
                <c:pt idx="124">
                  <c:v>124.8521266055627</c:v>
                </c:pt>
                <c:pt idx="125">
                  <c:v>121.62582607503046</c:v>
                </c:pt>
                <c:pt idx="126">
                  <c:v>123.52508317832239</c:v>
                </c:pt>
                <c:pt idx="127">
                  <c:v>123.49296665669603</c:v>
                </c:pt>
                <c:pt idx="128">
                  <c:v>121.48465424508591</c:v>
                </c:pt>
                <c:pt idx="129">
                  <c:v>118.53058652848389</c:v>
                </c:pt>
                <c:pt idx="130">
                  <c:v>113.3238354112152</c:v>
                </c:pt>
                <c:pt idx="131">
                  <c:v>108.45890997622155</c:v>
                </c:pt>
                <c:pt idx="132">
                  <c:v>99.907980063881567</c:v>
                </c:pt>
                <c:pt idx="133">
                  <c:v>112.46805449662484</c:v>
                </c:pt>
                <c:pt idx="134">
                  <c:v>114.97342879471023</c:v>
                </c:pt>
                <c:pt idx="135">
                  <c:v>117.08589409667754</c:v>
                </c:pt>
                <c:pt idx="136">
                  <c:v>115.40809189456616</c:v>
                </c:pt>
                <c:pt idx="137">
                  <c:v>112.94220223820403</c:v>
                </c:pt>
                <c:pt idx="138">
                  <c:v>114.74625780615851</c:v>
                </c:pt>
                <c:pt idx="139">
                  <c:v>117.62961831949791</c:v>
                </c:pt>
                <c:pt idx="140">
                  <c:v>116.34566933491317</c:v>
                </c:pt>
                <c:pt idx="141">
                  <c:v>117.16362194577273</c:v>
                </c:pt>
                <c:pt idx="142">
                  <c:v>116.33971280634779</c:v>
                </c:pt>
                <c:pt idx="143">
                  <c:v>117.0639169072431</c:v>
                </c:pt>
                <c:pt idx="144">
                  <c:v>116.43112719783009</c:v>
                </c:pt>
                <c:pt idx="145">
                  <c:v>110.31639365373718</c:v>
                </c:pt>
                <c:pt idx="146">
                  <c:v>110.85073555567513</c:v>
                </c:pt>
                <c:pt idx="147">
                  <c:v>112.05957826304407</c:v>
                </c:pt>
                <c:pt idx="148">
                  <c:v>111.97285211161423</c:v>
                </c:pt>
                <c:pt idx="149">
                  <c:v>112.41163232366858</c:v>
                </c:pt>
                <c:pt idx="150">
                  <c:v>110.2870475316695</c:v>
                </c:pt>
                <c:pt idx="151">
                  <c:v>111.21677725321808</c:v>
                </c:pt>
                <c:pt idx="152">
                  <c:v>112.38880335979869</c:v>
                </c:pt>
                <c:pt idx="153">
                  <c:v>111.2397583837848</c:v>
                </c:pt>
                <c:pt idx="154">
                  <c:v>112.00589452543723</c:v>
                </c:pt>
                <c:pt idx="155">
                  <c:v>113.8775540435075</c:v>
                </c:pt>
                <c:pt idx="156">
                  <c:v>113.04322879760541</c:v>
                </c:pt>
                <c:pt idx="157">
                  <c:v>109.45555844508169</c:v>
                </c:pt>
                <c:pt idx="158">
                  <c:v>109.41658799392684</c:v>
                </c:pt>
                <c:pt idx="159">
                  <c:v>109.64127239002607</c:v>
                </c:pt>
                <c:pt idx="160">
                  <c:v>108.83519330729686</c:v>
                </c:pt>
                <c:pt idx="161">
                  <c:v>107.1812071378377</c:v>
                </c:pt>
                <c:pt idx="162">
                  <c:v>105.76561533841425</c:v>
                </c:pt>
                <c:pt idx="163">
                  <c:v>103.24763357412101</c:v>
                </c:pt>
                <c:pt idx="164">
                  <c:v>99.786823676882236</c:v>
                </c:pt>
                <c:pt idx="165">
                  <c:v>92.907480605872919</c:v>
                </c:pt>
                <c:pt idx="166">
                  <c:v>91.463435932915203</c:v>
                </c:pt>
                <c:pt idx="167">
                  <c:v>91.516873868767178</c:v>
                </c:pt>
                <c:pt idx="168">
                  <c:v>96.925215140582665</c:v>
                </c:pt>
                <c:pt idx="169">
                  <c:v>97.537025708515387</c:v>
                </c:pt>
                <c:pt idx="170">
                  <c:v>96.152799784607751</c:v>
                </c:pt>
                <c:pt idx="171">
                  <c:v>92.507276048631908</c:v>
                </c:pt>
                <c:pt idx="172">
                  <c:v>91.778367602839651</c:v>
                </c:pt>
                <c:pt idx="173">
                  <c:v>91.754505227262911</c:v>
                </c:pt>
                <c:pt idx="174">
                  <c:v>90.363673395590425</c:v>
                </c:pt>
                <c:pt idx="175">
                  <c:v>90.708335280077065</c:v>
                </c:pt>
                <c:pt idx="176">
                  <c:v>94.122831139154343</c:v>
                </c:pt>
                <c:pt idx="177">
                  <c:v>98.107479659638727</c:v>
                </c:pt>
                <c:pt idx="178">
                  <c:v>97.277426193333014</c:v>
                </c:pt>
                <c:pt idx="179">
                  <c:v>98.385046667815828</c:v>
                </c:pt>
                <c:pt idx="180">
                  <c:v>97.755391650412264</c:v>
                </c:pt>
                <c:pt idx="181">
                  <c:v>97.41016421980359</c:v>
                </c:pt>
                <c:pt idx="182">
                  <c:v>101.08564788913721</c:v>
                </c:pt>
                <c:pt idx="183">
                  <c:v>100.54784454788724</c:v>
                </c:pt>
                <c:pt idx="184">
                  <c:v>101.39002660083166</c:v>
                </c:pt>
                <c:pt idx="185">
                  <c:v>101.23637783019736</c:v>
                </c:pt>
                <c:pt idx="186">
                  <c:v>102.19708828102107</c:v>
                </c:pt>
                <c:pt idx="187">
                  <c:v>99.154169726772054</c:v>
                </c:pt>
                <c:pt idx="188">
                  <c:v>99.259793284198139</c:v>
                </c:pt>
                <c:pt idx="189">
                  <c:v>98.821755553115807</c:v>
                </c:pt>
                <c:pt idx="190">
                  <c:v>98.796061896671986</c:v>
                </c:pt>
                <c:pt idx="191">
                  <c:v>95.753338673543311</c:v>
                </c:pt>
                <c:pt idx="192">
                  <c:v>98.017199729905528</c:v>
                </c:pt>
                <c:pt idx="193">
                  <c:v>97.991715257975756</c:v>
                </c:pt>
                <c:pt idx="194">
                  <c:v>102.34641532094727</c:v>
                </c:pt>
                <c:pt idx="195">
                  <c:v>103.95847418880498</c:v>
                </c:pt>
                <c:pt idx="196">
                  <c:v>103.6287608203109</c:v>
                </c:pt>
                <c:pt idx="197">
                  <c:v>106.62579497198159</c:v>
                </c:pt>
                <c:pt idx="198">
                  <c:v>106.06852441942971</c:v>
                </c:pt>
                <c:pt idx="199">
                  <c:v>107.34625945125265</c:v>
                </c:pt>
                <c:pt idx="200">
                  <c:v>109.87720112954679</c:v>
                </c:pt>
                <c:pt idx="201">
                  <c:v>109.58836732049193</c:v>
                </c:pt>
                <c:pt idx="202">
                  <c:v>109.01975190049261</c:v>
                </c:pt>
                <c:pt idx="203">
                  <c:v>112.50521913842493</c:v>
                </c:pt>
                <c:pt idx="204">
                  <c:v>111.73102739386124</c:v>
                </c:pt>
                <c:pt idx="205">
                  <c:v>111.62440573282009</c:v>
                </c:pt>
                <c:pt idx="206">
                  <c:v>111.24208408035754</c:v>
                </c:pt>
                <c:pt idx="207">
                  <c:v>111.21316113849664</c:v>
                </c:pt>
                <c:pt idx="208">
                  <c:v>112.18382272983949</c:v>
                </c:pt>
                <c:pt idx="209">
                  <c:v>112.7766796552842</c:v>
                </c:pt>
                <c:pt idx="210">
                  <c:v>111.80654818861623</c:v>
                </c:pt>
                <c:pt idx="211">
                  <c:v>111.05429350811453</c:v>
                </c:pt>
                <c:pt idx="212">
                  <c:v>110.0159243267323</c:v>
                </c:pt>
                <c:pt idx="213">
                  <c:v>109.17336808444324</c:v>
                </c:pt>
                <c:pt idx="214">
                  <c:v>109.01352342720661</c:v>
                </c:pt>
                <c:pt idx="215">
                  <c:v>107.50553423448025</c:v>
                </c:pt>
                <c:pt idx="216">
                  <c:v>108.90111179697661</c:v>
                </c:pt>
                <c:pt idx="217">
                  <c:v>110.15712829407278</c:v>
                </c:pt>
                <c:pt idx="218">
                  <c:v>111.08199558254077</c:v>
                </c:pt>
                <c:pt idx="219">
                  <c:v>111.76081362080994</c:v>
                </c:pt>
                <c:pt idx="220">
                  <c:v>109.75737115667464</c:v>
                </c:pt>
                <c:pt idx="221">
                  <c:v>107.83217048007974</c:v>
                </c:pt>
                <c:pt idx="222">
                  <c:v>106.519507611677</c:v>
                </c:pt>
                <c:pt idx="223">
                  <c:v>107.66227634939193</c:v>
                </c:pt>
                <c:pt idx="224">
                  <c:v>104.58715841485598</c:v>
                </c:pt>
                <c:pt idx="225">
                  <c:v>103.12527618400543</c:v>
                </c:pt>
                <c:pt idx="226">
                  <c:v>104.41406479432233</c:v>
                </c:pt>
                <c:pt idx="227">
                  <c:v>105.09306596311514</c:v>
                </c:pt>
                <c:pt idx="228">
                  <c:v>106.50396668112407</c:v>
                </c:pt>
                <c:pt idx="229">
                  <c:v>107.52756716141113</c:v>
                </c:pt>
                <c:pt idx="230">
                  <c:v>107.01836778769461</c:v>
                </c:pt>
                <c:pt idx="231">
                  <c:v>107.02805093876745</c:v>
                </c:pt>
                <c:pt idx="232">
                  <c:v>106.19043525565093</c:v>
                </c:pt>
                <c:pt idx="233">
                  <c:v>105.66293861308326</c:v>
                </c:pt>
                <c:pt idx="234">
                  <c:v>103.37860090899439</c:v>
                </c:pt>
                <c:pt idx="235">
                  <c:v>102.97266498617434</c:v>
                </c:pt>
                <c:pt idx="236">
                  <c:v>105.70564335318721</c:v>
                </c:pt>
                <c:pt idx="237">
                  <c:v>106.81382535250484</c:v>
                </c:pt>
                <c:pt idx="238">
                  <c:v>106.9366691115557</c:v>
                </c:pt>
                <c:pt idx="239">
                  <c:v>105.55412823683628</c:v>
                </c:pt>
                <c:pt idx="240">
                  <c:v>106.75204445715548</c:v>
                </c:pt>
                <c:pt idx="241">
                  <c:v>105.90903751357736</c:v>
                </c:pt>
                <c:pt idx="242">
                  <c:v>105.31251722288792</c:v>
                </c:pt>
                <c:pt idx="243">
                  <c:v>103.45212794306228</c:v>
                </c:pt>
                <c:pt idx="244">
                  <c:v>101.84072247099127</c:v>
                </c:pt>
                <c:pt idx="245">
                  <c:v>101.17280692745175</c:v>
                </c:pt>
                <c:pt idx="246">
                  <c:v>102.03964582121841</c:v>
                </c:pt>
                <c:pt idx="247">
                  <c:v>103.42847505746052</c:v>
                </c:pt>
                <c:pt idx="248">
                  <c:v>105.10815908075097</c:v>
                </c:pt>
                <c:pt idx="249">
                  <c:v>104.86487951189643</c:v>
                </c:pt>
                <c:pt idx="250">
                  <c:v>106.62771958995393</c:v>
                </c:pt>
                <c:pt idx="251">
                  <c:v>106.66553068361037</c:v>
                </c:pt>
                <c:pt idx="252">
                  <c:v>107.72935268918756</c:v>
                </c:pt>
                <c:pt idx="253">
                  <c:v>108.34794607341075</c:v>
                </c:pt>
                <c:pt idx="254">
                  <c:v>108.31977560743167</c:v>
                </c:pt>
                <c:pt idx="255">
                  <c:v>108.12232973837231</c:v>
                </c:pt>
                <c:pt idx="256">
                  <c:v>108.42151151313891</c:v>
                </c:pt>
                <c:pt idx="257">
                  <c:v>108.19582127881679</c:v>
                </c:pt>
                <c:pt idx="258">
                  <c:v>108.25031227738204</c:v>
                </c:pt>
                <c:pt idx="259">
                  <c:v>108.22216719618991</c:v>
                </c:pt>
                <c:pt idx="260">
                  <c:v>103.79943894652726</c:v>
                </c:pt>
                <c:pt idx="261">
                  <c:v>104.06983307464581</c:v>
                </c:pt>
                <c:pt idx="262">
                  <c:v>103.97397119719038</c:v>
                </c:pt>
                <c:pt idx="263">
                  <c:v>100.06773147946646</c:v>
                </c:pt>
                <c:pt idx="264">
                  <c:v>99.871388312583335</c:v>
                </c:pt>
                <c:pt idx="265">
                  <c:v>95.621299474099217</c:v>
                </c:pt>
                <c:pt idx="266">
                  <c:v>95.675768544683606</c:v>
                </c:pt>
                <c:pt idx="267">
                  <c:v>96.665318563177053</c:v>
                </c:pt>
                <c:pt idx="268">
                  <c:v>96.215225985169027</c:v>
                </c:pt>
                <c:pt idx="269">
                  <c:v>93.65694650016485</c:v>
                </c:pt>
                <c:pt idx="270">
                  <c:v>92.862813405380706</c:v>
                </c:pt>
                <c:pt idx="271">
                  <c:v>95.150430620294969</c:v>
                </c:pt>
                <c:pt idx="272">
                  <c:v>91.915444428069776</c:v>
                </c:pt>
                <c:pt idx="273">
                  <c:v>88.616685085924985</c:v>
                </c:pt>
                <c:pt idx="274">
                  <c:v>91.254932109177432</c:v>
                </c:pt>
                <c:pt idx="275">
                  <c:v>92.000911385324201</c:v>
                </c:pt>
                <c:pt idx="276">
                  <c:v>88.907817827799065</c:v>
                </c:pt>
                <c:pt idx="277">
                  <c:v>89.301501809941087</c:v>
                </c:pt>
                <c:pt idx="278">
                  <c:v>90.149290279596798</c:v>
                </c:pt>
                <c:pt idx="279">
                  <c:v>92.5078282798533</c:v>
                </c:pt>
                <c:pt idx="280">
                  <c:v>91.872536156223305</c:v>
                </c:pt>
                <c:pt idx="281">
                  <c:v>91.322862444237842</c:v>
                </c:pt>
                <c:pt idx="282">
                  <c:v>89.460720844549442</c:v>
                </c:pt>
                <c:pt idx="283">
                  <c:v>89.657478473986174</c:v>
                </c:pt>
                <c:pt idx="284">
                  <c:v>89.688055202916146</c:v>
                </c:pt>
                <c:pt idx="285">
                  <c:v>89.664736308563391</c:v>
                </c:pt>
                <c:pt idx="286">
                  <c:v>89.641423477123155</c:v>
                </c:pt>
                <c:pt idx="287">
                  <c:v>89.618116707019098</c:v>
                </c:pt>
                <c:pt idx="288">
                  <c:v>86.691138297600517</c:v>
                </c:pt>
                <c:pt idx="289">
                  <c:v>85.354441548409753</c:v>
                </c:pt>
                <c:pt idx="290">
                  <c:v>88.786914650479417</c:v>
                </c:pt>
                <c:pt idx="291">
                  <c:v>90.715062180855497</c:v>
                </c:pt>
                <c:pt idx="292">
                  <c:v>91.102544088431742</c:v>
                </c:pt>
                <c:pt idx="293">
                  <c:v>93.323448822494086</c:v>
                </c:pt>
                <c:pt idx="294">
                  <c:v>93.794442296067686</c:v>
                </c:pt>
                <c:pt idx="295">
                  <c:v>94.910010147764211</c:v>
                </c:pt>
                <c:pt idx="296">
                  <c:v>93.712017123164941</c:v>
                </c:pt>
                <c:pt idx="297">
                  <c:v>92.630469464998797</c:v>
                </c:pt>
                <c:pt idx="298">
                  <c:v>90.498325955262814</c:v>
                </c:pt>
                <c:pt idx="299">
                  <c:v>92.015783958319659</c:v>
                </c:pt>
                <c:pt idx="300">
                  <c:v>90.88006434760301</c:v>
                </c:pt>
                <c:pt idx="301">
                  <c:v>91.90123590518823</c:v>
                </c:pt>
                <c:pt idx="302">
                  <c:v>95.562321552053561</c:v>
                </c:pt>
                <c:pt idx="303">
                  <c:v>95.756028185721931</c:v>
                </c:pt>
                <c:pt idx="304">
                  <c:v>98.647502212187803</c:v>
                </c:pt>
                <c:pt idx="305">
                  <c:v>99.46803659300987</c:v>
                </c:pt>
                <c:pt idx="306">
                  <c:v>98.3697171996413</c:v>
                </c:pt>
                <c:pt idx="307">
                  <c:v>96.723503082838434</c:v>
                </c:pt>
                <c:pt idx="308">
                  <c:v>96.779615370686145</c:v>
                </c:pt>
                <c:pt idx="309">
                  <c:v>98.61451368063473</c:v>
                </c:pt>
                <c:pt idx="310">
                  <c:v>100.14707521875388</c:v>
                </c:pt>
                <c:pt idx="311">
                  <c:v>99.311940455041409</c:v>
                </c:pt>
                <c:pt idx="312">
                  <c:v>98.551622401200959</c:v>
                </c:pt>
                <c:pt idx="313">
                  <c:v>100.52722681618363</c:v>
                </c:pt>
                <c:pt idx="314">
                  <c:v>102.51076254750241</c:v>
                </c:pt>
                <c:pt idx="315">
                  <c:v>103.08779638277406</c:v>
                </c:pt>
                <c:pt idx="316">
                  <c:v>102.10431188417495</c:v>
                </c:pt>
                <c:pt idx="317">
                  <c:v>101.87822377398585</c:v>
                </c:pt>
                <c:pt idx="318">
                  <c:v>100.76456568097413</c:v>
                </c:pt>
                <c:pt idx="319">
                  <c:v>100.73836689389707</c:v>
                </c:pt>
                <c:pt idx="320">
                  <c:v>100.71217491850464</c:v>
                </c:pt>
                <c:pt idx="321">
                  <c:v>100.11793712884759</c:v>
                </c:pt>
                <c:pt idx="322">
                  <c:v>102.84007692161778</c:v>
                </c:pt>
                <c:pt idx="323">
                  <c:v>104.00636386975808</c:v>
                </c:pt>
                <c:pt idx="324">
                  <c:v>102.26792282159559</c:v>
                </c:pt>
                <c:pt idx="325">
                  <c:v>102.24133316166197</c:v>
                </c:pt>
                <c:pt idx="326">
                  <c:v>102.60739422629209</c:v>
                </c:pt>
                <c:pt idx="327">
                  <c:v>103.04901209502107</c:v>
                </c:pt>
                <c:pt idx="328">
                  <c:v>103.25196014912193</c:v>
                </c:pt>
                <c:pt idx="329">
                  <c:v>103.80600934720751</c:v>
                </c:pt>
                <c:pt idx="330">
                  <c:v>105.08621389574508</c:v>
                </c:pt>
                <c:pt idx="331">
                  <c:v>105.14006459310671</c:v>
                </c:pt>
                <c:pt idx="332">
                  <c:v>108.09229754187987</c:v>
                </c:pt>
                <c:pt idx="333">
                  <c:v>108.34315141707306</c:v>
                </c:pt>
                <c:pt idx="334">
                  <c:v>108.27410221859866</c:v>
                </c:pt>
                <c:pt idx="335">
                  <c:v>107.44276813138791</c:v>
                </c:pt>
                <c:pt idx="336">
                  <c:v>108.6054889818416</c:v>
                </c:pt>
                <c:pt idx="337">
                  <c:v>106.74362272146516</c:v>
                </c:pt>
                <c:pt idx="338">
                  <c:v>107.46477581062516</c:v>
                </c:pt>
                <c:pt idx="339">
                  <c:v>106.13900331500649</c:v>
                </c:pt>
                <c:pt idx="340">
                  <c:v>105.12054697270668</c:v>
                </c:pt>
                <c:pt idx="341">
                  <c:v>104.3405717075921</c:v>
                </c:pt>
                <c:pt idx="342">
                  <c:v>104.28617091356982</c:v>
                </c:pt>
                <c:pt idx="343">
                  <c:v>104.01439427982291</c:v>
                </c:pt>
                <c:pt idx="344">
                  <c:v>102.9250488294314</c:v>
                </c:pt>
                <c:pt idx="345">
                  <c:v>102.89828831673574</c:v>
                </c:pt>
                <c:pt idx="346">
                  <c:v>101.88288405681003</c:v>
                </c:pt>
                <c:pt idx="347">
                  <c:v>102.81914847453507</c:v>
                </c:pt>
                <c:pt idx="348">
                  <c:v>101.97639293065824</c:v>
                </c:pt>
                <c:pt idx="349">
                  <c:v>100.42449367899583</c:v>
                </c:pt>
                <c:pt idx="350">
                  <c:v>99.594628481222884</c:v>
                </c:pt>
                <c:pt idx="351">
                  <c:v>99.530077258674694</c:v>
                </c:pt>
                <c:pt idx="352">
                  <c:v>99.399287323902783</c:v>
                </c:pt>
                <c:pt idx="353">
                  <c:v>99.15209455258352</c:v>
                </c:pt>
                <c:pt idx="354">
                  <c:v>97.092815609580185</c:v>
                </c:pt>
                <c:pt idx="355">
                  <c:v>97.399790441740038</c:v>
                </c:pt>
                <c:pt idx="356">
                  <c:v>98.785565858669557</c:v>
                </c:pt>
                <c:pt idx="357">
                  <c:v>97.773686197958071</c:v>
                </c:pt>
                <c:pt idx="358">
                  <c:v>97.2399577272584</c:v>
                </c:pt>
                <c:pt idx="359">
                  <c:v>97.996206187976227</c:v>
                </c:pt>
                <c:pt idx="360">
                  <c:v>97.524438132842491</c:v>
                </c:pt>
                <c:pt idx="361">
                  <c:v>97.040067680509381</c:v>
                </c:pt>
                <c:pt idx="362">
                  <c:v>97.369133850351417</c:v>
                </c:pt>
                <c:pt idx="363">
                  <c:v>96.890456605661257</c:v>
                </c:pt>
                <c:pt idx="364">
                  <c:v>97.286600118462061</c:v>
                </c:pt>
                <c:pt idx="365">
                  <c:v>98.606805045891008</c:v>
                </c:pt>
                <c:pt idx="366">
                  <c:v>99.74238343517905</c:v>
                </c:pt>
                <c:pt idx="367">
                  <c:v>99.946885216217353</c:v>
                </c:pt>
                <c:pt idx="368">
                  <c:v>99.803668915301643</c:v>
                </c:pt>
                <c:pt idx="369">
                  <c:v>100.46080861103992</c:v>
                </c:pt>
                <c:pt idx="370">
                  <c:v>101.55709622002458</c:v>
                </c:pt>
                <c:pt idx="371">
                  <c:v>103.78929734051816</c:v>
                </c:pt>
                <c:pt idx="372">
                  <c:v>103.09842779113575</c:v>
                </c:pt>
                <c:pt idx="373">
                  <c:v>103.07162219991005</c:v>
                </c:pt>
                <c:pt idx="374">
                  <c:v>100.66237258781841</c:v>
                </c:pt>
                <c:pt idx="375">
                  <c:v>98.61264239086691</c:v>
                </c:pt>
                <c:pt idx="376">
                  <c:v>98.102254424100721</c:v>
                </c:pt>
                <c:pt idx="377">
                  <c:v>99.290413105123747</c:v>
                </c:pt>
                <c:pt idx="378">
                  <c:v>97.538343455632315</c:v>
                </c:pt>
                <c:pt idx="379">
                  <c:v>98.115588628719749</c:v>
                </c:pt>
                <c:pt idx="380">
                  <c:v>99.384115764622152</c:v>
                </c:pt>
                <c:pt idx="381">
                  <c:v>99.956540784797866</c:v>
                </c:pt>
                <c:pt idx="382">
                  <c:v>100.81876748212011</c:v>
                </c:pt>
                <c:pt idx="383">
                  <c:v>101.17954909886639</c:v>
                </c:pt>
                <c:pt idx="384">
                  <c:v>99.128100146434221</c:v>
                </c:pt>
                <c:pt idx="385">
                  <c:v>99.216005187258617</c:v>
                </c:pt>
                <c:pt idx="386">
                  <c:v>98.358682493254108</c:v>
                </c:pt>
                <c:pt idx="387">
                  <c:v>99.252032007719052</c:v>
                </c:pt>
                <c:pt idx="388">
                  <c:v>100.86657250532758</c:v>
                </c:pt>
                <c:pt idx="389">
                  <c:v>100.84034719647619</c:v>
                </c:pt>
                <c:pt idx="390">
                  <c:v>101.81007026779513</c:v>
                </c:pt>
                <c:pt idx="391">
                  <c:v>101.04787225397111</c:v>
                </c:pt>
                <c:pt idx="392">
                  <c:v>100.13756761689997</c:v>
                </c:pt>
                <c:pt idx="393">
                  <c:v>100.77509284797738</c:v>
                </c:pt>
                <c:pt idx="394">
                  <c:v>100.27159677969766</c:v>
                </c:pt>
                <c:pt idx="395">
                  <c:v>101.6890738915811</c:v>
                </c:pt>
                <c:pt idx="396">
                  <c:v>103.45924259276877</c:v>
                </c:pt>
                <c:pt idx="397">
                  <c:v>103.7236146124678</c:v>
                </c:pt>
                <c:pt idx="398">
                  <c:v>104.79394388360367</c:v>
                </c:pt>
                <c:pt idx="399">
                  <c:v>105.50518091331304</c:v>
                </c:pt>
                <c:pt idx="400">
                  <c:v>105.39720889819517</c:v>
                </c:pt>
                <c:pt idx="401">
                  <c:v>105.14727771486908</c:v>
                </c:pt>
                <c:pt idx="402">
                  <c:v>106.45084914427404</c:v>
                </c:pt>
                <c:pt idx="403">
                  <c:v>107.59965275936732</c:v>
                </c:pt>
                <c:pt idx="404">
                  <c:v>106.87220322961214</c:v>
                </c:pt>
                <c:pt idx="405">
                  <c:v>106.67212908851639</c:v>
                </c:pt>
                <c:pt idx="406">
                  <c:v>107.9565537376393</c:v>
                </c:pt>
                <c:pt idx="407">
                  <c:v>107.98728349619869</c:v>
                </c:pt>
                <c:pt idx="408">
                  <c:v>109.22420436723237</c:v>
                </c:pt>
                <c:pt idx="409">
                  <c:v>107.63607741953929</c:v>
                </c:pt>
                <c:pt idx="410">
                  <c:v>108.77512258063956</c:v>
                </c:pt>
                <c:pt idx="411">
                  <c:v>108.74684104876859</c:v>
                </c:pt>
                <c:pt idx="412">
                  <c:v>107.3253522560838</c:v>
                </c:pt>
                <c:pt idx="413">
                  <c:v>108.35478460020282</c:v>
                </c:pt>
                <c:pt idx="414">
                  <c:v>109.51919577776148</c:v>
                </c:pt>
                <c:pt idx="415">
                  <c:v>111.70102498076764</c:v>
                </c:pt>
                <c:pt idx="416">
                  <c:v>112.84154168613243</c:v>
                </c:pt>
                <c:pt idx="417">
                  <c:v>112.00190870764473</c:v>
                </c:pt>
                <c:pt idx="418">
                  <c:v>112.55579122550846</c:v>
                </c:pt>
                <c:pt idx="419">
                  <c:v>113.55368744144707</c:v>
                </c:pt>
                <c:pt idx="420">
                  <c:v>115.00414921631547</c:v>
                </c:pt>
                <c:pt idx="421">
                  <c:v>115.20342607376909</c:v>
                </c:pt>
                <c:pt idx="422">
                  <c:v>114.36321524720465</c:v>
                </c:pt>
                <c:pt idx="423">
                  <c:v>115.2804017171225</c:v>
                </c:pt>
                <c:pt idx="424">
                  <c:v>114.64403626126149</c:v>
                </c:pt>
                <c:pt idx="425">
                  <c:v>114.49225686059214</c:v>
                </c:pt>
                <c:pt idx="426">
                  <c:v>112.44207424083926</c:v>
                </c:pt>
                <c:pt idx="427">
                  <c:v>111.93756567123287</c:v>
                </c:pt>
                <c:pt idx="428">
                  <c:v>112.05950567255131</c:v>
                </c:pt>
                <c:pt idx="429">
                  <c:v>113.10202908160001</c:v>
                </c:pt>
                <c:pt idx="430">
                  <c:v>112.86404906074137</c:v>
                </c:pt>
                <c:pt idx="431">
                  <c:v>112.89834993168995</c:v>
                </c:pt>
                <c:pt idx="432">
                  <c:v>112.62442206545155</c:v>
                </c:pt>
                <c:pt idx="433">
                  <c:v>113.02144138887672</c:v>
                </c:pt>
                <c:pt idx="434">
                  <c:v>113.73698598184714</c:v>
                </c:pt>
                <c:pt idx="435">
                  <c:v>116.26798695664223</c:v>
                </c:pt>
                <c:pt idx="436">
                  <c:v>118.32942353750467</c:v>
                </c:pt>
                <c:pt idx="437">
                  <c:v>118.06604489284366</c:v>
                </c:pt>
                <c:pt idx="438">
                  <c:v>118.79530769771387</c:v>
                </c:pt>
                <c:pt idx="439">
                  <c:v>120.72018108782599</c:v>
                </c:pt>
                <c:pt idx="440">
                  <c:v>116.39800571983828</c:v>
                </c:pt>
                <c:pt idx="441">
                  <c:v>115.23840582084635</c:v>
                </c:pt>
                <c:pt idx="442">
                  <c:v>115.02407089370767</c:v>
                </c:pt>
                <c:pt idx="443">
                  <c:v>115.8856273328404</c:v>
                </c:pt>
                <c:pt idx="444">
                  <c:v>115.85549706973386</c:v>
                </c:pt>
                <c:pt idx="445">
                  <c:v>116.83380749584703</c:v>
                </c:pt>
                <c:pt idx="446">
                  <c:v>117.04711705931788</c:v>
                </c:pt>
                <c:pt idx="447">
                  <c:v>117.03673031080466</c:v>
                </c:pt>
                <c:pt idx="448">
                  <c:v>117.21731374213361</c:v>
                </c:pt>
                <c:pt idx="449">
                  <c:v>116.38134224386057</c:v>
                </c:pt>
                <c:pt idx="450">
                  <c:v>113.86673904117745</c:v>
                </c:pt>
                <c:pt idx="451">
                  <c:v>114.63078284792221</c:v>
                </c:pt>
                <c:pt idx="452">
                  <c:v>113.85407468382347</c:v>
                </c:pt>
                <c:pt idx="453">
                  <c:v>114.64288024295398</c:v>
                </c:pt>
                <c:pt idx="454">
                  <c:v>112.2536797253441</c:v>
                </c:pt>
                <c:pt idx="455">
                  <c:v>113.45145900393585</c:v>
                </c:pt>
                <c:pt idx="456">
                  <c:v>114.32850537090285</c:v>
                </c:pt>
                <c:pt idx="457">
                  <c:v>114.35261118572082</c:v>
                </c:pt>
                <c:pt idx="458">
                  <c:v>115.337733167064</c:v>
                </c:pt>
                <c:pt idx="459">
                  <c:v>115.36346419428101</c:v>
                </c:pt>
                <c:pt idx="460">
                  <c:v>115.33346969359049</c:v>
                </c:pt>
                <c:pt idx="461">
                  <c:v>114.03204640701875</c:v>
                </c:pt>
                <c:pt idx="462">
                  <c:v>113.04290936824887</c:v>
                </c:pt>
                <c:pt idx="463">
                  <c:v>111.86465962009747</c:v>
                </c:pt>
                <c:pt idx="464">
                  <c:v>112.7951054782208</c:v>
                </c:pt>
                <c:pt idx="465">
                  <c:v>111.97471208491</c:v>
                </c:pt>
                <c:pt idx="466">
                  <c:v>113.6041882218301</c:v>
                </c:pt>
                <c:pt idx="467">
                  <c:v>113.88009108490887</c:v>
                </c:pt>
                <c:pt idx="468">
                  <c:v>114.18674620975222</c:v>
                </c:pt>
                <c:pt idx="469">
                  <c:v>114.15705765573767</c:v>
                </c:pt>
                <c:pt idx="470">
                  <c:v>114.28419044573265</c:v>
                </c:pt>
                <c:pt idx="471">
                  <c:v>113.61585441366847</c:v>
                </c:pt>
                <c:pt idx="472">
                  <c:v>112.62833777672722</c:v>
                </c:pt>
                <c:pt idx="473">
                  <c:v>111.95449187623214</c:v>
                </c:pt>
                <c:pt idx="474">
                  <c:v>110.61056653505067</c:v>
                </c:pt>
                <c:pt idx="475">
                  <c:v>110.65472977417537</c:v>
                </c:pt>
                <c:pt idx="476">
                  <c:v>111.39143115319116</c:v>
                </c:pt>
                <c:pt idx="477">
                  <c:v>110.25331710821172</c:v>
                </c:pt>
                <c:pt idx="478">
                  <c:v>110.29316756610088</c:v>
                </c:pt>
                <c:pt idx="479">
                  <c:v>109.83980910511967</c:v>
                </c:pt>
                <c:pt idx="480">
                  <c:v>111.49186607183482</c:v>
                </c:pt>
                <c:pt idx="481">
                  <c:v>111.67235965436225</c:v>
                </c:pt>
                <c:pt idx="482">
                  <c:v>110.38486857925004</c:v>
                </c:pt>
                <c:pt idx="483">
                  <c:v>111.54909610241677</c:v>
                </c:pt>
                <c:pt idx="484">
                  <c:v>109.96784583664528</c:v>
                </c:pt>
                <c:pt idx="485">
                  <c:v>108.88850527302348</c:v>
                </c:pt>
                <c:pt idx="486">
                  <c:v>109.46696490249343</c:v>
                </c:pt>
                <c:pt idx="487">
                  <c:v>109.47834757393008</c:v>
                </c:pt>
                <c:pt idx="488">
                  <c:v>109.52756213305867</c:v>
                </c:pt>
                <c:pt idx="489">
                  <c:v>110.14897194867874</c:v>
                </c:pt>
                <c:pt idx="490">
                  <c:v>110.19023253655826</c:v>
                </c:pt>
                <c:pt idx="491">
                  <c:v>111.00368570315287</c:v>
                </c:pt>
                <c:pt idx="492">
                  <c:v>110.37459860189753</c:v>
                </c:pt>
                <c:pt idx="493">
                  <c:v>110.24306263312732</c:v>
                </c:pt>
                <c:pt idx="494">
                  <c:v>110.36645326913549</c:v>
                </c:pt>
                <c:pt idx="495">
                  <c:v>110.76793833246285</c:v>
                </c:pt>
                <c:pt idx="496">
                  <c:v>111.22625383584428</c:v>
                </c:pt>
                <c:pt idx="497">
                  <c:v>111.2907912197462</c:v>
                </c:pt>
                <c:pt idx="498">
                  <c:v>110.9723912770534</c:v>
                </c:pt>
                <c:pt idx="499">
                  <c:v>110.34169802372246</c:v>
                </c:pt>
                <c:pt idx="500">
                  <c:v>109.50719255132795</c:v>
                </c:pt>
                <c:pt idx="501">
                  <c:v>109.61674086065692</c:v>
                </c:pt>
                <c:pt idx="502">
                  <c:v>110.18881042381953</c:v>
                </c:pt>
                <c:pt idx="503">
                  <c:v>110.71028629606847</c:v>
                </c:pt>
                <c:pt idx="504">
                  <c:v>109.79113514693334</c:v>
                </c:pt>
                <c:pt idx="505">
                  <c:v>107.37154626519813</c:v>
                </c:pt>
                <c:pt idx="506">
                  <c:v>107.44750157075974</c:v>
                </c:pt>
                <c:pt idx="507">
                  <c:v>106.5339661899493</c:v>
                </c:pt>
                <c:pt idx="508">
                  <c:v>104.97308225418257</c:v>
                </c:pt>
                <c:pt idx="509">
                  <c:v>106.16631450540375</c:v>
                </c:pt>
                <c:pt idx="510">
                  <c:v>105.16364173605962</c:v>
                </c:pt>
                <c:pt idx="511">
                  <c:v>104.44159102384627</c:v>
                </c:pt>
                <c:pt idx="512">
                  <c:v>105.63434160626647</c:v>
                </c:pt>
                <c:pt idx="513">
                  <c:v>104.73710964227104</c:v>
                </c:pt>
                <c:pt idx="514">
                  <c:v>104.2513435487384</c:v>
                </c:pt>
                <c:pt idx="515">
                  <c:v>104.22423819941572</c:v>
                </c:pt>
                <c:pt idx="516">
                  <c:v>104.19713989748386</c:v>
                </c:pt>
                <c:pt idx="517">
                  <c:v>104.39049954555182</c:v>
                </c:pt>
                <c:pt idx="518">
                  <c:v>104.87194052815748</c:v>
                </c:pt>
                <c:pt idx="519">
                  <c:v>106.54706468970731</c:v>
                </c:pt>
                <c:pt idx="520">
                  <c:v>106.51936245288799</c:v>
                </c:pt>
                <c:pt idx="521">
                  <c:v>106.90785000466349</c:v>
                </c:pt>
                <c:pt idx="522">
                  <c:v>106.99758979558951</c:v>
                </c:pt>
                <c:pt idx="523">
                  <c:v>108.26712037754751</c:v>
                </c:pt>
                <c:pt idx="524">
                  <c:v>107.91492819548959</c:v>
                </c:pt>
                <c:pt idx="525">
                  <c:v>108.18744065780385</c:v>
                </c:pt>
                <c:pt idx="526">
                  <c:v>109.6994557007322</c:v>
                </c:pt>
                <c:pt idx="527">
                  <c:v>109.80284947615836</c:v>
                </c:pt>
                <c:pt idx="528">
                  <c:v>109.88839125083969</c:v>
                </c:pt>
                <c:pt idx="529">
                  <c:v>110.22750758820868</c:v>
                </c:pt>
                <c:pt idx="530">
                  <c:v>109.08086259739414</c:v>
                </c:pt>
                <c:pt idx="531">
                  <c:v>110.04160607720357</c:v>
                </c:pt>
                <c:pt idx="532">
                  <c:v>111.90659449760668</c:v>
                </c:pt>
                <c:pt idx="533">
                  <c:v>112.58614483086451</c:v>
                </c:pt>
                <c:pt idx="534">
                  <c:v>112.50044431067457</c:v>
                </c:pt>
                <c:pt idx="535">
                  <c:v>113.69604252248818</c:v>
                </c:pt>
                <c:pt idx="536">
                  <c:v>114.25808221762375</c:v>
                </c:pt>
                <c:pt idx="537">
                  <c:v>113.67589638599858</c:v>
                </c:pt>
                <c:pt idx="538">
                  <c:v>114.17633839505503</c:v>
                </c:pt>
                <c:pt idx="539">
                  <c:v>113.8021122287593</c:v>
                </c:pt>
                <c:pt idx="540">
                  <c:v>113.77252367957982</c:v>
                </c:pt>
                <c:pt idx="541">
                  <c:v>113.74294282342312</c:v>
                </c:pt>
                <c:pt idx="542">
                  <c:v>113.93061049138875</c:v>
                </c:pt>
                <c:pt idx="543">
                  <c:v>112.8846662618777</c:v>
                </c:pt>
                <c:pt idx="544">
                  <c:v>113.06830445485635</c:v>
                </c:pt>
                <c:pt idx="545">
                  <c:v>113.39637391360742</c:v>
                </c:pt>
                <c:pt idx="546">
                  <c:v>114.19663449924265</c:v>
                </c:pt>
                <c:pt idx="547">
                  <c:v>118.17709005032475</c:v>
                </c:pt>
                <c:pt idx="548">
                  <c:v>118.81693227425431</c:v>
                </c:pt>
                <c:pt idx="549">
                  <c:v>119.0284259735692</c:v>
                </c:pt>
                <c:pt idx="550">
                  <c:v>121.40340486509672</c:v>
                </c:pt>
                <c:pt idx="551">
                  <c:v>121.83907801050351</c:v>
                </c:pt>
                <c:pt idx="552">
                  <c:v>121.98937862103038</c:v>
                </c:pt>
                <c:pt idx="553">
                  <c:v>121.90619887967802</c:v>
                </c:pt>
                <c:pt idx="554">
                  <c:v>119.9267679622883</c:v>
                </c:pt>
                <c:pt idx="555">
                  <c:v>121.64450869417833</c:v>
                </c:pt>
                <c:pt idx="556">
                  <c:v>121.03509728713111</c:v>
                </c:pt>
                <c:pt idx="557">
                  <c:v>123.63308688408799</c:v>
                </c:pt>
                <c:pt idx="558">
                  <c:v>123.69928320059579</c:v>
                </c:pt>
                <c:pt idx="559">
                  <c:v>122.7961560163306</c:v>
                </c:pt>
                <c:pt idx="560">
                  <c:v>121.94596032197938</c:v>
                </c:pt>
                <c:pt idx="561">
                  <c:v>122.54220208405299</c:v>
                </c:pt>
                <c:pt idx="562">
                  <c:v>123.70668907260607</c:v>
                </c:pt>
                <c:pt idx="563">
                  <c:v>124.01704022498743</c:v>
                </c:pt>
                <c:pt idx="564">
                  <c:v>123.04257226220956</c:v>
                </c:pt>
                <c:pt idx="565">
                  <c:v>124.15971445323265</c:v>
                </c:pt>
                <c:pt idx="566">
                  <c:v>124.97291367799254</c:v>
                </c:pt>
                <c:pt idx="567">
                  <c:v>126.54106955490241</c:v>
                </c:pt>
                <c:pt idx="568">
                  <c:v>125.04036416954308</c:v>
                </c:pt>
                <c:pt idx="569">
                  <c:v>124.83279861504379</c:v>
                </c:pt>
                <c:pt idx="570">
                  <c:v>128.15162562648104</c:v>
                </c:pt>
                <c:pt idx="571">
                  <c:v>127.72309019642593</c:v>
                </c:pt>
                <c:pt idx="572">
                  <c:v>129.13412897430555</c:v>
                </c:pt>
                <c:pt idx="573">
                  <c:v>131.30228924807881</c:v>
                </c:pt>
                <c:pt idx="574">
                  <c:v>131.62468011174329</c:v>
                </c:pt>
                <c:pt idx="575">
                  <c:v>132.01373037130418</c:v>
                </c:pt>
                <c:pt idx="576">
                  <c:v>132.51498362628169</c:v>
                </c:pt>
                <c:pt idx="577">
                  <c:v>131.48632555777147</c:v>
                </c:pt>
                <c:pt idx="578">
                  <c:v>132.89156848532514</c:v>
                </c:pt>
                <c:pt idx="579">
                  <c:v>132.4600598892298</c:v>
                </c:pt>
                <c:pt idx="580">
                  <c:v>129.23585017707691</c:v>
                </c:pt>
                <c:pt idx="581">
                  <c:v>131.06423936508384</c:v>
                </c:pt>
                <c:pt idx="582">
                  <c:v>131.01928432265248</c:v>
                </c:pt>
                <c:pt idx="583">
                  <c:v>130.09362267696247</c:v>
                </c:pt>
                <c:pt idx="584">
                  <c:v>130.60333029289967</c:v>
                </c:pt>
                <c:pt idx="585">
                  <c:v>132.83468902194491</c:v>
                </c:pt>
                <c:pt idx="586">
                  <c:v>132.80015200279919</c:v>
                </c:pt>
                <c:pt idx="587">
                  <c:v>133.16401002725618</c:v>
                </c:pt>
                <c:pt idx="588">
                  <c:v>134.0037965191986</c:v>
                </c:pt>
                <c:pt idx="589">
                  <c:v>134.72589120579173</c:v>
                </c:pt>
                <c:pt idx="590">
                  <c:v>133.34619541209094</c:v>
                </c:pt>
                <c:pt idx="591">
                  <c:v>132.96243753277849</c:v>
                </c:pt>
                <c:pt idx="592">
                  <c:v>133.39323861921818</c:v>
                </c:pt>
                <c:pt idx="593">
                  <c:v>134.23742620422692</c:v>
                </c:pt>
                <c:pt idx="594">
                  <c:v>134.2025244734138</c:v>
                </c:pt>
                <c:pt idx="595">
                  <c:v>134.1676318170507</c:v>
                </c:pt>
                <c:pt idx="596">
                  <c:v>131.4544045357363</c:v>
                </c:pt>
                <c:pt idx="597">
                  <c:v>130.99435961129598</c:v>
                </c:pt>
                <c:pt idx="598">
                  <c:v>131.89371585459236</c:v>
                </c:pt>
                <c:pt idx="599">
                  <c:v>132.08804740348884</c:v>
                </c:pt>
                <c:pt idx="600">
                  <c:v>131.60282147979086</c:v>
                </c:pt>
                <c:pt idx="601">
                  <c:v>132.90584870323323</c:v>
                </c:pt>
                <c:pt idx="602">
                  <c:v>133.2623484615651</c:v>
                </c:pt>
                <c:pt idx="603">
                  <c:v>132.36811679418608</c:v>
                </c:pt>
                <c:pt idx="604">
                  <c:v>132.53741547197822</c:v>
                </c:pt>
                <c:pt idx="605">
                  <c:v>132.50295574395551</c:v>
                </c:pt>
                <c:pt idx="606">
                  <c:v>132.07911448643213</c:v>
                </c:pt>
                <c:pt idx="607">
                  <c:v>132.04477391666566</c:v>
                </c:pt>
                <c:pt idx="608">
                  <c:v>130.59351701322123</c:v>
                </c:pt>
                <c:pt idx="609">
                  <c:v>129.37853714777611</c:v>
                </c:pt>
                <c:pt idx="610">
                  <c:v>129.74282035590758</c:v>
                </c:pt>
                <c:pt idx="611">
                  <c:v>133.00188355431163</c:v>
                </c:pt>
                <c:pt idx="612">
                  <c:v>132.54477192067935</c:v>
                </c:pt>
                <c:pt idx="613">
                  <c:v>133.47615601078121</c:v>
                </c:pt>
                <c:pt idx="614">
                  <c:v>133.50396702429475</c:v>
                </c:pt>
                <c:pt idx="615">
                  <c:v>134.31476745704725</c:v>
                </c:pt>
                <c:pt idx="616">
                  <c:v>135.64772939303552</c:v>
                </c:pt>
                <c:pt idx="617">
                  <c:v>135.35221909486535</c:v>
                </c:pt>
                <c:pt idx="618">
                  <c:v>133.74320674354007</c:v>
                </c:pt>
                <c:pt idx="619">
                  <c:v>135.37868274602459</c:v>
                </c:pt>
                <c:pt idx="620">
                  <c:v>136.27503123942901</c:v>
                </c:pt>
                <c:pt idx="621">
                  <c:v>135.80802741172559</c:v>
                </c:pt>
                <c:pt idx="622">
                  <c:v>136.13558058295456</c:v>
                </c:pt>
                <c:pt idx="623">
                  <c:v>137.43698136545052</c:v>
                </c:pt>
                <c:pt idx="624">
                  <c:v>138.33084352079467</c:v>
                </c:pt>
                <c:pt idx="625">
                  <c:v>139.94624109435625</c:v>
                </c:pt>
                <c:pt idx="626">
                  <c:v>139.90985507167173</c:v>
                </c:pt>
                <c:pt idx="627">
                  <c:v>139.89724820513129</c:v>
                </c:pt>
                <c:pt idx="628">
                  <c:v>140.2081865847878</c:v>
                </c:pt>
                <c:pt idx="629">
                  <c:v>140.77054334504541</c:v>
                </c:pt>
                <c:pt idx="630">
                  <c:v>140.32844583628986</c:v>
                </c:pt>
                <c:pt idx="631">
                  <c:v>140.86794473024347</c:v>
                </c:pt>
                <c:pt idx="632">
                  <c:v>141.83978945497563</c:v>
                </c:pt>
                <c:pt idx="633">
                  <c:v>142.57663367721827</c:v>
                </c:pt>
                <c:pt idx="634">
                  <c:v>141.80416955167243</c:v>
                </c:pt>
                <c:pt idx="635">
                  <c:v>139.85003287766312</c:v>
                </c:pt>
                <c:pt idx="636">
                  <c:v>141.17499535098636</c:v>
                </c:pt>
                <c:pt idx="637">
                  <c:v>141.29395970096814</c:v>
                </c:pt>
                <c:pt idx="638">
                  <c:v>139.57535830534431</c:v>
                </c:pt>
                <c:pt idx="639">
                  <c:v>140.47342461478837</c:v>
                </c:pt>
                <c:pt idx="640">
                  <c:v>141.18199461422319</c:v>
                </c:pt>
                <c:pt idx="641">
                  <c:v>140.7935973271758</c:v>
                </c:pt>
                <c:pt idx="642">
                  <c:v>142.33150483938192</c:v>
                </c:pt>
                <c:pt idx="643">
                  <c:v>141.97130677542441</c:v>
                </c:pt>
                <c:pt idx="644">
                  <c:v>141.83896696501864</c:v>
                </c:pt>
                <c:pt idx="645">
                  <c:v>143.64550505377144</c:v>
                </c:pt>
                <c:pt idx="646">
                  <c:v>143.08096404232305</c:v>
                </c:pt>
                <c:pt idx="647">
                  <c:v>141.95730746184017</c:v>
                </c:pt>
                <c:pt idx="648">
                  <c:v>142.74656791936638</c:v>
                </c:pt>
                <c:pt idx="649">
                  <c:v>142.39404540719258</c:v>
                </c:pt>
                <c:pt idx="650">
                  <c:v>142.84425740394332</c:v>
                </c:pt>
                <c:pt idx="651">
                  <c:v>141.01249935456622</c:v>
                </c:pt>
                <c:pt idx="652">
                  <c:v>141.99926405354128</c:v>
                </c:pt>
                <c:pt idx="653">
                  <c:v>142.54363554745726</c:v>
                </c:pt>
                <c:pt idx="654">
                  <c:v>142.06095131723279</c:v>
                </c:pt>
                <c:pt idx="655">
                  <c:v>142.32071039179232</c:v>
                </c:pt>
                <c:pt idx="656">
                  <c:v>142.68589317791026</c:v>
                </c:pt>
                <c:pt idx="657">
                  <c:v>142.21459877444536</c:v>
                </c:pt>
                <c:pt idx="658">
                  <c:v>143.82010544473241</c:v>
                </c:pt>
                <c:pt idx="659">
                  <c:v>144.11277479882639</c:v>
                </c:pt>
                <c:pt idx="660">
                  <c:v>143.74777545070981</c:v>
                </c:pt>
                <c:pt idx="661">
                  <c:v>143.95257170285231</c:v>
                </c:pt>
                <c:pt idx="662">
                  <c:v>146.04301917224799</c:v>
                </c:pt>
                <c:pt idx="663">
                  <c:v>146.64227354876454</c:v>
                </c:pt>
                <c:pt idx="664">
                  <c:v>146.37764685268166</c:v>
                </c:pt>
                <c:pt idx="665">
                  <c:v>146.07666175155171</c:v>
                </c:pt>
                <c:pt idx="666">
                  <c:v>144.00249570634381</c:v>
                </c:pt>
                <c:pt idx="667">
                  <c:v>143.89342485131635</c:v>
                </c:pt>
                <c:pt idx="668">
                  <c:v>143.79250003486237</c:v>
                </c:pt>
                <c:pt idx="669">
                  <c:v>143.24847831823678</c:v>
                </c:pt>
                <c:pt idx="670">
                  <c:v>143.79069193349076</c:v>
                </c:pt>
                <c:pt idx="671">
                  <c:v>143.20036959359661</c:v>
                </c:pt>
                <c:pt idx="672">
                  <c:v>142.75117826241888</c:v>
                </c:pt>
                <c:pt idx="673">
                  <c:v>142.07568099629063</c:v>
                </c:pt>
                <c:pt idx="674">
                  <c:v>143.22751458018831</c:v>
                </c:pt>
                <c:pt idx="675">
                  <c:v>145.36002548867333</c:v>
                </c:pt>
                <c:pt idx="676">
                  <c:v>146.81767051398754</c:v>
                </c:pt>
                <c:pt idx="677">
                  <c:v>146.30318179909489</c:v>
                </c:pt>
                <c:pt idx="678">
                  <c:v>144.47172249478069</c:v>
                </c:pt>
                <c:pt idx="679">
                  <c:v>140.67567838657743</c:v>
                </c:pt>
                <c:pt idx="680">
                  <c:v>142.15661598982911</c:v>
                </c:pt>
                <c:pt idx="681">
                  <c:v>141.66986790333979</c:v>
                </c:pt>
                <c:pt idx="682">
                  <c:v>142.29220488748001</c:v>
                </c:pt>
                <c:pt idx="683">
                  <c:v>141.90927182751514</c:v>
                </c:pt>
                <c:pt idx="684">
                  <c:v>140.41996364680608</c:v>
                </c:pt>
                <c:pt idx="685">
                  <c:v>141.09416083978846</c:v>
                </c:pt>
                <c:pt idx="686">
                  <c:v>142.12177543746208</c:v>
                </c:pt>
                <c:pt idx="687">
                  <c:v>142.08482377584832</c:v>
                </c:pt>
                <c:pt idx="688">
                  <c:v>141.69601678652131</c:v>
                </c:pt>
                <c:pt idx="689">
                  <c:v>142.04404942486261</c:v>
                </c:pt>
                <c:pt idx="690">
                  <c:v>142.0915587483845</c:v>
                </c:pt>
                <c:pt idx="691">
                  <c:v>141.887692418537</c:v>
                </c:pt>
                <c:pt idx="692">
                  <c:v>143.14404721468921</c:v>
                </c:pt>
                <c:pt idx="693">
                  <c:v>144.47361122945168</c:v>
                </c:pt>
                <c:pt idx="694">
                  <c:v>145.18696916777637</c:v>
                </c:pt>
                <c:pt idx="695">
                  <c:v>144.11124622246521</c:v>
                </c:pt>
                <c:pt idx="696">
                  <c:v>144.26578725411204</c:v>
                </c:pt>
                <c:pt idx="697">
                  <c:v>144.07967289649611</c:v>
                </c:pt>
                <c:pt idx="698">
                  <c:v>144.84042469382396</c:v>
                </c:pt>
                <c:pt idx="699">
                  <c:v>145.68544885638767</c:v>
                </c:pt>
                <c:pt idx="700">
                  <c:v>147.16073281342346</c:v>
                </c:pt>
                <c:pt idx="701">
                  <c:v>147.41600106718388</c:v>
                </c:pt>
                <c:pt idx="702">
                  <c:v>149.17059802932644</c:v>
                </c:pt>
                <c:pt idx="703">
                  <c:v>148.84547153616742</c:v>
                </c:pt>
                <c:pt idx="704">
                  <c:v>149.00740693861997</c:v>
                </c:pt>
                <c:pt idx="705">
                  <c:v>150.94234073965592</c:v>
                </c:pt>
                <c:pt idx="706">
                  <c:v>149.63631013772076</c:v>
                </c:pt>
                <c:pt idx="707">
                  <c:v>151.0098449340903</c:v>
                </c:pt>
                <c:pt idx="708">
                  <c:v>152.20021098059868</c:v>
                </c:pt>
                <c:pt idx="709">
                  <c:v>151.39435104541539</c:v>
                </c:pt>
                <c:pt idx="710">
                  <c:v>146.66030499277005</c:v>
                </c:pt>
                <c:pt idx="711">
                  <c:v>146.47564819258392</c:v>
                </c:pt>
                <c:pt idx="712">
                  <c:v>148.28701244383271</c:v>
                </c:pt>
                <c:pt idx="713">
                  <c:v>147.16983139996114</c:v>
                </c:pt>
                <c:pt idx="714">
                  <c:v>149.28354859380553</c:v>
                </c:pt>
                <c:pt idx="715">
                  <c:v>149.24473487117115</c:v>
                </c:pt>
                <c:pt idx="716">
                  <c:v>151.10843951372416</c:v>
                </c:pt>
                <c:pt idx="717">
                  <c:v>151.25191289731779</c:v>
                </c:pt>
                <c:pt idx="718">
                  <c:v>151.21258739996449</c:v>
                </c:pt>
                <c:pt idx="719">
                  <c:v>153.61731209809048</c:v>
                </c:pt>
                <c:pt idx="720">
                  <c:v>155.22438100249664</c:v>
                </c:pt>
                <c:pt idx="721">
                  <c:v>155.70362344572763</c:v>
                </c:pt>
                <c:pt idx="722">
                  <c:v>154.92439117129095</c:v>
                </c:pt>
                <c:pt idx="723">
                  <c:v>156.40848369930734</c:v>
                </c:pt>
                <c:pt idx="724">
                  <c:v>156.89014036133341</c:v>
                </c:pt>
                <c:pt idx="725">
                  <c:v>156.74602524394885</c:v>
                </c:pt>
                <c:pt idx="726">
                  <c:v>155.07367469938609</c:v>
                </c:pt>
                <c:pt idx="727">
                  <c:v>155.42036130959895</c:v>
                </c:pt>
                <c:pt idx="728">
                  <c:v>152.10463362877886</c:v>
                </c:pt>
                <c:pt idx="729">
                  <c:v>154.96381510095907</c:v>
                </c:pt>
                <c:pt idx="730">
                  <c:v>155.47176341659974</c:v>
                </c:pt>
                <c:pt idx="731">
                  <c:v>154.97703409449304</c:v>
                </c:pt>
                <c:pt idx="732">
                  <c:v>156.72150111717437</c:v>
                </c:pt>
                <c:pt idx="733">
                  <c:v>156.8277778181357</c:v>
                </c:pt>
                <c:pt idx="734">
                  <c:v>156.51652724375239</c:v>
                </c:pt>
                <c:pt idx="735">
                  <c:v>157.92272719091602</c:v>
                </c:pt>
                <c:pt idx="736">
                  <c:v>157.79946714887777</c:v>
                </c:pt>
                <c:pt idx="737">
                  <c:v>160.1041711407656</c:v>
                </c:pt>
                <c:pt idx="738">
                  <c:v>159.94837491140331</c:v>
                </c:pt>
                <c:pt idx="739">
                  <c:v>159.43417623221885</c:v>
                </c:pt>
                <c:pt idx="740">
                  <c:v>158.51286429007976</c:v>
                </c:pt>
                <c:pt idx="741">
                  <c:v>160.75195428158486</c:v>
                </c:pt>
                <c:pt idx="742">
                  <c:v>160.29433841003862</c:v>
                </c:pt>
                <c:pt idx="743">
                  <c:v>161.37530646027159</c:v>
                </c:pt>
                <c:pt idx="744">
                  <c:v>160.57392712943019</c:v>
                </c:pt>
                <c:pt idx="745">
                  <c:v>159.4619876253945</c:v>
                </c:pt>
                <c:pt idx="746">
                  <c:v>159.47284573536956</c:v>
                </c:pt>
                <c:pt idx="747">
                  <c:v>157.40610889118261</c:v>
                </c:pt>
                <c:pt idx="748">
                  <c:v>158.5017748279023</c:v>
                </c:pt>
                <c:pt idx="749">
                  <c:v>158.46092007894478</c:v>
                </c:pt>
                <c:pt idx="750">
                  <c:v>157.10447395937203</c:v>
                </c:pt>
                <c:pt idx="751">
                  <c:v>157.76165769093828</c:v>
                </c:pt>
                <c:pt idx="752">
                  <c:v>159.72160992443284</c:v>
                </c:pt>
                <c:pt idx="753">
                  <c:v>158.65743749080474</c:v>
                </c:pt>
                <c:pt idx="754">
                  <c:v>159.89738447147087</c:v>
                </c:pt>
                <c:pt idx="755">
                  <c:v>158.0463767732308</c:v>
                </c:pt>
                <c:pt idx="756">
                  <c:v>157.50664081542658</c:v>
                </c:pt>
                <c:pt idx="757">
                  <c:v>157.61738613228457</c:v>
                </c:pt>
                <c:pt idx="758">
                  <c:v>155.77860063840521</c:v>
                </c:pt>
                <c:pt idx="759">
                  <c:v>155.79248064326225</c:v>
                </c:pt>
                <c:pt idx="760">
                  <c:v>156.40985411568684</c:v>
                </c:pt>
                <c:pt idx="761">
                  <c:v>155.09414244351834</c:v>
                </c:pt>
                <c:pt idx="762">
                  <c:v>150.12810162269423</c:v>
                </c:pt>
                <c:pt idx="763">
                  <c:v>149.55858846768345</c:v>
                </c:pt>
                <c:pt idx="764">
                  <c:v>151.58975413320323</c:v>
                </c:pt>
                <c:pt idx="765">
                  <c:v>154.18918529529452</c:v>
                </c:pt>
                <c:pt idx="766">
                  <c:v>152.44102823413957</c:v>
                </c:pt>
                <c:pt idx="767">
                  <c:v>153.76403193879787</c:v>
                </c:pt>
                <c:pt idx="768">
                  <c:v>154.06407106578541</c:v>
                </c:pt>
                <c:pt idx="769">
                  <c:v>152.56624391762298</c:v>
                </c:pt>
                <c:pt idx="770">
                  <c:v>152.30595155465477</c:v>
                </c:pt>
                <c:pt idx="771">
                  <c:v>154.64629887294603</c:v>
                </c:pt>
                <c:pt idx="772">
                  <c:v>155.42056378872172</c:v>
                </c:pt>
                <c:pt idx="773">
                  <c:v>157.50996506682492</c:v>
                </c:pt>
                <c:pt idx="774">
                  <c:v>158.69989735214014</c:v>
                </c:pt>
                <c:pt idx="775">
                  <c:v>158.65863537882859</c:v>
                </c:pt>
                <c:pt idx="776">
                  <c:v>158.61738413363008</c:v>
                </c:pt>
                <c:pt idx="777">
                  <c:v>160.35641024200737</c:v>
                </c:pt>
                <c:pt idx="778">
                  <c:v>161.56818217722787</c:v>
                </c:pt>
                <c:pt idx="779">
                  <c:v>163.85559407149435</c:v>
                </c:pt>
                <c:pt idx="780">
                  <c:v>163.81299161703575</c:v>
                </c:pt>
                <c:pt idx="781">
                  <c:v>164.18159111871907</c:v>
                </c:pt>
                <c:pt idx="782">
                  <c:v>166.28421567399974</c:v>
                </c:pt>
                <c:pt idx="783">
                  <c:v>166.15648652653186</c:v>
                </c:pt>
                <c:pt idx="784">
                  <c:v>166.14177102748224</c:v>
                </c:pt>
                <c:pt idx="785">
                  <c:v>168.39409920434298</c:v>
                </c:pt>
                <c:pt idx="786">
                  <c:v>168.78854724760888</c:v>
                </c:pt>
                <c:pt idx="787">
                  <c:v>168.44690262058975</c:v>
                </c:pt>
                <c:pt idx="788">
                  <c:v>168.06124194322851</c:v>
                </c:pt>
                <c:pt idx="789">
                  <c:v>169.25862595865169</c:v>
                </c:pt>
                <c:pt idx="790">
                  <c:v>165.96347439717951</c:v>
                </c:pt>
                <c:pt idx="791">
                  <c:v>168.07411762703367</c:v>
                </c:pt>
                <c:pt idx="792">
                  <c:v>168.60270663413456</c:v>
                </c:pt>
                <c:pt idx="793">
                  <c:v>168.93222464869029</c:v>
                </c:pt>
                <c:pt idx="794">
                  <c:v>170.4394384655597</c:v>
                </c:pt>
                <c:pt idx="795">
                  <c:v>173.19896393555632</c:v>
                </c:pt>
                <c:pt idx="796">
                  <c:v>173.68445601648006</c:v>
                </c:pt>
                <c:pt idx="797">
                  <c:v>174.21336632212214</c:v>
                </c:pt>
                <c:pt idx="798">
                  <c:v>173.75590049216387</c:v>
                </c:pt>
                <c:pt idx="799">
                  <c:v>176.1713005489519</c:v>
                </c:pt>
                <c:pt idx="800">
                  <c:v>175.71767657641621</c:v>
                </c:pt>
                <c:pt idx="801">
                  <c:v>174.07901027829132</c:v>
                </c:pt>
                <c:pt idx="802">
                  <c:v>174.88595501690006</c:v>
                </c:pt>
                <c:pt idx="803">
                  <c:v>173.14280423810709</c:v>
                </c:pt>
                <c:pt idx="804">
                  <c:v>173.23343476915528</c:v>
                </c:pt>
                <c:pt idx="805">
                  <c:v>171.21935113494831</c:v>
                </c:pt>
                <c:pt idx="806">
                  <c:v>161.32868986566993</c:v>
                </c:pt>
                <c:pt idx="807">
                  <c:v>159.39471480681948</c:v>
                </c:pt>
                <c:pt idx="808">
                  <c:v>160.49492329070893</c:v>
                </c:pt>
                <c:pt idx="809">
                  <c:v>154.77523901247994</c:v>
                </c:pt>
                <c:pt idx="810">
                  <c:v>155.57890260930444</c:v>
                </c:pt>
                <c:pt idx="811">
                  <c:v>157.66588421442088</c:v>
                </c:pt>
                <c:pt idx="812">
                  <c:v>160.15110127791812</c:v>
                </c:pt>
                <c:pt idx="813">
                  <c:v>162.09925288115915</c:v>
                </c:pt>
                <c:pt idx="814">
                  <c:v>162.05710707541004</c:v>
                </c:pt>
                <c:pt idx="815">
                  <c:v>162.01497222757044</c:v>
                </c:pt>
                <c:pt idx="816">
                  <c:v>162.2927993507902</c:v>
                </c:pt>
                <c:pt idx="817">
                  <c:v>164.25693107627714</c:v>
                </c:pt>
                <c:pt idx="818">
                  <c:v>162.79900165035212</c:v>
                </c:pt>
                <c:pt idx="819">
                  <c:v>164.2123110739785</c:v>
                </c:pt>
                <c:pt idx="820">
                  <c:v>165.48905307621274</c:v>
                </c:pt>
                <c:pt idx="821">
                  <c:v>163.7542178558075</c:v>
                </c:pt>
                <c:pt idx="822">
                  <c:v>163.18268479959357</c:v>
                </c:pt>
                <c:pt idx="823">
                  <c:v>164.16520951759873</c:v>
                </c:pt>
                <c:pt idx="824">
                  <c:v>162.09496095481509</c:v>
                </c:pt>
                <c:pt idx="825">
                  <c:v>160.12865611565135</c:v>
                </c:pt>
                <c:pt idx="826">
                  <c:v>162.81127761179266</c:v>
                </c:pt>
                <c:pt idx="827">
                  <c:v>161.28889696558778</c:v>
                </c:pt>
                <c:pt idx="828">
                  <c:v>163.88694875273364</c:v>
                </c:pt>
                <c:pt idx="829">
                  <c:v>165.76972186764255</c:v>
                </c:pt>
                <c:pt idx="830">
                  <c:v>167.60316313860835</c:v>
                </c:pt>
                <c:pt idx="831">
                  <c:v>167.67274587270688</c:v>
                </c:pt>
                <c:pt idx="832">
                  <c:v>167.47169290826727</c:v>
                </c:pt>
                <c:pt idx="833">
                  <c:v>167.64237003707757</c:v>
                </c:pt>
                <c:pt idx="834">
                  <c:v>168.15481490601991</c:v>
                </c:pt>
                <c:pt idx="835">
                  <c:v>167.09627467914433</c:v>
                </c:pt>
                <c:pt idx="836">
                  <c:v>166.90140014987122</c:v>
                </c:pt>
                <c:pt idx="837">
                  <c:v>164.67679339050565</c:v>
                </c:pt>
                <c:pt idx="838">
                  <c:v>163.51939587992035</c:v>
                </c:pt>
                <c:pt idx="839">
                  <c:v>159.27361270218412</c:v>
                </c:pt>
                <c:pt idx="840">
                  <c:v>160.01760613092722</c:v>
                </c:pt>
                <c:pt idx="841">
                  <c:v>162.38170443462414</c:v>
                </c:pt>
                <c:pt idx="842">
                  <c:v>159.08414616320115</c:v>
                </c:pt>
                <c:pt idx="843">
                  <c:v>159.42000394929642</c:v>
                </c:pt>
                <c:pt idx="844">
                  <c:v>159.37855474826958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EBITDA2EV'!$F$4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EBITDA2EV'!$A$5:$A$849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EBITDA2EV'!$F$5:$F$849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100.7385293366863</c:v>
                </c:pt>
                <c:pt idx="2">
                  <c:v>100.14712332497982</c:v>
                </c:pt>
                <c:pt idx="3">
                  <c:v>98.698549238066136</c:v>
                </c:pt>
                <c:pt idx="4">
                  <c:v>98.622797891493889</c:v>
                </c:pt>
                <c:pt idx="5">
                  <c:v>97.12735601657819</c:v>
                </c:pt>
                <c:pt idx="6">
                  <c:v>97.045184084833636</c:v>
                </c:pt>
                <c:pt idx="7">
                  <c:v>97.361496199042449</c:v>
                </c:pt>
                <c:pt idx="8">
                  <c:v>97.059174827570331</c:v>
                </c:pt>
                <c:pt idx="9">
                  <c:v>97.063751104690525</c:v>
                </c:pt>
                <c:pt idx="10">
                  <c:v>96.684009514569269</c:v>
                </c:pt>
                <c:pt idx="11">
                  <c:v>96.986285037291694</c:v>
                </c:pt>
                <c:pt idx="12">
                  <c:v>96.780272325629895</c:v>
                </c:pt>
                <c:pt idx="13">
                  <c:v>97.025209769440721</c:v>
                </c:pt>
                <c:pt idx="14">
                  <c:v>97.214751864120714</c:v>
                </c:pt>
                <c:pt idx="15">
                  <c:v>97.622873324161532</c:v>
                </c:pt>
                <c:pt idx="16">
                  <c:v>97.153443965477038</c:v>
                </c:pt>
                <c:pt idx="17">
                  <c:v>97.021742800086756</c:v>
                </c:pt>
                <c:pt idx="18">
                  <c:v>97.021420768613098</c:v>
                </c:pt>
                <c:pt idx="19">
                  <c:v>97.73944746383026</c:v>
                </c:pt>
                <c:pt idx="20">
                  <c:v>96.635042775306005</c:v>
                </c:pt>
                <c:pt idx="21">
                  <c:v>97.066639558054192</c:v>
                </c:pt>
                <c:pt idx="22">
                  <c:v>97.085560030432674</c:v>
                </c:pt>
                <c:pt idx="23">
                  <c:v>96.118356028262795</c:v>
                </c:pt>
                <c:pt idx="24">
                  <c:v>95.302933485851256</c:v>
                </c:pt>
                <c:pt idx="25">
                  <c:v>95.290578056892272</c:v>
                </c:pt>
                <c:pt idx="26">
                  <c:v>95.172156180585503</c:v>
                </c:pt>
                <c:pt idx="27">
                  <c:v>95.361873341584499</c:v>
                </c:pt>
                <c:pt idx="28">
                  <c:v>95.384813579959939</c:v>
                </c:pt>
                <c:pt idx="29">
                  <c:v>95.364041791311067</c:v>
                </c:pt>
                <c:pt idx="30">
                  <c:v>95.997217319885209</c:v>
                </c:pt>
                <c:pt idx="31">
                  <c:v>96.627396057264988</c:v>
                </c:pt>
                <c:pt idx="32">
                  <c:v>96.24264631182804</c:v>
                </c:pt>
                <c:pt idx="33">
                  <c:v>96.24264631182804</c:v>
                </c:pt>
                <c:pt idx="34">
                  <c:v>96.24264631182804</c:v>
                </c:pt>
                <c:pt idx="35">
                  <c:v>96.960580570434772</c:v>
                </c:pt>
                <c:pt idx="36">
                  <c:v>96.967902566285389</c:v>
                </c:pt>
                <c:pt idx="37">
                  <c:v>97.531027770105268</c:v>
                </c:pt>
                <c:pt idx="38">
                  <c:v>98.249266543433905</c:v>
                </c:pt>
                <c:pt idx="39">
                  <c:v>97.862450938643121</c:v>
                </c:pt>
                <c:pt idx="40">
                  <c:v>97.647392153380849</c:v>
                </c:pt>
                <c:pt idx="41">
                  <c:v>96.55647301404872</c:v>
                </c:pt>
                <c:pt idx="42">
                  <c:v>95.233248655742884</c:v>
                </c:pt>
                <c:pt idx="43">
                  <c:v>95.415707541970136</c:v>
                </c:pt>
                <c:pt idx="44">
                  <c:v>93.618549388906757</c:v>
                </c:pt>
                <c:pt idx="45">
                  <c:v>93.346294286890299</c:v>
                </c:pt>
                <c:pt idx="46">
                  <c:v>94.036317166994991</c:v>
                </c:pt>
                <c:pt idx="47">
                  <c:v>93.662080604840725</c:v>
                </c:pt>
                <c:pt idx="48">
                  <c:v>92.705838589604753</c:v>
                </c:pt>
                <c:pt idx="49">
                  <c:v>94.33054163572767</c:v>
                </c:pt>
                <c:pt idx="50">
                  <c:v>92.719337509448692</c:v>
                </c:pt>
                <c:pt idx="51">
                  <c:v>93.381958588622808</c:v>
                </c:pt>
                <c:pt idx="52">
                  <c:v>93.815684644857456</c:v>
                </c:pt>
                <c:pt idx="53">
                  <c:v>92.359203419791413</c:v>
                </c:pt>
                <c:pt idx="54">
                  <c:v>91.131025594081166</c:v>
                </c:pt>
                <c:pt idx="55">
                  <c:v>91.837894279012289</c:v>
                </c:pt>
                <c:pt idx="56">
                  <c:v>92.211451847332327</c:v>
                </c:pt>
                <c:pt idx="57">
                  <c:v>91.121383345933651</c:v>
                </c:pt>
                <c:pt idx="58">
                  <c:v>89.966012777495749</c:v>
                </c:pt>
                <c:pt idx="59">
                  <c:v>91.218501027713899</c:v>
                </c:pt>
                <c:pt idx="60">
                  <c:v>92.443767427542525</c:v>
                </c:pt>
                <c:pt idx="61">
                  <c:v>92.116327256626306</c:v>
                </c:pt>
                <c:pt idx="62">
                  <c:v>92.976305456258046</c:v>
                </c:pt>
                <c:pt idx="63">
                  <c:v>94.992513238552391</c:v>
                </c:pt>
                <c:pt idx="64">
                  <c:v>94.992513238552391</c:v>
                </c:pt>
                <c:pt idx="65">
                  <c:v>94.992513238552391</c:v>
                </c:pt>
                <c:pt idx="66">
                  <c:v>94.992513238552391</c:v>
                </c:pt>
                <c:pt idx="67">
                  <c:v>97.753991826230276</c:v>
                </c:pt>
                <c:pt idx="68">
                  <c:v>96.265575916462396</c:v>
                </c:pt>
                <c:pt idx="69">
                  <c:v>97.787474576821737</c:v>
                </c:pt>
                <c:pt idx="70">
                  <c:v>100.16062185002329</c:v>
                </c:pt>
                <c:pt idx="71">
                  <c:v>101.11594682791379</c:v>
                </c:pt>
                <c:pt idx="72">
                  <c:v>95.626223929719501</c:v>
                </c:pt>
                <c:pt idx="73">
                  <c:v>97.146473058859144</c:v>
                </c:pt>
                <c:pt idx="74">
                  <c:v>98.133711574500197</c:v>
                </c:pt>
                <c:pt idx="75">
                  <c:v>97.020509542986304</c:v>
                </c:pt>
                <c:pt idx="76">
                  <c:v>99.859328199195062</c:v>
                </c:pt>
                <c:pt idx="77">
                  <c:v>100.96155496608887</c:v>
                </c:pt>
                <c:pt idx="78">
                  <c:v>100.75765874000476</c:v>
                </c:pt>
                <c:pt idx="79">
                  <c:v>100.6468100344175</c:v>
                </c:pt>
                <c:pt idx="80">
                  <c:v>100.95082324079728</c:v>
                </c:pt>
                <c:pt idx="81">
                  <c:v>100.72983125630158</c:v>
                </c:pt>
                <c:pt idx="82">
                  <c:v>100.83052784510167</c:v>
                </c:pt>
                <c:pt idx="83">
                  <c:v>101.38961462232805</c:v>
                </c:pt>
                <c:pt idx="84">
                  <c:v>101.38961462232805</c:v>
                </c:pt>
                <c:pt idx="85">
                  <c:v>102.70891645966884</c:v>
                </c:pt>
                <c:pt idx="86">
                  <c:v>101.40206799847401</c:v>
                </c:pt>
                <c:pt idx="87">
                  <c:v>100.57804579489795</c:v>
                </c:pt>
                <c:pt idx="88">
                  <c:v>100.34535128710287</c:v>
                </c:pt>
                <c:pt idx="89">
                  <c:v>101.18976792060388</c:v>
                </c:pt>
                <c:pt idx="90">
                  <c:v>101.94783464495684</c:v>
                </c:pt>
                <c:pt idx="91">
                  <c:v>102.3718574795755</c:v>
                </c:pt>
                <c:pt idx="92">
                  <c:v>99.551099437724361</c:v>
                </c:pt>
                <c:pt idx="93">
                  <c:v>99.346244981886656</c:v>
                </c:pt>
                <c:pt idx="94">
                  <c:v>98.122447135720094</c:v>
                </c:pt>
                <c:pt idx="95">
                  <c:v>99.436284371546961</c:v>
                </c:pt>
                <c:pt idx="96">
                  <c:v>99.906837782215106</c:v>
                </c:pt>
                <c:pt idx="97">
                  <c:v>101.06422993094712</c:v>
                </c:pt>
                <c:pt idx="98">
                  <c:v>101.7007349385955</c:v>
                </c:pt>
                <c:pt idx="99">
                  <c:v>101.11096212811213</c:v>
                </c:pt>
                <c:pt idx="100">
                  <c:v>101.11096212811213</c:v>
                </c:pt>
                <c:pt idx="101">
                  <c:v>101.73832015293013</c:v>
                </c:pt>
                <c:pt idx="102">
                  <c:v>102.73154172872655</c:v>
                </c:pt>
                <c:pt idx="103">
                  <c:v>101.30078402784046</c:v>
                </c:pt>
                <c:pt idx="104">
                  <c:v>102.87357845161371</c:v>
                </c:pt>
                <c:pt idx="105">
                  <c:v>103.20421013717228</c:v>
                </c:pt>
                <c:pt idx="106">
                  <c:v>102.83040853835369</c:v>
                </c:pt>
                <c:pt idx="107">
                  <c:v>103.04048846274873</c:v>
                </c:pt>
                <c:pt idx="108">
                  <c:v>103.66235176764583</c:v>
                </c:pt>
                <c:pt idx="109">
                  <c:v>103.62996153550945</c:v>
                </c:pt>
                <c:pt idx="110">
                  <c:v>105.35420320072883</c:v>
                </c:pt>
                <c:pt idx="111">
                  <c:v>105.93483280730371</c:v>
                </c:pt>
                <c:pt idx="112">
                  <c:v>107.28601292059381</c:v>
                </c:pt>
                <c:pt idx="113">
                  <c:v>108.25738042441944</c:v>
                </c:pt>
                <c:pt idx="114">
                  <c:v>109.77978319111516</c:v>
                </c:pt>
                <c:pt idx="115">
                  <c:v>110.22835245061505</c:v>
                </c:pt>
                <c:pt idx="116">
                  <c:v>109.40094828394788</c:v>
                </c:pt>
                <c:pt idx="117">
                  <c:v>109.26836095762813</c:v>
                </c:pt>
                <c:pt idx="118">
                  <c:v>110.49691038630215</c:v>
                </c:pt>
                <c:pt idx="119">
                  <c:v>108.59774344403279</c:v>
                </c:pt>
                <c:pt idx="120">
                  <c:v>108.75001472211211</c:v>
                </c:pt>
                <c:pt idx="121">
                  <c:v>109.6869193212398</c:v>
                </c:pt>
                <c:pt idx="122">
                  <c:v>109.69744071000564</c:v>
                </c:pt>
                <c:pt idx="123">
                  <c:v>110.25816981689459</c:v>
                </c:pt>
                <c:pt idx="124">
                  <c:v>109.3232965545191</c:v>
                </c:pt>
                <c:pt idx="125">
                  <c:v>109.47639560114621</c:v>
                </c:pt>
                <c:pt idx="126">
                  <c:v>109.61538456566055</c:v>
                </c:pt>
                <c:pt idx="127">
                  <c:v>109.61538456566055</c:v>
                </c:pt>
                <c:pt idx="128">
                  <c:v>108.67987465169561</c:v>
                </c:pt>
                <c:pt idx="129">
                  <c:v>109.49019213838604</c:v>
                </c:pt>
                <c:pt idx="130">
                  <c:v>110.80863450545942</c:v>
                </c:pt>
                <c:pt idx="131">
                  <c:v>110.38800491501958</c:v>
                </c:pt>
                <c:pt idx="132">
                  <c:v>109.53518494110324</c:v>
                </c:pt>
                <c:pt idx="133">
                  <c:v>112.36027467536371</c:v>
                </c:pt>
                <c:pt idx="134">
                  <c:v>110.2552407997219</c:v>
                </c:pt>
                <c:pt idx="135">
                  <c:v>109.96744993072733</c:v>
                </c:pt>
                <c:pt idx="136">
                  <c:v>108.60171573728888</c:v>
                </c:pt>
                <c:pt idx="137">
                  <c:v>109.04431858505659</c:v>
                </c:pt>
                <c:pt idx="138">
                  <c:v>109.48167374038533</c:v>
                </c:pt>
                <c:pt idx="139">
                  <c:v>111.23489559056613</c:v>
                </c:pt>
                <c:pt idx="140">
                  <c:v>110.53923706350834</c:v>
                </c:pt>
                <c:pt idx="141">
                  <c:v>111.16778044319211</c:v>
                </c:pt>
                <c:pt idx="142">
                  <c:v>111.29090763174831</c:v>
                </c:pt>
                <c:pt idx="143">
                  <c:v>110.10278541356796</c:v>
                </c:pt>
                <c:pt idx="144">
                  <c:v>110.40680051337009</c:v>
                </c:pt>
                <c:pt idx="145">
                  <c:v>110.72886881911597</c:v>
                </c:pt>
                <c:pt idx="146">
                  <c:v>111.54798828937852</c:v>
                </c:pt>
                <c:pt idx="147">
                  <c:v>111.73422143607665</c:v>
                </c:pt>
                <c:pt idx="148">
                  <c:v>112.20467063800345</c:v>
                </c:pt>
                <c:pt idx="149">
                  <c:v>112.7620473157278</c:v>
                </c:pt>
                <c:pt idx="150">
                  <c:v>112.45208317421447</c:v>
                </c:pt>
                <c:pt idx="151">
                  <c:v>112.35494015175114</c:v>
                </c:pt>
                <c:pt idx="152">
                  <c:v>113.05629839416804</c:v>
                </c:pt>
                <c:pt idx="153">
                  <c:v>111.97831124819531</c:v>
                </c:pt>
                <c:pt idx="154">
                  <c:v>111.36045495254376</c:v>
                </c:pt>
                <c:pt idx="155">
                  <c:v>111.43173560040232</c:v>
                </c:pt>
                <c:pt idx="156">
                  <c:v>111.05487090394466</c:v>
                </c:pt>
                <c:pt idx="157">
                  <c:v>110.24507147309012</c:v>
                </c:pt>
                <c:pt idx="158">
                  <c:v>110.41864306788615</c:v>
                </c:pt>
                <c:pt idx="159">
                  <c:v>109.91079607150061</c:v>
                </c:pt>
                <c:pt idx="160">
                  <c:v>109.94914346833657</c:v>
                </c:pt>
                <c:pt idx="161">
                  <c:v>111.36389958331139</c:v>
                </c:pt>
                <c:pt idx="162">
                  <c:v>110.71830890098313</c:v>
                </c:pt>
                <c:pt idx="163">
                  <c:v>110.23390456529343</c:v>
                </c:pt>
                <c:pt idx="164">
                  <c:v>108.88397426627485</c:v>
                </c:pt>
                <c:pt idx="165">
                  <c:v>108.50554563207075</c:v>
                </c:pt>
                <c:pt idx="166">
                  <c:v>105.7968939864524</c:v>
                </c:pt>
                <c:pt idx="167">
                  <c:v>105.11360124152051</c:v>
                </c:pt>
                <c:pt idx="168">
                  <c:v>105.47127026374395</c:v>
                </c:pt>
                <c:pt idx="169">
                  <c:v>104.8305122446247</c:v>
                </c:pt>
                <c:pt idx="170">
                  <c:v>103.72186043856752</c:v>
                </c:pt>
                <c:pt idx="171">
                  <c:v>101.27119104075283</c:v>
                </c:pt>
                <c:pt idx="172">
                  <c:v>101.95758003844253</c:v>
                </c:pt>
                <c:pt idx="173">
                  <c:v>101.95758003844253</c:v>
                </c:pt>
                <c:pt idx="174">
                  <c:v>99.80502297641236</c:v>
                </c:pt>
                <c:pt idx="175">
                  <c:v>100.60358708047674</c:v>
                </c:pt>
                <c:pt idx="176">
                  <c:v>101.98575028819457</c:v>
                </c:pt>
                <c:pt idx="177">
                  <c:v>103.55809419231016</c:v>
                </c:pt>
                <c:pt idx="178">
                  <c:v>104.06796789472178</c:v>
                </c:pt>
                <c:pt idx="179">
                  <c:v>105.53520624861605</c:v>
                </c:pt>
                <c:pt idx="180">
                  <c:v>104.81098619637163</c:v>
                </c:pt>
                <c:pt idx="181">
                  <c:v>105.66567577857296</c:v>
                </c:pt>
                <c:pt idx="182">
                  <c:v>107.65845094647489</c:v>
                </c:pt>
                <c:pt idx="183">
                  <c:v>107.61690880191233</c:v>
                </c:pt>
                <c:pt idx="184">
                  <c:v>106.54515257543592</c:v>
                </c:pt>
                <c:pt idx="185">
                  <c:v>106.80325097247984</c:v>
                </c:pt>
                <c:pt idx="186">
                  <c:v>108.01199504858289</c:v>
                </c:pt>
                <c:pt idx="187">
                  <c:v>107.41576214240608</c:v>
                </c:pt>
                <c:pt idx="188">
                  <c:v>108.44533390589288</c:v>
                </c:pt>
                <c:pt idx="189">
                  <c:v>108.49352972989732</c:v>
                </c:pt>
                <c:pt idx="190">
                  <c:v>108.49352972989732</c:v>
                </c:pt>
                <c:pt idx="191">
                  <c:v>108.17521866431034</c:v>
                </c:pt>
                <c:pt idx="192">
                  <c:v>109.81816745482287</c:v>
                </c:pt>
                <c:pt idx="193">
                  <c:v>109.81816745482287</c:v>
                </c:pt>
                <c:pt idx="194">
                  <c:v>112.15336993260853</c:v>
                </c:pt>
                <c:pt idx="195">
                  <c:v>112.45428649631351</c:v>
                </c:pt>
                <c:pt idx="196">
                  <c:v>112.33522729977945</c:v>
                </c:pt>
                <c:pt idx="197">
                  <c:v>111.82641643841835</c:v>
                </c:pt>
                <c:pt idx="198">
                  <c:v>111.83375812320165</c:v>
                </c:pt>
                <c:pt idx="199">
                  <c:v>112.2901765373436</c:v>
                </c:pt>
                <c:pt idx="200">
                  <c:v>113.45397625830415</c:v>
                </c:pt>
                <c:pt idx="201">
                  <c:v>112.58118259117649</c:v>
                </c:pt>
                <c:pt idx="202">
                  <c:v>113.21732297480102</c:v>
                </c:pt>
                <c:pt idx="203">
                  <c:v>115.20275024631339</c:v>
                </c:pt>
                <c:pt idx="204">
                  <c:v>112.8116682527173</c:v>
                </c:pt>
                <c:pt idx="205">
                  <c:v>112.94239936279484</c:v>
                </c:pt>
                <c:pt idx="206">
                  <c:v>113.45717587117674</c:v>
                </c:pt>
                <c:pt idx="207">
                  <c:v>113.45717587117674</c:v>
                </c:pt>
                <c:pt idx="208">
                  <c:v>114.03262708003858</c:v>
                </c:pt>
                <c:pt idx="209">
                  <c:v>113.35216669835121</c:v>
                </c:pt>
                <c:pt idx="210">
                  <c:v>112.57138381739674</c:v>
                </c:pt>
                <c:pt idx="211">
                  <c:v>111.25010011046204</c:v>
                </c:pt>
                <c:pt idx="212">
                  <c:v>111.18132231551179</c:v>
                </c:pt>
                <c:pt idx="213">
                  <c:v>110.30535695977213</c:v>
                </c:pt>
                <c:pt idx="214">
                  <c:v>109.78235047994949</c:v>
                </c:pt>
                <c:pt idx="215">
                  <c:v>109.58407893273802</c:v>
                </c:pt>
                <c:pt idx="216">
                  <c:v>110.39330661090548</c:v>
                </c:pt>
                <c:pt idx="217">
                  <c:v>109.90988737820862</c:v>
                </c:pt>
                <c:pt idx="218">
                  <c:v>112.18937304080741</c:v>
                </c:pt>
                <c:pt idx="219">
                  <c:v>113.56690189552015</c:v>
                </c:pt>
                <c:pt idx="220">
                  <c:v>112.73674325303519</c:v>
                </c:pt>
                <c:pt idx="221">
                  <c:v>112.48072400427138</c:v>
                </c:pt>
                <c:pt idx="222">
                  <c:v>111.67159919701172</c:v>
                </c:pt>
                <c:pt idx="223">
                  <c:v>111.27820391587507</c:v>
                </c:pt>
                <c:pt idx="224">
                  <c:v>110.03603828697675</c:v>
                </c:pt>
                <c:pt idx="225">
                  <c:v>110.00470525451597</c:v>
                </c:pt>
                <c:pt idx="226">
                  <c:v>110.09644212183372</c:v>
                </c:pt>
                <c:pt idx="227">
                  <c:v>111.48703425036915</c:v>
                </c:pt>
                <c:pt idx="228">
                  <c:v>111.71733540066305</c:v>
                </c:pt>
                <c:pt idx="229">
                  <c:v>111.91809150640891</c:v>
                </c:pt>
                <c:pt idx="230">
                  <c:v>111.61633865261832</c:v>
                </c:pt>
                <c:pt idx="231">
                  <c:v>111.89779389025765</c:v>
                </c:pt>
                <c:pt idx="232">
                  <c:v>111.39775696391</c:v>
                </c:pt>
                <c:pt idx="233">
                  <c:v>110.94294581697335</c:v>
                </c:pt>
                <c:pt idx="234">
                  <c:v>109.83137325231715</c:v>
                </c:pt>
                <c:pt idx="235">
                  <c:v>110.11698329374316</c:v>
                </c:pt>
                <c:pt idx="236">
                  <c:v>112.02643035863622</c:v>
                </c:pt>
                <c:pt idx="237">
                  <c:v>113.14304392592261</c:v>
                </c:pt>
                <c:pt idx="238">
                  <c:v>113.66162379984804</c:v>
                </c:pt>
                <c:pt idx="239">
                  <c:v>113.2405521717655</c:v>
                </c:pt>
                <c:pt idx="240">
                  <c:v>113.84140903291194</c:v>
                </c:pt>
                <c:pt idx="241">
                  <c:v>112.30466785028123</c:v>
                </c:pt>
                <c:pt idx="242">
                  <c:v>112.2297522327917</c:v>
                </c:pt>
                <c:pt idx="243">
                  <c:v>110.31959963361278</c:v>
                </c:pt>
                <c:pt idx="244">
                  <c:v>109.48876040387195</c:v>
                </c:pt>
                <c:pt idx="245">
                  <c:v>109.62309588970234</c:v>
                </c:pt>
                <c:pt idx="246">
                  <c:v>110.68008319259069</c:v>
                </c:pt>
                <c:pt idx="247">
                  <c:v>110.40582475541748</c:v>
                </c:pt>
                <c:pt idx="248">
                  <c:v>111.31810452789654</c:v>
                </c:pt>
                <c:pt idx="249">
                  <c:v>111.29348824424015</c:v>
                </c:pt>
                <c:pt idx="250">
                  <c:v>113.30062373975309</c:v>
                </c:pt>
                <c:pt idx="251">
                  <c:v>112.9277531593213</c:v>
                </c:pt>
                <c:pt idx="252">
                  <c:v>112.97163257339537</c:v>
                </c:pt>
                <c:pt idx="253">
                  <c:v>110.29478339221863</c:v>
                </c:pt>
                <c:pt idx="254">
                  <c:v>110.29478339221863</c:v>
                </c:pt>
                <c:pt idx="255">
                  <c:v>110.89639221876759</c:v>
                </c:pt>
                <c:pt idx="256">
                  <c:v>111.4116806829643</c:v>
                </c:pt>
                <c:pt idx="257">
                  <c:v>111.17015861846089</c:v>
                </c:pt>
                <c:pt idx="258">
                  <c:v>111.01250690829156</c:v>
                </c:pt>
                <c:pt idx="259">
                  <c:v>111.01250690829156</c:v>
                </c:pt>
                <c:pt idx="260">
                  <c:v>108.82122546529736</c:v>
                </c:pt>
                <c:pt idx="261">
                  <c:v>109.30925502745164</c:v>
                </c:pt>
                <c:pt idx="262">
                  <c:v>109.15037280294243</c:v>
                </c:pt>
                <c:pt idx="263">
                  <c:v>107.72509429090452</c:v>
                </c:pt>
                <c:pt idx="264">
                  <c:v>107.08646089457913</c:v>
                </c:pt>
                <c:pt idx="265">
                  <c:v>105.54757153509385</c:v>
                </c:pt>
                <c:pt idx="266">
                  <c:v>106.31659010524265</c:v>
                </c:pt>
                <c:pt idx="267">
                  <c:v>106.99076956095155</c:v>
                </c:pt>
                <c:pt idx="268">
                  <c:v>107.79140153615337</c:v>
                </c:pt>
                <c:pt idx="269">
                  <c:v>106.50371729746045</c:v>
                </c:pt>
                <c:pt idx="270">
                  <c:v>107.23597517318714</c:v>
                </c:pt>
                <c:pt idx="271">
                  <c:v>108.08760567743218</c:v>
                </c:pt>
                <c:pt idx="272">
                  <c:v>107.84111545413622</c:v>
                </c:pt>
                <c:pt idx="273">
                  <c:v>106.46149840371778</c:v>
                </c:pt>
                <c:pt idx="274">
                  <c:v>108.22216521635274</c:v>
                </c:pt>
                <c:pt idx="275">
                  <c:v>106.6813830216727</c:v>
                </c:pt>
                <c:pt idx="276">
                  <c:v>105.53615579931412</c:v>
                </c:pt>
                <c:pt idx="277">
                  <c:v>105.93440933075713</c:v>
                </c:pt>
                <c:pt idx="278">
                  <c:v>108.01555871501938</c:v>
                </c:pt>
                <c:pt idx="279">
                  <c:v>108.84980307705143</c:v>
                </c:pt>
                <c:pt idx="280">
                  <c:v>110.14540860686012</c:v>
                </c:pt>
                <c:pt idx="281">
                  <c:v>108.62698502430885</c:v>
                </c:pt>
                <c:pt idx="282">
                  <c:v>108.59461470881165</c:v>
                </c:pt>
                <c:pt idx="283">
                  <c:v>108.57717858446809</c:v>
                </c:pt>
                <c:pt idx="284">
                  <c:v>108.70847288393925</c:v>
                </c:pt>
                <c:pt idx="285">
                  <c:v>108.70847288393925</c:v>
                </c:pt>
                <c:pt idx="286">
                  <c:v>108.70847288393925</c:v>
                </c:pt>
                <c:pt idx="287">
                  <c:v>108.70847288393925</c:v>
                </c:pt>
                <c:pt idx="288">
                  <c:v>108.65512191017191</c:v>
                </c:pt>
                <c:pt idx="289">
                  <c:v>108.41940345057421</c:v>
                </c:pt>
                <c:pt idx="290">
                  <c:v>110.60536770736118</c:v>
                </c:pt>
                <c:pt idx="291">
                  <c:v>111.72669163741568</c:v>
                </c:pt>
                <c:pt idx="292">
                  <c:v>112.56575023933131</c:v>
                </c:pt>
                <c:pt idx="293">
                  <c:v>112.11254468973544</c:v>
                </c:pt>
                <c:pt idx="294">
                  <c:v>112.37669525552951</c:v>
                </c:pt>
                <c:pt idx="295">
                  <c:v>112.5720630295727</c:v>
                </c:pt>
                <c:pt idx="296">
                  <c:v>110.32316864768127</c:v>
                </c:pt>
                <c:pt idx="297">
                  <c:v>109.91242335470488</c:v>
                </c:pt>
                <c:pt idx="298">
                  <c:v>109.87925841826896</c:v>
                </c:pt>
                <c:pt idx="299">
                  <c:v>110.51286755046637</c:v>
                </c:pt>
                <c:pt idx="300">
                  <c:v>110.45597107124607</c:v>
                </c:pt>
                <c:pt idx="301">
                  <c:v>110.90619354976729</c:v>
                </c:pt>
                <c:pt idx="302">
                  <c:v>111.79506864102267</c:v>
                </c:pt>
                <c:pt idx="303">
                  <c:v>111.79946708836353</c:v>
                </c:pt>
                <c:pt idx="304">
                  <c:v>113.58246042145421</c:v>
                </c:pt>
                <c:pt idx="305">
                  <c:v>114.43036234694426</c:v>
                </c:pt>
                <c:pt idx="306">
                  <c:v>113.94883186433201</c:v>
                </c:pt>
                <c:pt idx="307">
                  <c:v>112.80485449253806</c:v>
                </c:pt>
                <c:pt idx="308">
                  <c:v>113.63867794126963</c:v>
                </c:pt>
                <c:pt idx="309">
                  <c:v>114.91087043406401</c:v>
                </c:pt>
                <c:pt idx="310">
                  <c:v>116.52582272665255</c:v>
                </c:pt>
                <c:pt idx="311">
                  <c:v>115.96303867044888</c:v>
                </c:pt>
                <c:pt idx="312">
                  <c:v>115.3262323961378</c:v>
                </c:pt>
                <c:pt idx="313">
                  <c:v>116.3826822059781</c:v>
                </c:pt>
                <c:pt idx="314">
                  <c:v>117.52526741908234</c:v>
                </c:pt>
                <c:pt idx="315">
                  <c:v>117.66608954010412</c:v>
                </c:pt>
                <c:pt idx="316">
                  <c:v>115.79147065372123</c:v>
                </c:pt>
                <c:pt idx="317">
                  <c:v>116.57060474085637</c:v>
                </c:pt>
                <c:pt idx="318">
                  <c:v>117.15949902718724</c:v>
                </c:pt>
                <c:pt idx="319">
                  <c:v>117.15949902718724</c:v>
                </c:pt>
                <c:pt idx="320">
                  <c:v>117.15949902718724</c:v>
                </c:pt>
                <c:pt idx="321">
                  <c:v>115.73666315731893</c:v>
                </c:pt>
                <c:pt idx="322">
                  <c:v>116.14026848996053</c:v>
                </c:pt>
                <c:pt idx="323">
                  <c:v>116.81425891043261</c:v>
                </c:pt>
                <c:pt idx="324">
                  <c:v>115.50379414285632</c:v>
                </c:pt>
                <c:pt idx="325">
                  <c:v>115.50379414285632</c:v>
                </c:pt>
                <c:pt idx="326">
                  <c:v>115.54169974443457</c:v>
                </c:pt>
                <c:pt idx="327">
                  <c:v>116.60020783429769</c:v>
                </c:pt>
                <c:pt idx="328">
                  <c:v>116.61316296369895</c:v>
                </c:pt>
                <c:pt idx="329">
                  <c:v>117.11629403330289</c:v>
                </c:pt>
                <c:pt idx="330">
                  <c:v>117.18354092013411</c:v>
                </c:pt>
                <c:pt idx="331">
                  <c:v>117.01438236450979</c:v>
                </c:pt>
                <c:pt idx="332">
                  <c:v>118.32263180228266</c:v>
                </c:pt>
                <c:pt idx="333">
                  <c:v>118.00698870979771</c:v>
                </c:pt>
                <c:pt idx="334">
                  <c:v>117.89524123835126</c:v>
                </c:pt>
                <c:pt idx="335">
                  <c:v>117.82136552720691</c:v>
                </c:pt>
                <c:pt idx="336">
                  <c:v>118.48664260400106</c:v>
                </c:pt>
                <c:pt idx="337">
                  <c:v>117.05447239462301</c:v>
                </c:pt>
                <c:pt idx="338">
                  <c:v>116.7271457110683</c:v>
                </c:pt>
                <c:pt idx="339">
                  <c:v>115.48338977437128</c:v>
                </c:pt>
                <c:pt idx="340">
                  <c:v>114.40800886392441</c:v>
                </c:pt>
                <c:pt idx="341">
                  <c:v>114.01531312862478</c:v>
                </c:pt>
                <c:pt idx="342">
                  <c:v>113.5660364103253</c:v>
                </c:pt>
                <c:pt idx="343">
                  <c:v>112.9857287790566</c:v>
                </c:pt>
                <c:pt idx="344">
                  <c:v>111.99033945063273</c:v>
                </c:pt>
                <c:pt idx="345">
                  <c:v>111.99033945063273</c:v>
                </c:pt>
                <c:pt idx="346">
                  <c:v>112.46630512950686</c:v>
                </c:pt>
                <c:pt idx="347">
                  <c:v>114.29686467657849</c:v>
                </c:pt>
                <c:pt idx="348">
                  <c:v>114.58215770324082</c:v>
                </c:pt>
                <c:pt idx="349">
                  <c:v>114.26602916155538</c:v>
                </c:pt>
                <c:pt idx="350">
                  <c:v>112.66928026358043</c:v>
                </c:pt>
                <c:pt idx="351">
                  <c:v>112.83267895979917</c:v>
                </c:pt>
                <c:pt idx="352">
                  <c:v>112.52622105100512</c:v>
                </c:pt>
                <c:pt idx="353">
                  <c:v>112.57453894039168</c:v>
                </c:pt>
                <c:pt idx="354">
                  <c:v>111.2466618834642</c:v>
                </c:pt>
                <c:pt idx="355">
                  <c:v>110.72071621853627</c:v>
                </c:pt>
                <c:pt idx="356">
                  <c:v>111.4716876025673</c:v>
                </c:pt>
                <c:pt idx="357">
                  <c:v>112.11836638885023</c:v>
                </c:pt>
                <c:pt idx="358">
                  <c:v>112.3975722559415</c:v>
                </c:pt>
                <c:pt idx="359">
                  <c:v>112.89553167574</c:v>
                </c:pt>
                <c:pt idx="360">
                  <c:v>112.75082910563449</c:v>
                </c:pt>
                <c:pt idx="361">
                  <c:v>112.07715495143354</c:v>
                </c:pt>
                <c:pt idx="362">
                  <c:v>111.44099019390347</c:v>
                </c:pt>
                <c:pt idx="363">
                  <c:v>110.30136004896171</c:v>
                </c:pt>
                <c:pt idx="364">
                  <c:v>110.15710187253507</c:v>
                </c:pt>
                <c:pt idx="365">
                  <c:v>111.47789215302875</c:v>
                </c:pt>
                <c:pt idx="366">
                  <c:v>111.04552956188165</c:v>
                </c:pt>
                <c:pt idx="367">
                  <c:v>111.33322190315651</c:v>
                </c:pt>
                <c:pt idx="368">
                  <c:v>111.42168643323622</c:v>
                </c:pt>
                <c:pt idx="369">
                  <c:v>111.97185003625211</c:v>
                </c:pt>
                <c:pt idx="370">
                  <c:v>113.05077315318316</c:v>
                </c:pt>
                <c:pt idx="371">
                  <c:v>114.62821793043616</c:v>
                </c:pt>
                <c:pt idx="372">
                  <c:v>114.38744464372698</c:v>
                </c:pt>
                <c:pt idx="373">
                  <c:v>114.38744464372698</c:v>
                </c:pt>
                <c:pt idx="374">
                  <c:v>112.74925376585638</c:v>
                </c:pt>
                <c:pt idx="375">
                  <c:v>111.73471379803097</c:v>
                </c:pt>
                <c:pt idx="376">
                  <c:v>111.07043402346628</c:v>
                </c:pt>
                <c:pt idx="377">
                  <c:v>112.03481282109956</c:v>
                </c:pt>
                <c:pt idx="378">
                  <c:v>111.06721124910469</c:v>
                </c:pt>
                <c:pt idx="379">
                  <c:v>111.48935147689079</c:v>
                </c:pt>
                <c:pt idx="380">
                  <c:v>111.92456589413288</c:v>
                </c:pt>
                <c:pt idx="381">
                  <c:v>112.05811156923002</c:v>
                </c:pt>
                <c:pt idx="382">
                  <c:v>112.46844118539939</c:v>
                </c:pt>
                <c:pt idx="383">
                  <c:v>112.77276777934584</c:v>
                </c:pt>
                <c:pt idx="384">
                  <c:v>112.79413670356362</c:v>
                </c:pt>
                <c:pt idx="385">
                  <c:v>112.86560029506542</c:v>
                </c:pt>
                <c:pt idx="386">
                  <c:v>111.73189435996169</c:v>
                </c:pt>
                <c:pt idx="387">
                  <c:v>111.33619146703612</c:v>
                </c:pt>
                <c:pt idx="388">
                  <c:v>111.98710065671786</c:v>
                </c:pt>
                <c:pt idx="389">
                  <c:v>111.98710065671786</c:v>
                </c:pt>
                <c:pt idx="390">
                  <c:v>111.56698427025228</c:v>
                </c:pt>
                <c:pt idx="391">
                  <c:v>111.65742968205315</c:v>
                </c:pt>
                <c:pt idx="392">
                  <c:v>111.4839844161375</c:v>
                </c:pt>
                <c:pt idx="393">
                  <c:v>111.53638009838299</c:v>
                </c:pt>
                <c:pt idx="394">
                  <c:v>111.43560832573041</c:v>
                </c:pt>
                <c:pt idx="395">
                  <c:v>112.36245181598103</c:v>
                </c:pt>
                <c:pt idx="396">
                  <c:v>113.29252845217725</c:v>
                </c:pt>
                <c:pt idx="397">
                  <c:v>113.59600304905366</c:v>
                </c:pt>
                <c:pt idx="398">
                  <c:v>114.80881350677264</c:v>
                </c:pt>
                <c:pt idx="399">
                  <c:v>114.91115756636192</c:v>
                </c:pt>
                <c:pt idx="400">
                  <c:v>114.42696694992553</c:v>
                </c:pt>
                <c:pt idx="401">
                  <c:v>114.51552184950499</c:v>
                </c:pt>
                <c:pt idx="402">
                  <c:v>115.36001057866656</c:v>
                </c:pt>
                <c:pt idx="403">
                  <c:v>116.08180987591354</c:v>
                </c:pt>
                <c:pt idx="404">
                  <c:v>115.50846828399197</c:v>
                </c:pt>
                <c:pt idx="405">
                  <c:v>114.64364199696678</c:v>
                </c:pt>
                <c:pt idx="406">
                  <c:v>115.32501111422383</c:v>
                </c:pt>
                <c:pt idx="407">
                  <c:v>115.7303637564882</c:v>
                </c:pt>
                <c:pt idx="408">
                  <c:v>116.71188454136453</c:v>
                </c:pt>
                <c:pt idx="409">
                  <c:v>116.46902811046057</c:v>
                </c:pt>
                <c:pt idx="410">
                  <c:v>116.38087046998196</c:v>
                </c:pt>
                <c:pt idx="411">
                  <c:v>116.38087046998196</c:v>
                </c:pt>
                <c:pt idx="412">
                  <c:v>115.13360982283412</c:v>
                </c:pt>
                <c:pt idx="413">
                  <c:v>115.78474580533332</c:v>
                </c:pt>
                <c:pt idx="414">
                  <c:v>116.37261301972494</c:v>
                </c:pt>
                <c:pt idx="415">
                  <c:v>117.47301704066749</c:v>
                </c:pt>
                <c:pt idx="416">
                  <c:v>118.09788551376253</c:v>
                </c:pt>
                <c:pt idx="417">
                  <c:v>117.22268590425057</c:v>
                </c:pt>
                <c:pt idx="418">
                  <c:v>117.96416368983185</c:v>
                </c:pt>
                <c:pt idx="419">
                  <c:v>118.50750646991654</c:v>
                </c:pt>
                <c:pt idx="420">
                  <c:v>119.59898048345762</c:v>
                </c:pt>
                <c:pt idx="421">
                  <c:v>119.80696461373178</c:v>
                </c:pt>
                <c:pt idx="422">
                  <c:v>118.79020685145125</c:v>
                </c:pt>
                <c:pt idx="423">
                  <c:v>119.19475058524351</c:v>
                </c:pt>
                <c:pt idx="424">
                  <c:v>118.74403574155482</c:v>
                </c:pt>
                <c:pt idx="425">
                  <c:v>119.11283817588222</c:v>
                </c:pt>
                <c:pt idx="426">
                  <c:v>117.65128644418179</c:v>
                </c:pt>
                <c:pt idx="427">
                  <c:v>116.89119474168452</c:v>
                </c:pt>
                <c:pt idx="428">
                  <c:v>117.30149876174238</c:v>
                </c:pt>
                <c:pt idx="429">
                  <c:v>118.12147754254771</c:v>
                </c:pt>
                <c:pt idx="430">
                  <c:v>118.20305905368302</c:v>
                </c:pt>
                <c:pt idx="431">
                  <c:v>117.60333549732621</c:v>
                </c:pt>
                <c:pt idx="432">
                  <c:v>117.89887520184379</c:v>
                </c:pt>
                <c:pt idx="433">
                  <c:v>117.24301030221669</c:v>
                </c:pt>
                <c:pt idx="434">
                  <c:v>117.39236136380892</c:v>
                </c:pt>
                <c:pt idx="435">
                  <c:v>118.49145235239222</c:v>
                </c:pt>
                <c:pt idx="436">
                  <c:v>119.24005956552247</c:v>
                </c:pt>
                <c:pt idx="437">
                  <c:v>118.98423096108186</c:v>
                </c:pt>
                <c:pt idx="438">
                  <c:v>118.74213180649626</c:v>
                </c:pt>
                <c:pt idx="439">
                  <c:v>120.12683668468404</c:v>
                </c:pt>
                <c:pt idx="440">
                  <c:v>119.08030923267674</c:v>
                </c:pt>
                <c:pt idx="441">
                  <c:v>117.32803188151422</c:v>
                </c:pt>
                <c:pt idx="442">
                  <c:v>117.07385861602</c:v>
                </c:pt>
                <c:pt idx="443">
                  <c:v>117.7562210170987</c:v>
                </c:pt>
                <c:pt idx="444">
                  <c:v>117.7562210170987</c:v>
                </c:pt>
                <c:pt idx="445">
                  <c:v>117.42496007006621</c:v>
                </c:pt>
                <c:pt idx="446">
                  <c:v>118.30068663071586</c:v>
                </c:pt>
                <c:pt idx="447">
                  <c:v>118.07529556115581</c:v>
                </c:pt>
                <c:pt idx="448">
                  <c:v>117.59031638101185</c:v>
                </c:pt>
                <c:pt idx="449">
                  <c:v>116.84503478409398</c:v>
                </c:pt>
                <c:pt idx="450">
                  <c:v>116.49776490843618</c:v>
                </c:pt>
                <c:pt idx="451">
                  <c:v>116.81105630091085</c:v>
                </c:pt>
                <c:pt idx="452">
                  <c:v>116.52926505355536</c:v>
                </c:pt>
                <c:pt idx="453">
                  <c:v>116.34575518131366</c:v>
                </c:pt>
                <c:pt idx="454">
                  <c:v>115.11912256014702</c:v>
                </c:pt>
                <c:pt idx="455">
                  <c:v>114.86949976532991</c:v>
                </c:pt>
                <c:pt idx="456">
                  <c:v>115.00103870917354</c:v>
                </c:pt>
                <c:pt idx="457">
                  <c:v>114.82139612674244</c:v>
                </c:pt>
                <c:pt idx="458">
                  <c:v>115.27087833926917</c:v>
                </c:pt>
                <c:pt idx="459">
                  <c:v>116.29440756227505</c:v>
                </c:pt>
                <c:pt idx="460">
                  <c:v>116.29440756227505</c:v>
                </c:pt>
                <c:pt idx="461">
                  <c:v>115.80206245357805</c:v>
                </c:pt>
                <c:pt idx="462">
                  <c:v>115.44361614987331</c:v>
                </c:pt>
                <c:pt idx="463">
                  <c:v>115.07347481178684</c:v>
                </c:pt>
                <c:pt idx="464">
                  <c:v>115.450607087482</c:v>
                </c:pt>
                <c:pt idx="465">
                  <c:v>115.47525482047627</c:v>
                </c:pt>
                <c:pt idx="466">
                  <c:v>115.90436116887034</c:v>
                </c:pt>
                <c:pt idx="467">
                  <c:v>116.53931220427927</c:v>
                </c:pt>
                <c:pt idx="468">
                  <c:v>116.28941191762237</c:v>
                </c:pt>
                <c:pt idx="469">
                  <c:v>116.28941191762237</c:v>
                </c:pt>
                <c:pt idx="470">
                  <c:v>115.04786630616752</c:v>
                </c:pt>
                <c:pt idx="471">
                  <c:v>114.84464552329153</c:v>
                </c:pt>
                <c:pt idx="472">
                  <c:v>114.68255248236717</c:v>
                </c:pt>
                <c:pt idx="473">
                  <c:v>114.34742674511303</c:v>
                </c:pt>
                <c:pt idx="474">
                  <c:v>114.15326702901783</c:v>
                </c:pt>
                <c:pt idx="475">
                  <c:v>114.86700023496752</c:v>
                </c:pt>
                <c:pt idx="476">
                  <c:v>115.33645690470557</c:v>
                </c:pt>
                <c:pt idx="477">
                  <c:v>115.79590114373516</c:v>
                </c:pt>
                <c:pt idx="478">
                  <c:v>116.31770775715906</c:v>
                </c:pt>
                <c:pt idx="479">
                  <c:v>115.52306753175765</c:v>
                </c:pt>
                <c:pt idx="480">
                  <c:v>117.76423818565769</c:v>
                </c:pt>
                <c:pt idx="481">
                  <c:v>116.20256006253993</c:v>
                </c:pt>
                <c:pt idx="482">
                  <c:v>115.60050800349389</c:v>
                </c:pt>
                <c:pt idx="483">
                  <c:v>114.18591200792369</c:v>
                </c:pt>
                <c:pt idx="484">
                  <c:v>112.79322119828187</c:v>
                </c:pt>
                <c:pt idx="485">
                  <c:v>111.99571874758368</c:v>
                </c:pt>
                <c:pt idx="486">
                  <c:v>113.15205335535543</c:v>
                </c:pt>
                <c:pt idx="487">
                  <c:v>113.25370210369792</c:v>
                </c:pt>
                <c:pt idx="488">
                  <c:v>112.87364870754148</c:v>
                </c:pt>
                <c:pt idx="489">
                  <c:v>113.54318406549395</c:v>
                </c:pt>
                <c:pt idx="490">
                  <c:v>113.03757607536977</c:v>
                </c:pt>
                <c:pt idx="491">
                  <c:v>112.61583864166404</c:v>
                </c:pt>
                <c:pt idx="492">
                  <c:v>112.34089582656397</c:v>
                </c:pt>
                <c:pt idx="493">
                  <c:v>112.39049157891081</c:v>
                </c:pt>
                <c:pt idx="494">
                  <c:v>112.28285655887777</c:v>
                </c:pt>
                <c:pt idx="495">
                  <c:v>112.21631402007355</c:v>
                </c:pt>
                <c:pt idx="496">
                  <c:v>112.91202017181458</c:v>
                </c:pt>
                <c:pt idx="497">
                  <c:v>113.27551181529776</c:v>
                </c:pt>
                <c:pt idx="498">
                  <c:v>113.18308294385696</c:v>
                </c:pt>
                <c:pt idx="499">
                  <c:v>113.073350204804</c:v>
                </c:pt>
                <c:pt idx="500">
                  <c:v>112.22972003043246</c:v>
                </c:pt>
                <c:pt idx="501">
                  <c:v>111.27883709739938</c:v>
                </c:pt>
                <c:pt idx="502">
                  <c:v>111.21115050246618</c:v>
                </c:pt>
                <c:pt idx="503">
                  <c:v>111.87608094220006</c:v>
                </c:pt>
                <c:pt idx="504">
                  <c:v>112.34204156707779</c:v>
                </c:pt>
                <c:pt idx="505">
                  <c:v>110.930801651992</c:v>
                </c:pt>
                <c:pt idx="506">
                  <c:v>109.94359464305886</c:v>
                </c:pt>
                <c:pt idx="507">
                  <c:v>109.28455380532156</c:v>
                </c:pt>
                <c:pt idx="508">
                  <c:v>109.00034871108294</c:v>
                </c:pt>
                <c:pt idx="509">
                  <c:v>110.11377819569269</c:v>
                </c:pt>
                <c:pt idx="510">
                  <c:v>109.88331280710679</c:v>
                </c:pt>
                <c:pt idx="511">
                  <c:v>109.90757911043323</c:v>
                </c:pt>
                <c:pt idx="512">
                  <c:v>110.89118211207959</c:v>
                </c:pt>
                <c:pt idx="513">
                  <c:v>110.83340470077138</c:v>
                </c:pt>
                <c:pt idx="514">
                  <c:v>110.81160835898987</c:v>
                </c:pt>
                <c:pt idx="515">
                  <c:v>110.81160835898987</c:v>
                </c:pt>
                <c:pt idx="516">
                  <c:v>110.81160835898987</c:v>
                </c:pt>
                <c:pt idx="517">
                  <c:v>110.1174657209356</c:v>
                </c:pt>
                <c:pt idx="518">
                  <c:v>110.71023099093645</c:v>
                </c:pt>
                <c:pt idx="519">
                  <c:v>110.45600864686021</c:v>
                </c:pt>
                <c:pt idx="520">
                  <c:v>110.45600864686021</c:v>
                </c:pt>
                <c:pt idx="521">
                  <c:v>110.88216692352918</c:v>
                </c:pt>
                <c:pt idx="522">
                  <c:v>111.203462383535</c:v>
                </c:pt>
                <c:pt idx="523">
                  <c:v>111.33678580195426</c:v>
                </c:pt>
                <c:pt idx="524">
                  <c:v>111.01162319138427</c:v>
                </c:pt>
                <c:pt idx="525">
                  <c:v>111.38844094294959</c:v>
                </c:pt>
                <c:pt idx="526">
                  <c:v>111.84228620875896</c:v>
                </c:pt>
                <c:pt idx="527">
                  <c:v>111.19874956641719</c:v>
                </c:pt>
                <c:pt idx="528">
                  <c:v>111.54702796967197</c:v>
                </c:pt>
                <c:pt idx="529">
                  <c:v>111.65162106217119</c:v>
                </c:pt>
                <c:pt idx="530">
                  <c:v>111.59297119428652</c:v>
                </c:pt>
                <c:pt idx="531">
                  <c:v>112.17658143092513</c:v>
                </c:pt>
                <c:pt idx="532">
                  <c:v>112.48771230270586</c:v>
                </c:pt>
                <c:pt idx="533">
                  <c:v>113.08520859885168</c:v>
                </c:pt>
                <c:pt idx="534">
                  <c:v>113.92164857277407</c:v>
                </c:pt>
                <c:pt idx="535">
                  <c:v>114.91443223014936</c:v>
                </c:pt>
                <c:pt idx="536">
                  <c:v>114.54467414968498</c:v>
                </c:pt>
                <c:pt idx="537">
                  <c:v>113.30921936082684</c:v>
                </c:pt>
                <c:pt idx="538">
                  <c:v>113.37949660850343</c:v>
                </c:pt>
                <c:pt idx="539">
                  <c:v>113.37469074054638</c:v>
                </c:pt>
                <c:pt idx="540">
                  <c:v>113.37469074054638</c:v>
                </c:pt>
                <c:pt idx="541">
                  <c:v>113.37469074054638</c:v>
                </c:pt>
                <c:pt idx="542">
                  <c:v>113.15061141532675</c:v>
                </c:pt>
                <c:pt idx="543">
                  <c:v>112.87176395784803</c:v>
                </c:pt>
                <c:pt idx="544">
                  <c:v>112.97389973102609</c:v>
                </c:pt>
                <c:pt idx="545">
                  <c:v>112.27315438940984</c:v>
                </c:pt>
                <c:pt idx="546">
                  <c:v>112.80559810366408</c:v>
                </c:pt>
                <c:pt idx="547">
                  <c:v>115.81394426340324</c:v>
                </c:pt>
                <c:pt idx="548">
                  <c:v>115.19927894421568</c:v>
                </c:pt>
                <c:pt idx="549">
                  <c:v>115.66007941846858</c:v>
                </c:pt>
                <c:pt idx="550">
                  <c:v>116.75768573065479</c:v>
                </c:pt>
                <c:pt idx="551">
                  <c:v>117.1230994849239</c:v>
                </c:pt>
                <c:pt idx="552">
                  <c:v>117.06637605021128</c:v>
                </c:pt>
                <c:pt idx="553">
                  <c:v>117.28364027322118</c:v>
                </c:pt>
                <c:pt idx="554">
                  <c:v>115.68329350304506</c:v>
                </c:pt>
                <c:pt idx="555">
                  <c:v>116.79376894211889</c:v>
                </c:pt>
                <c:pt idx="556">
                  <c:v>116.24663836442834</c:v>
                </c:pt>
                <c:pt idx="557">
                  <c:v>116.87126175376156</c:v>
                </c:pt>
                <c:pt idx="558">
                  <c:v>117.07462609763503</c:v>
                </c:pt>
                <c:pt idx="559">
                  <c:v>117.50756263203719</c:v>
                </c:pt>
                <c:pt idx="560">
                  <c:v>116.84517322860185</c:v>
                </c:pt>
                <c:pt idx="561">
                  <c:v>118.04563004931293</c:v>
                </c:pt>
                <c:pt idx="562">
                  <c:v>119.00089371710177</c:v>
                </c:pt>
                <c:pt idx="563">
                  <c:v>119.53050278998521</c:v>
                </c:pt>
                <c:pt idx="564">
                  <c:v>119.94491239601282</c:v>
                </c:pt>
                <c:pt idx="565">
                  <c:v>121.08885984928318</c:v>
                </c:pt>
                <c:pt idx="566">
                  <c:v>121.78763674622824</c:v>
                </c:pt>
                <c:pt idx="567">
                  <c:v>121.95018188491679</c:v>
                </c:pt>
                <c:pt idx="568">
                  <c:v>122.16949295693719</c:v>
                </c:pt>
                <c:pt idx="569">
                  <c:v>122.14408553332379</c:v>
                </c:pt>
                <c:pt idx="570">
                  <c:v>124.60653198383929</c:v>
                </c:pt>
                <c:pt idx="571">
                  <c:v>123.09191879706773</c:v>
                </c:pt>
                <c:pt idx="572">
                  <c:v>124.40673055049635</c:v>
                </c:pt>
                <c:pt idx="573">
                  <c:v>125.12709988881318</c:v>
                </c:pt>
                <c:pt idx="574">
                  <c:v>126.19019392856836</c:v>
                </c:pt>
                <c:pt idx="575">
                  <c:v>125.67548439857941</c:v>
                </c:pt>
                <c:pt idx="576">
                  <c:v>125.71014743798358</c:v>
                </c:pt>
                <c:pt idx="577">
                  <c:v>125.05805684726811</c:v>
                </c:pt>
                <c:pt idx="578">
                  <c:v>125.43186809835417</c:v>
                </c:pt>
                <c:pt idx="579">
                  <c:v>125.41937260661285</c:v>
                </c:pt>
                <c:pt idx="580">
                  <c:v>123.9231369976187</c:v>
                </c:pt>
                <c:pt idx="581">
                  <c:v>124.94171397260629</c:v>
                </c:pt>
                <c:pt idx="582">
                  <c:v>124.17687793197611</c:v>
                </c:pt>
                <c:pt idx="583">
                  <c:v>123.20483022639083</c:v>
                </c:pt>
                <c:pt idx="584">
                  <c:v>124.5509253970305</c:v>
                </c:pt>
                <c:pt idx="585">
                  <c:v>126.35160028044129</c:v>
                </c:pt>
                <c:pt idx="586">
                  <c:v>126.35160028044129</c:v>
                </c:pt>
                <c:pt idx="587">
                  <c:v>125.52493865501667</c:v>
                </c:pt>
                <c:pt idx="588">
                  <c:v>127.19773604898242</c:v>
                </c:pt>
                <c:pt idx="589">
                  <c:v>128.0752542090928</c:v>
                </c:pt>
                <c:pt idx="590">
                  <c:v>127.50484214466371</c:v>
                </c:pt>
                <c:pt idx="591">
                  <c:v>128.20870660471471</c:v>
                </c:pt>
                <c:pt idx="592">
                  <c:v>128.01127654567864</c:v>
                </c:pt>
                <c:pt idx="593">
                  <c:v>129.51877640105377</c:v>
                </c:pt>
                <c:pt idx="594">
                  <c:v>129.51877640105377</c:v>
                </c:pt>
                <c:pt idx="595">
                  <c:v>129.51877640105377</c:v>
                </c:pt>
                <c:pt idx="596">
                  <c:v>128.93217731244337</c:v>
                </c:pt>
                <c:pt idx="597">
                  <c:v>129.00438539287572</c:v>
                </c:pt>
                <c:pt idx="598">
                  <c:v>129.87901218814673</c:v>
                </c:pt>
                <c:pt idx="599">
                  <c:v>130.18025177551047</c:v>
                </c:pt>
                <c:pt idx="600">
                  <c:v>129.8928316238304</c:v>
                </c:pt>
                <c:pt idx="601">
                  <c:v>130.58379914574303</c:v>
                </c:pt>
                <c:pt idx="602">
                  <c:v>130.76640876100191</c:v>
                </c:pt>
                <c:pt idx="603">
                  <c:v>130.15515756622275</c:v>
                </c:pt>
                <c:pt idx="604">
                  <c:v>130.19651682077742</c:v>
                </c:pt>
                <c:pt idx="605">
                  <c:v>130.19651682077742</c:v>
                </c:pt>
                <c:pt idx="606">
                  <c:v>129.68269822346446</c:v>
                </c:pt>
                <c:pt idx="607">
                  <c:v>129.68269822346446</c:v>
                </c:pt>
                <c:pt idx="608">
                  <c:v>128.65826552058223</c:v>
                </c:pt>
                <c:pt idx="609">
                  <c:v>128.84653388734068</c:v>
                </c:pt>
                <c:pt idx="610">
                  <c:v>128.35346533016789</c:v>
                </c:pt>
                <c:pt idx="611">
                  <c:v>130.23123064185114</c:v>
                </c:pt>
                <c:pt idx="612">
                  <c:v>129.25538404772635</c:v>
                </c:pt>
                <c:pt idx="613">
                  <c:v>129.52734608732152</c:v>
                </c:pt>
                <c:pt idx="614">
                  <c:v>130.29750076137691</c:v>
                </c:pt>
                <c:pt idx="615">
                  <c:v>129.90616073674536</c:v>
                </c:pt>
                <c:pt idx="616">
                  <c:v>130.73698415950767</c:v>
                </c:pt>
                <c:pt idx="617">
                  <c:v>129.9265400897938</c:v>
                </c:pt>
                <c:pt idx="618">
                  <c:v>128.2500188223525</c:v>
                </c:pt>
                <c:pt idx="619">
                  <c:v>128.68685681117341</c:v>
                </c:pt>
                <c:pt idx="620">
                  <c:v>127.74067413236226</c:v>
                </c:pt>
                <c:pt idx="621">
                  <c:v>127.96581773857692</c:v>
                </c:pt>
                <c:pt idx="622">
                  <c:v>127.93184574662348</c:v>
                </c:pt>
                <c:pt idx="623">
                  <c:v>128.94001710205359</c:v>
                </c:pt>
                <c:pt idx="624">
                  <c:v>129.56527336985616</c:v>
                </c:pt>
                <c:pt idx="625">
                  <c:v>130.02864499255591</c:v>
                </c:pt>
                <c:pt idx="626">
                  <c:v>130.02864499255591</c:v>
                </c:pt>
                <c:pt idx="627">
                  <c:v>130.10852809370084</c:v>
                </c:pt>
                <c:pt idx="628">
                  <c:v>130.30523659209308</c:v>
                </c:pt>
                <c:pt idx="629">
                  <c:v>130.36731739913157</c:v>
                </c:pt>
                <c:pt idx="630">
                  <c:v>130.07871653380775</c:v>
                </c:pt>
                <c:pt idx="631">
                  <c:v>130.10701450051161</c:v>
                </c:pt>
                <c:pt idx="632">
                  <c:v>130.68543024189381</c:v>
                </c:pt>
                <c:pt idx="633">
                  <c:v>130.4983852497846</c:v>
                </c:pt>
                <c:pt idx="634">
                  <c:v>130.74961057825595</c:v>
                </c:pt>
                <c:pt idx="635">
                  <c:v>129.42552961070609</c:v>
                </c:pt>
                <c:pt idx="636">
                  <c:v>129.33740952164254</c:v>
                </c:pt>
                <c:pt idx="637">
                  <c:v>130.33308693906471</c:v>
                </c:pt>
                <c:pt idx="638">
                  <c:v>130.07183370572307</c:v>
                </c:pt>
                <c:pt idx="639">
                  <c:v>131.69106890117197</c:v>
                </c:pt>
                <c:pt idx="640">
                  <c:v>131.36580759533908</c:v>
                </c:pt>
                <c:pt idx="641">
                  <c:v>130.26794988335669</c:v>
                </c:pt>
                <c:pt idx="642">
                  <c:v>132.22896851659866</c:v>
                </c:pt>
                <c:pt idx="643">
                  <c:v>132.02461238646066</c:v>
                </c:pt>
                <c:pt idx="644">
                  <c:v>131.63619100897662</c:v>
                </c:pt>
                <c:pt idx="645">
                  <c:v>132.13651486614771</c:v>
                </c:pt>
                <c:pt idx="646">
                  <c:v>132.49867643711298</c:v>
                </c:pt>
                <c:pt idx="647">
                  <c:v>131.81026146998218</c:v>
                </c:pt>
                <c:pt idx="648">
                  <c:v>130.26761754863597</c:v>
                </c:pt>
                <c:pt idx="649">
                  <c:v>130.08368354326134</c:v>
                </c:pt>
                <c:pt idx="650">
                  <c:v>130.03023232234281</c:v>
                </c:pt>
                <c:pt idx="651">
                  <c:v>129.88907979729336</c:v>
                </c:pt>
                <c:pt idx="652">
                  <c:v>129.57811402637699</c:v>
                </c:pt>
                <c:pt idx="653">
                  <c:v>129.30426578163909</c:v>
                </c:pt>
                <c:pt idx="654">
                  <c:v>129.28188782735106</c:v>
                </c:pt>
                <c:pt idx="655">
                  <c:v>128.73108459030664</c:v>
                </c:pt>
                <c:pt idx="656">
                  <c:v>127.62320298342807</c:v>
                </c:pt>
                <c:pt idx="657">
                  <c:v>127.19438033379966</c:v>
                </c:pt>
                <c:pt idx="658">
                  <c:v>127.35258302768223</c:v>
                </c:pt>
                <c:pt idx="659">
                  <c:v>126.73523294936403</c:v>
                </c:pt>
                <c:pt idx="660">
                  <c:v>126.18150612225475</c:v>
                </c:pt>
                <c:pt idx="661">
                  <c:v>126.92937734299058</c:v>
                </c:pt>
                <c:pt idx="662">
                  <c:v>127.097323086456</c:v>
                </c:pt>
                <c:pt idx="663">
                  <c:v>126.87873499335255</c:v>
                </c:pt>
                <c:pt idx="664">
                  <c:v>126.99062523136053</c:v>
                </c:pt>
                <c:pt idx="665">
                  <c:v>126.0326348611985</c:v>
                </c:pt>
                <c:pt idx="666">
                  <c:v>125.38245939510387</c:v>
                </c:pt>
                <c:pt idx="667">
                  <c:v>125.16635974337903</c:v>
                </c:pt>
                <c:pt idx="668">
                  <c:v>123.82367164229987</c:v>
                </c:pt>
                <c:pt idx="669">
                  <c:v>124.18696944468626</c:v>
                </c:pt>
                <c:pt idx="670">
                  <c:v>123.26424087523078</c:v>
                </c:pt>
                <c:pt idx="671">
                  <c:v>122.58199830564752</c:v>
                </c:pt>
                <c:pt idx="672">
                  <c:v>121.93723496948671</c:v>
                </c:pt>
                <c:pt idx="673">
                  <c:v>121.47743153790921</c:v>
                </c:pt>
                <c:pt idx="674">
                  <c:v>121.2573628334641</c:v>
                </c:pt>
                <c:pt idx="675">
                  <c:v>122.52050374586047</c:v>
                </c:pt>
                <c:pt idx="676">
                  <c:v>122.85193784357843</c:v>
                </c:pt>
                <c:pt idx="677">
                  <c:v>121.49032461726125</c:v>
                </c:pt>
                <c:pt idx="678">
                  <c:v>121.56004300264638</c:v>
                </c:pt>
                <c:pt idx="679">
                  <c:v>121.87101286174337</c:v>
                </c:pt>
                <c:pt idx="680">
                  <c:v>122.089720566298</c:v>
                </c:pt>
                <c:pt idx="681">
                  <c:v>122.36172199020474</c:v>
                </c:pt>
                <c:pt idx="682">
                  <c:v>121.97003936948194</c:v>
                </c:pt>
                <c:pt idx="683">
                  <c:v>121.41767119915066</c:v>
                </c:pt>
                <c:pt idx="684">
                  <c:v>121.63479557832649</c:v>
                </c:pt>
                <c:pt idx="685">
                  <c:v>121.09174563799291</c:v>
                </c:pt>
                <c:pt idx="686">
                  <c:v>120.81842297877301</c:v>
                </c:pt>
                <c:pt idx="687">
                  <c:v>120.81842297877301</c:v>
                </c:pt>
                <c:pt idx="688">
                  <c:v>120.43906131008814</c:v>
                </c:pt>
                <c:pt idx="689">
                  <c:v>120.95963176231967</c:v>
                </c:pt>
                <c:pt idx="690">
                  <c:v>121.21761383091102</c:v>
                </c:pt>
                <c:pt idx="691">
                  <c:v>121.14469944149145</c:v>
                </c:pt>
                <c:pt idx="692">
                  <c:v>120.50903139189128</c:v>
                </c:pt>
                <c:pt idx="693">
                  <c:v>120.51831351346381</c:v>
                </c:pt>
                <c:pt idx="694">
                  <c:v>120.95093348861896</c:v>
                </c:pt>
                <c:pt idx="695">
                  <c:v>120.01285369463685</c:v>
                </c:pt>
                <c:pt idx="696">
                  <c:v>118.737195654757</c:v>
                </c:pt>
                <c:pt idx="697">
                  <c:v>118.88202919895912</c:v>
                </c:pt>
                <c:pt idx="698">
                  <c:v>119.39603329458677</c:v>
                </c:pt>
                <c:pt idx="699">
                  <c:v>119.54981427264191</c:v>
                </c:pt>
                <c:pt idx="700">
                  <c:v>119.9549772358189</c:v>
                </c:pt>
                <c:pt idx="701">
                  <c:v>119.45558458013491</c:v>
                </c:pt>
                <c:pt idx="702">
                  <c:v>120.22104602731835</c:v>
                </c:pt>
                <c:pt idx="703">
                  <c:v>119.40311889199579</c:v>
                </c:pt>
                <c:pt idx="704">
                  <c:v>117.90376447689471</c:v>
                </c:pt>
                <c:pt idx="705">
                  <c:v>117.31135363834545</c:v>
                </c:pt>
                <c:pt idx="706">
                  <c:v>115.39143996459272</c:v>
                </c:pt>
                <c:pt idx="707">
                  <c:v>116.23276719284006</c:v>
                </c:pt>
                <c:pt idx="708">
                  <c:v>116.21071895837747</c:v>
                </c:pt>
                <c:pt idx="709">
                  <c:v>116.61268683311556</c:v>
                </c:pt>
                <c:pt idx="710">
                  <c:v>116.34563315229529</c:v>
                </c:pt>
                <c:pt idx="711">
                  <c:v>115.96200029128897</c:v>
                </c:pt>
                <c:pt idx="712">
                  <c:v>115.76792758488584</c:v>
                </c:pt>
                <c:pt idx="713">
                  <c:v>115.8880904819748</c:v>
                </c:pt>
                <c:pt idx="714">
                  <c:v>115.74904626364781</c:v>
                </c:pt>
                <c:pt idx="715">
                  <c:v>115.74904626364781</c:v>
                </c:pt>
                <c:pt idx="716">
                  <c:v>115.64493621284147</c:v>
                </c:pt>
                <c:pt idx="717">
                  <c:v>114.4336578665923</c:v>
                </c:pt>
                <c:pt idx="718">
                  <c:v>114.4336578665923</c:v>
                </c:pt>
                <c:pt idx="719">
                  <c:v>114.93505460553709</c:v>
                </c:pt>
                <c:pt idx="720">
                  <c:v>117.13569523279293</c:v>
                </c:pt>
                <c:pt idx="721">
                  <c:v>116.18770744314989</c:v>
                </c:pt>
                <c:pt idx="722">
                  <c:v>117.25375307172494</c:v>
                </c:pt>
                <c:pt idx="723">
                  <c:v>117.923578101663</c:v>
                </c:pt>
                <c:pt idx="724">
                  <c:v>118.26897502146214</c:v>
                </c:pt>
                <c:pt idx="725">
                  <c:v>118.48649581362508</c:v>
                </c:pt>
                <c:pt idx="726">
                  <c:v>117.66163173341933</c:v>
                </c:pt>
                <c:pt idx="727">
                  <c:v>117.41678963789992</c:v>
                </c:pt>
                <c:pt idx="728">
                  <c:v>117.00528632686672</c:v>
                </c:pt>
                <c:pt idx="729">
                  <c:v>117.42538498130236</c:v>
                </c:pt>
                <c:pt idx="730">
                  <c:v>117.65522464777685</c:v>
                </c:pt>
                <c:pt idx="731">
                  <c:v>117.21137510883169</c:v>
                </c:pt>
                <c:pt idx="732">
                  <c:v>118.16578148922615</c:v>
                </c:pt>
                <c:pt idx="733">
                  <c:v>118.68907679402308</c:v>
                </c:pt>
                <c:pt idx="734">
                  <c:v>119.67556311653202</c:v>
                </c:pt>
                <c:pt idx="735">
                  <c:v>121.24284384282241</c:v>
                </c:pt>
                <c:pt idx="736">
                  <c:v>120.55100827132007</c:v>
                </c:pt>
                <c:pt idx="737">
                  <c:v>121.2666811148008</c:v>
                </c:pt>
                <c:pt idx="738">
                  <c:v>120.70738155604045</c:v>
                </c:pt>
                <c:pt idx="739">
                  <c:v>120.09156375461681</c:v>
                </c:pt>
                <c:pt idx="740">
                  <c:v>120.58784811910543</c:v>
                </c:pt>
                <c:pt idx="741">
                  <c:v>120.73209397952363</c:v>
                </c:pt>
                <c:pt idx="742">
                  <c:v>119.9866425933677</c:v>
                </c:pt>
                <c:pt idx="743">
                  <c:v>120.26496902102875</c:v>
                </c:pt>
                <c:pt idx="744">
                  <c:v>119.6852063664804</c:v>
                </c:pt>
                <c:pt idx="745">
                  <c:v>117.93239418729289</c:v>
                </c:pt>
                <c:pt idx="746">
                  <c:v>118.15171475684564</c:v>
                </c:pt>
                <c:pt idx="747">
                  <c:v>116.94892102296788</c:v>
                </c:pt>
                <c:pt idx="748">
                  <c:v>117.74358031578265</c:v>
                </c:pt>
                <c:pt idx="749">
                  <c:v>117.53836723784644</c:v>
                </c:pt>
                <c:pt idx="750">
                  <c:v>116.91292654981744</c:v>
                </c:pt>
                <c:pt idx="751">
                  <c:v>116.41008274485974</c:v>
                </c:pt>
                <c:pt idx="752">
                  <c:v>117.14275111990115</c:v>
                </c:pt>
                <c:pt idx="753">
                  <c:v>117.14003918035496</c:v>
                </c:pt>
                <c:pt idx="754">
                  <c:v>118.10787193560256</c:v>
                </c:pt>
                <c:pt idx="755">
                  <c:v>117.70189653105952</c:v>
                </c:pt>
                <c:pt idx="756">
                  <c:v>117.145694728306</c:v>
                </c:pt>
                <c:pt idx="757">
                  <c:v>116.77688295052538</c:v>
                </c:pt>
                <c:pt idx="758">
                  <c:v>115.70836436717961</c:v>
                </c:pt>
                <c:pt idx="759">
                  <c:v>115.55195130671396</c:v>
                </c:pt>
                <c:pt idx="760">
                  <c:v>116.15606371037532</c:v>
                </c:pt>
                <c:pt idx="761">
                  <c:v>116.62018898242673</c:v>
                </c:pt>
                <c:pt idx="762">
                  <c:v>115.64512613548084</c:v>
                </c:pt>
                <c:pt idx="763">
                  <c:v>115.49842040042566</c:v>
                </c:pt>
                <c:pt idx="764">
                  <c:v>115.36760115728846</c:v>
                </c:pt>
                <c:pt idx="765">
                  <c:v>116.43329325339396</c:v>
                </c:pt>
                <c:pt idx="766">
                  <c:v>115.63202847282092</c:v>
                </c:pt>
                <c:pt idx="767">
                  <c:v>116.21563328951069</c:v>
                </c:pt>
                <c:pt idx="768">
                  <c:v>115.19501505392033</c:v>
                </c:pt>
                <c:pt idx="769">
                  <c:v>114.89421043266711</c:v>
                </c:pt>
                <c:pt idx="770">
                  <c:v>114.28086638551437</c:v>
                </c:pt>
                <c:pt idx="771">
                  <c:v>115.50368207397356</c:v>
                </c:pt>
                <c:pt idx="772">
                  <c:v>116.49242252456743</c:v>
                </c:pt>
                <c:pt idx="773">
                  <c:v>116.9247399616586</c:v>
                </c:pt>
                <c:pt idx="774">
                  <c:v>115.45350829409657</c:v>
                </c:pt>
                <c:pt idx="775">
                  <c:v>115.45350829409657</c:v>
                </c:pt>
                <c:pt idx="776">
                  <c:v>115.45350829409657</c:v>
                </c:pt>
                <c:pt idx="777">
                  <c:v>115.58042431677765</c:v>
                </c:pt>
                <c:pt idx="778">
                  <c:v>114.56352850891598</c:v>
                </c:pt>
                <c:pt idx="779">
                  <c:v>115.40130893605571</c:v>
                </c:pt>
                <c:pt idx="780">
                  <c:v>115.40130893605571</c:v>
                </c:pt>
                <c:pt idx="781">
                  <c:v>112.43329784518026</c:v>
                </c:pt>
                <c:pt idx="782">
                  <c:v>112.63202461778152</c:v>
                </c:pt>
                <c:pt idx="783">
                  <c:v>112.22534894164052</c:v>
                </c:pt>
                <c:pt idx="784">
                  <c:v>110.74944429653551</c:v>
                </c:pt>
                <c:pt idx="785">
                  <c:v>110.52195899148428</c:v>
                </c:pt>
                <c:pt idx="786">
                  <c:v>109.74820543536811</c:v>
                </c:pt>
                <c:pt idx="787">
                  <c:v>108.52138442429319</c:v>
                </c:pt>
                <c:pt idx="788">
                  <c:v>109.48548247122164</c:v>
                </c:pt>
                <c:pt idx="789">
                  <c:v>110.03145917653873</c:v>
                </c:pt>
                <c:pt idx="790">
                  <c:v>109.6045471812554</c:v>
                </c:pt>
                <c:pt idx="791">
                  <c:v>108.81273366146502</c:v>
                </c:pt>
                <c:pt idx="792">
                  <c:v>109.04758818550177</c:v>
                </c:pt>
                <c:pt idx="793">
                  <c:v>109.63950142134699</c:v>
                </c:pt>
                <c:pt idx="794">
                  <c:v>108.38052106095897</c:v>
                </c:pt>
                <c:pt idx="795">
                  <c:v>109.19255361135471</c:v>
                </c:pt>
                <c:pt idx="796">
                  <c:v>108.49664230376079</c:v>
                </c:pt>
                <c:pt idx="797">
                  <c:v>108.23273062947582</c:v>
                </c:pt>
                <c:pt idx="798">
                  <c:v>108.6389895625247</c:v>
                </c:pt>
                <c:pt idx="799">
                  <c:v>108.82371714491109</c:v>
                </c:pt>
                <c:pt idx="800">
                  <c:v>108.86932383525046</c:v>
                </c:pt>
                <c:pt idx="801">
                  <c:v>109.58863348209883</c:v>
                </c:pt>
                <c:pt idx="802">
                  <c:v>109.77166546397285</c:v>
                </c:pt>
                <c:pt idx="803">
                  <c:v>110.41169689122279</c:v>
                </c:pt>
                <c:pt idx="804">
                  <c:v>109.08446728127213</c:v>
                </c:pt>
                <c:pt idx="805">
                  <c:v>110.14543554175231</c:v>
                </c:pt>
                <c:pt idx="806">
                  <c:v>110.18540205227107</c:v>
                </c:pt>
                <c:pt idx="807">
                  <c:v>110.59848876532878</c:v>
                </c:pt>
                <c:pt idx="808">
                  <c:v>111.58589538141106</c:v>
                </c:pt>
                <c:pt idx="809">
                  <c:v>112.2981025513632</c:v>
                </c:pt>
                <c:pt idx="810">
                  <c:v>111.84417814339278</c:v>
                </c:pt>
                <c:pt idx="811">
                  <c:v>111.32006951643113</c:v>
                </c:pt>
                <c:pt idx="812">
                  <c:v>111.21953011709024</c:v>
                </c:pt>
                <c:pt idx="813">
                  <c:v>110.06260792856988</c:v>
                </c:pt>
                <c:pt idx="814">
                  <c:v>110.06260792856988</c:v>
                </c:pt>
                <c:pt idx="815">
                  <c:v>110.06260792856988</c:v>
                </c:pt>
                <c:pt idx="816">
                  <c:v>109.78657781221854</c:v>
                </c:pt>
                <c:pt idx="817">
                  <c:v>108.93252842326076</c:v>
                </c:pt>
                <c:pt idx="818">
                  <c:v>109.73176064321954</c:v>
                </c:pt>
                <c:pt idx="819">
                  <c:v>109.01788647273308</c:v>
                </c:pt>
                <c:pt idx="820">
                  <c:v>109.55532275307051</c:v>
                </c:pt>
                <c:pt idx="821">
                  <c:v>109.83139011357275</c:v>
                </c:pt>
                <c:pt idx="822">
                  <c:v>110.58765892033003</c:v>
                </c:pt>
                <c:pt idx="823">
                  <c:v>111.00485439720636</c:v>
                </c:pt>
                <c:pt idx="824">
                  <c:v>110.99547675927977</c:v>
                </c:pt>
                <c:pt idx="825">
                  <c:v>111.38888532000306</c:v>
                </c:pt>
                <c:pt idx="826">
                  <c:v>110.82017808411602</c:v>
                </c:pt>
                <c:pt idx="827">
                  <c:v>111.03803666952088</c:v>
                </c:pt>
                <c:pt idx="828">
                  <c:v>110.38503558265354</c:v>
                </c:pt>
                <c:pt idx="829">
                  <c:v>110.63426354654942</c:v>
                </c:pt>
                <c:pt idx="830">
                  <c:v>110.77903160677806</c:v>
                </c:pt>
                <c:pt idx="831">
                  <c:v>111.16902654546722</c:v>
                </c:pt>
                <c:pt idx="832">
                  <c:v>111.0179779124398</c:v>
                </c:pt>
                <c:pt idx="833">
                  <c:v>110.7008030152881</c:v>
                </c:pt>
                <c:pt idx="834">
                  <c:v>110.6822228062241</c:v>
                </c:pt>
                <c:pt idx="835">
                  <c:v>111.05319759342424</c:v>
                </c:pt>
                <c:pt idx="836">
                  <c:v>111.43032934051938</c:v>
                </c:pt>
                <c:pt idx="837">
                  <c:v>110.1469682788192</c:v>
                </c:pt>
                <c:pt idx="838">
                  <c:v>110.08339408106627</c:v>
                </c:pt>
                <c:pt idx="839">
                  <c:v>110.37132554107377</c:v>
                </c:pt>
                <c:pt idx="840">
                  <c:v>110.61631024177242</c:v>
                </c:pt>
                <c:pt idx="841">
                  <c:v>110.8762749415975</c:v>
                </c:pt>
                <c:pt idx="842">
                  <c:v>109.96224965626314</c:v>
                </c:pt>
                <c:pt idx="843">
                  <c:v>109.31245326900685</c:v>
                </c:pt>
                <c:pt idx="844">
                  <c:v>109.31245326900685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EBITDA2EV'!$G$4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EBITDA2EV'!$A$5:$A$849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EBITDA2EV'!$G$5:$G$849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47464"/>
        <c:axId val="636545112"/>
      </c:lineChart>
      <c:dateAx>
        <c:axId val="6365474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45112"/>
        <c:crosses val="autoZero"/>
        <c:auto val="1"/>
        <c:lblOffset val="100"/>
        <c:baseTimeUnit val="days"/>
        <c:majorUnit val="6"/>
        <c:majorTimeUnit val="months"/>
      </c:dateAx>
      <c:valAx>
        <c:axId val="6365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NetDebt2EBITDA'!$F$4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NetDebt2EBITDA'!$A$5:$A$849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NetDebt2EBITDA'!$F$5:$F$849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100.32385401724933</c:v>
                </c:pt>
                <c:pt idx="2">
                  <c:v>100.40624365225912</c:v>
                </c:pt>
                <c:pt idx="3">
                  <c:v>100.04720317531645</c:v>
                </c:pt>
                <c:pt idx="4">
                  <c:v>99.930738874693162</c:v>
                </c:pt>
                <c:pt idx="5">
                  <c:v>99.331933608628461</c:v>
                </c:pt>
                <c:pt idx="6">
                  <c:v>100.71220983488705</c:v>
                </c:pt>
                <c:pt idx="7">
                  <c:v>100.55493323976648</c:v>
                </c:pt>
                <c:pt idx="8">
                  <c:v>99.230295502256567</c:v>
                </c:pt>
                <c:pt idx="9">
                  <c:v>98.538988234635568</c:v>
                </c:pt>
                <c:pt idx="10">
                  <c:v>95.29081675599015</c:v>
                </c:pt>
                <c:pt idx="11">
                  <c:v>96.458202931737873</c:v>
                </c:pt>
                <c:pt idx="12">
                  <c:v>98.363496393003075</c:v>
                </c:pt>
                <c:pt idx="13">
                  <c:v>97.930206323398266</c:v>
                </c:pt>
                <c:pt idx="14">
                  <c:v>98.829013800780587</c:v>
                </c:pt>
                <c:pt idx="15">
                  <c:v>98.704399032515852</c:v>
                </c:pt>
                <c:pt idx="16">
                  <c:v>97.624951479020552</c:v>
                </c:pt>
                <c:pt idx="17">
                  <c:v>97.56435981856383</c:v>
                </c:pt>
                <c:pt idx="18">
                  <c:v>96.990426349043318</c:v>
                </c:pt>
                <c:pt idx="19">
                  <c:v>97.323841015606831</c:v>
                </c:pt>
                <c:pt idx="20">
                  <c:v>95.950403567804045</c:v>
                </c:pt>
                <c:pt idx="21">
                  <c:v>95.776349184989812</c:v>
                </c:pt>
                <c:pt idx="22">
                  <c:v>96.136501050343242</c:v>
                </c:pt>
                <c:pt idx="23">
                  <c:v>96.009694650251234</c:v>
                </c:pt>
                <c:pt idx="24">
                  <c:v>94.982362843247671</c:v>
                </c:pt>
                <c:pt idx="25">
                  <c:v>93.70402336837995</c:v>
                </c:pt>
                <c:pt idx="26">
                  <c:v>93.569356142874923</c:v>
                </c:pt>
                <c:pt idx="27">
                  <c:v>93.628423504376372</c:v>
                </c:pt>
                <c:pt idx="28">
                  <c:v>94.15832603775165</c:v>
                </c:pt>
                <c:pt idx="29">
                  <c:v>94.899590440517443</c:v>
                </c:pt>
                <c:pt idx="30">
                  <c:v>95.201834384116708</c:v>
                </c:pt>
                <c:pt idx="31">
                  <c:v>95.580939322152545</c:v>
                </c:pt>
                <c:pt idx="32">
                  <c:v>96.06838766569355</c:v>
                </c:pt>
                <c:pt idx="33">
                  <c:v>96.04340988490047</c:v>
                </c:pt>
                <c:pt idx="34">
                  <c:v>96.018438598330391</c:v>
                </c:pt>
                <c:pt idx="35">
                  <c:v>95.682223737043543</c:v>
                </c:pt>
                <c:pt idx="36">
                  <c:v>95.450323079481251</c:v>
                </c:pt>
                <c:pt idx="37">
                  <c:v>95.770854519484402</c:v>
                </c:pt>
                <c:pt idx="38">
                  <c:v>97.242376668095645</c:v>
                </c:pt>
                <c:pt idx="39">
                  <c:v>96.929284263572328</c:v>
                </c:pt>
                <c:pt idx="40">
                  <c:v>96.601615605968092</c:v>
                </c:pt>
                <c:pt idx="41">
                  <c:v>95.376774258122708</c:v>
                </c:pt>
                <c:pt idx="42">
                  <c:v>94.009955034139196</c:v>
                </c:pt>
                <c:pt idx="43">
                  <c:v>93.670275037020119</c:v>
                </c:pt>
                <c:pt idx="44">
                  <c:v>94.143003664883082</c:v>
                </c:pt>
                <c:pt idx="45">
                  <c:v>93.205888291337487</c:v>
                </c:pt>
                <c:pt idx="46">
                  <c:v>92.229437366425401</c:v>
                </c:pt>
                <c:pt idx="47">
                  <c:v>91.924838891633456</c:v>
                </c:pt>
                <c:pt idx="48">
                  <c:v>91.757161983666094</c:v>
                </c:pt>
                <c:pt idx="49">
                  <c:v>93.258591890411694</c:v>
                </c:pt>
                <c:pt idx="50">
                  <c:v>94.063895913242263</c:v>
                </c:pt>
                <c:pt idx="51">
                  <c:v>96.081992521331145</c:v>
                </c:pt>
                <c:pt idx="52">
                  <c:v>95.834036395495716</c:v>
                </c:pt>
                <c:pt idx="53">
                  <c:v>97.531813797111667</c:v>
                </c:pt>
                <c:pt idx="54">
                  <c:v>98.089931261761947</c:v>
                </c:pt>
                <c:pt idx="55">
                  <c:v>97.69646818446968</c:v>
                </c:pt>
                <c:pt idx="56">
                  <c:v>98.208590202893475</c:v>
                </c:pt>
                <c:pt idx="57">
                  <c:v>98.461839774259658</c:v>
                </c:pt>
                <c:pt idx="58">
                  <c:v>97.837783771461545</c:v>
                </c:pt>
                <c:pt idx="59">
                  <c:v>98.297114385438235</c:v>
                </c:pt>
                <c:pt idx="60">
                  <c:v>104.31711580610396</c:v>
                </c:pt>
                <c:pt idx="61">
                  <c:v>105.10796738010659</c:v>
                </c:pt>
                <c:pt idx="62">
                  <c:v>107.43692147325451</c:v>
                </c:pt>
                <c:pt idx="63">
                  <c:v>111.58626578212916</c:v>
                </c:pt>
                <c:pt idx="64">
                  <c:v>111.5572533530258</c:v>
                </c:pt>
                <c:pt idx="65">
                  <c:v>111.52824846715401</c:v>
                </c:pt>
                <c:pt idx="66">
                  <c:v>111.49925112255255</c:v>
                </c:pt>
                <c:pt idx="67">
                  <c:v>123.46369023197364</c:v>
                </c:pt>
                <c:pt idx="68">
                  <c:v>131.30814783739248</c:v>
                </c:pt>
                <c:pt idx="69">
                  <c:v>132.33055476756195</c:v>
                </c:pt>
                <c:pt idx="70">
                  <c:v>137.89396198140466</c:v>
                </c:pt>
                <c:pt idx="71">
                  <c:v>132.72487835631119</c:v>
                </c:pt>
                <c:pt idx="72">
                  <c:v>131.37749059681795</c:v>
                </c:pt>
                <c:pt idx="73">
                  <c:v>132.47676384473979</c:v>
                </c:pt>
                <c:pt idx="74">
                  <c:v>133.26843647464224</c:v>
                </c:pt>
                <c:pt idx="75">
                  <c:v>129.56254065047122</c:v>
                </c:pt>
                <c:pt idx="76">
                  <c:v>131.14900232512554</c:v>
                </c:pt>
                <c:pt idx="77">
                  <c:v>135.46832618829686</c:v>
                </c:pt>
                <c:pt idx="78">
                  <c:v>134.1905243706095</c:v>
                </c:pt>
                <c:pt idx="79">
                  <c:v>135.03968147729449</c:v>
                </c:pt>
                <c:pt idx="80">
                  <c:v>141.24991754161033</c:v>
                </c:pt>
                <c:pt idx="81">
                  <c:v>139.97881055545818</c:v>
                </c:pt>
                <c:pt idx="82">
                  <c:v>137.98386141903211</c:v>
                </c:pt>
                <c:pt idx="83">
                  <c:v>139.89268232142248</c:v>
                </c:pt>
                <c:pt idx="84">
                  <c:v>139.8563102240189</c:v>
                </c:pt>
                <c:pt idx="85">
                  <c:v>142.56040279970156</c:v>
                </c:pt>
                <c:pt idx="86">
                  <c:v>138.76018478178102</c:v>
                </c:pt>
                <c:pt idx="87">
                  <c:v>135.36874331323767</c:v>
                </c:pt>
                <c:pt idx="88">
                  <c:v>130.09244135187046</c:v>
                </c:pt>
                <c:pt idx="89">
                  <c:v>135.22436885744918</c:v>
                </c:pt>
                <c:pt idx="90">
                  <c:v>136.74246860926448</c:v>
                </c:pt>
                <c:pt idx="91">
                  <c:v>135.34725514781744</c:v>
                </c:pt>
                <c:pt idx="92">
                  <c:v>135.5701732289281</c:v>
                </c:pt>
                <c:pt idx="93">
                  <c:v>136.48765038078474</c:v>
                </c:pt>
                <c:pt idx="94">
                  <c:v>137.59962860006613</c:v>
                </c:pt>
                <c:pt idx="95">
                  <c:v>138.97050248031448</c:v>
                </c:pt>
                <c:pt idx="96">
                  <c:v>142.11330667099716</c:v>
                </c:pt>
                <c:pt idx="97">
                  <c:v>142.1485527287272</c:v>
                </c:pt>
                <c:pt idx="98">
                  <c:v>138.22411589509983</c:v>
                </c:pt>
                <c:pt idx="99">
                  <c:v>138.32707492755696</c:v>
                </c:pt>
                <c:pt idx="100">
                  <c:v>138.29110988807579</c:v>
                </c:pt>
                <c:pt idx="101">
                  <c:v>145.85164865895524</c:v>
                </c:pt>
                <c:pt idx="102">
                  <c:v>145.49796371614428</c:v>
                </c:pt>
                <c:pt idx="103">
                  <c:v>141.43878565164633</c:v>
                </c:pt>
                <c:pt idx="104">
                  <c:v>139.90551884591977</c:v>
                </c:pt>
                <c:pt idx="105">
                  <c:v>141.80764353098513</c:v>
                </c:pt>
                <c:pt idx="106">
                  <c:v>140.05181420842084</c:v>
                </c:pt>
                <c:pt idx="107">
                  <c:v>138.92378101369735</c:v>
                </c:pt>
                <c:pt idx="108">
                  <c:v>137.35322910499374</c:v>
                </c:pt>
                <c:pt idx="109">
                  <c:v>136.40445662754888</c:v>
                </c:pt>
                <c:pt idx="110">
                  <c:v>135.45766518024092</c:v>
                </c:pt>
                <c:pt idx="111">
                  <c:v>132.07375196898502</c:v>
                </c:pt>
                <c:pt idx="112">
                  <c:v>130.19486261369093</c:v>
                </c:pt>
                <c:pt idx="113">
                  <c:v>129.38274997399719</c:v>
                </c:pt>
                <c:pt idx="114">
                  <c:v>133.33733055447576</c:v>
                </c:pt>
                <c:pt idx="115">
                  <c:v>130.24895565103242</c:v>
                </c:pt>
                <c:pt idx="116">
                  <c:v>125.33731849409907</c:v>
                </c:pt>
                <c:pt idx="117">
                  <c:v>127.01195895178003</c:v>
                </c:pt>
                <c:pt idx="118">
                  <c:v>127.84248797726804</c:v>
                </c:pt>
                <c:pt idx="119">
                  <c:v>127.07578367024712</c:v>
                </c:pt>
                <c:pt idx="120">
                  <c:v>127.88914595961569</c:v>
                </c:pt>
                <c:pt idx="121">
                  <c:v>130.56918518602018</c:v>
                </c:pt>
                <c:pt idx="122">
                  <c:v>132.21863348638269</c:v>
                </c:pt>
                <c:pt idx="123">
                  <c:v>130.4741093834634</c:v>
                </c:pt>
                <c:pt idx="124">
                  <c:v>125.39805448327395</c:v>
                </c:pt>
                <c:pt idx="125">
                  <c:v>120.73890951308279</c:v>
                </c:pt>
                <c:pt idx="126">
                  <c:v>122.99137040757509</c:v>
                </c:pt>
                <c:pt idx="127">
                  <c:v>122.95939265126911</c:v>
                </c:pt>
                <c:pt idx="128">
                  <c:v>119.76643039433016</c:v>
                </c:pt>
                <c:pt idx="129">
                  <c:v>115.26823907468378</c:v>
                </c:pt>
                <c:pt idx="130">
                  <c:v>108.15948180070821</c:v>
                </c:pt>
                <c:pt idx="131">
                  <c:v>102.05774113209877</c:v>
                </c:pt>
                <c:pt idx="132">
                  <c:v>94.306601934232589</c:v>
                </c:pt>
                <c:pt idx="133">
                  <c:v>105.8139829206735</c:v>
                </c:pt>
                <c:pt idx="134">
                  <c:v>110.22600968324407</c:v>
                </c:pt>
                <c:pt idx="135">
                  <c:v>112.6121990092776</c:v>
                </c:pt>
                <c:pt idx="136">
                  <c:v>110.16560209393872</c:v>
                </c:pt>
                <c:pt idx="137">
                  <c:v>106.73918771620069</c:v>
                </c:pt>
                <c:pt idx="138">
                  <c:v>109.3601732055641</c:v>
                </c:pt>
                <c:pt idx="139">
                  <c:v>111.7645680771552</c:v>
                </c:pt>
                <c:pt idx="140">
                  <c:v>111.56840514457514</c:v>
                </c:pt>
                <c:pt idx="141">
                  <c:v>112.07727095103212</c:v>
                </c:pt>
                <c:pt idx="142">
                  <c:v>111.01438939317347</c:v>
                </c:pt>
                <c:pt idx="143">
                  <c:v>112.24254677295339</c:v>
                </c:pt>
                <c:pt idx="144">
                  <c:v>111.04197130823873</c:v>
                </c:pt>
                <c:pt idx="145">
                  <c:v>104.13179729470744</c:v>
                </c:pt>
                <c:pt idx="146">
                  <c:v>103.73579495593837</c:v>
                </c:pt>
                <c:pt idx="147">
                  <c:v>105.40307917157813</c:v>
                </c:pt>
                <c:pt idx="148">
                  <c:v>104.429904698325</c:v>
                </c:pt>
                <c:pt idx="149">
                  <c:v>104.45869218862198</c:v>
                </c:pt>
                <c:pt idx="150">
                  <c:v>102.26289467863883</c:v>
                </c:pt>
                <c:pt idx="151">
                  <c:v>103.69752496429507</c:v>
                </c:pt>
                <c:pt idx="152">
                  <c:v>103.79059145882172</c:v>
                </c:pt>
                <c:pt idx="153">
                  <c:v>103.74116241641887</c:v>
                </c:pt>
                <c:pt idx="154">
                  <c:v>105.69445471225082</c:v>
                </c:pt>
                <c:pt idx="155">
                  <c:v>110.17094919659468</c:v>
                </c:pt>
                <c:pt idx="156">
                  <c:v>106.06868274513087</c:v>
                </c:pt>
                <c:pt idx="157">
                  <c:v>102.51930353634364</c:v>
                </c:pt>
                <c:pt idx="158">
                  <c:v>102.85131676374286</c:v>
                </c:pt>
                <c:pt idx="159">
                  <c:v>103.78642674496544</c:v>
                </c:pt>
                <c:pt idx="160">
                  <c:v>103.37726670756885</c:v>
                </c:pt>
                <c:pt idx="161">
                  <c:v>100.3467821241879</c:v>
                </c:pt>
                <c:pt idx="162">
                  <c:v>99.08676905968629</c:v>
                </c:pt>
                <c:pt idx="163">
                  <c:v>96.21915870252549</c:v>
                </c:pt>
                <c:pt idx="164">
                  <c:v>93.017532570448068</c:v>
                </c:pt>
                <c:pt idx="165">
                  <c:v>85.770643761023123</c:v>
                </c:pt>
                <c:pt idx="166">
                  <c:v>84.063397520057791</c:v>
                </c:pt>
                <c:pt idx="167">
                  <c:v>84.086651947380034</c:v>
                </c:pt>
                <c:pt idx="168">
                  <c:v>88.177342151410429</c:v>
                </c:pt>
                <c:pt idx="169">
                  <c:v>88.378665090234364</c:v>
                </c:pt>
                <c:pt idx="170">
                  <c:v>86.125944669652597</c:v>
                </c:pt>
                <c:pt idx="171">
                  <c:v>83.4608895623238</c:v>
                </c:pt>
                <c:pt idx="172">
                  <c:v>82.24966269749099</c:v>
                </c:pt>
                <c:pt idx="173">
                  <c:v>82.228277785189633</c:v>
                </c:pt>
                <c:pt idx="174">
                  <c:v>81.476379353006919</c:v>
                </c:pt>
                <c:pt idx="175">
                  <c:v>81.484128518759377</c:v>
                </c:pt>
                <c:pt idx="176">
                  <c:v>84.014295859285539</c:v>
                </c:pt>
                <c:pt idx="177">
                  <c:v>86.963252049348299</c:v>
                </c:pt>
                <c:pt idx="178">
                  <c:v>85.629572181908955</c:v>
                </c:pt>
                <c:pt idx="179">
                  <c:v>85.233343213809448</c:v>
                </c:pt>
                <c:pt idx="180">
                  <c:v>84.920490765807898</c:v>
                </c:pt>
                <c:pt idx="181">
                  <c:v>84.503413159637006</c:v>
                </c:pt>
                <c:pt idx="182">
                  <c:v>88.182976401626675</c:v>
                </c:pt>
                <c:pt idx="183">
                  <c:v>87.900517637373198</c:v>
                </c:pt>
                <c:pt idx="184">
                  <c:v>88.975750565295812</c:v>
                </c:pt>
                <c:pt idx="185">
                  <c:v>88.73576282246961</c:v>
                </c:pt>
                <c:pt idx="186">
                  <c:v>89.042661731535802</c:v>
                </c:pt>
                <c:pt idx="187">
                  <c:v>86.634378186744982</c:v>
                </c:pt>
                <c:pt idx="188">
                  <c:v>86.441179293920996</c:v>
                </c:pt>
                <c:pt idx="189">
                  <c:v>86.088529275061134</c:v>
                </c:pt>
                <c:pt idx="190">
                  <c:v>86.066146257449617</c:v>
                </c:pt>
                <c:pt idx="191">
                  <c:v>83.137580577107457</c:v>
                </c:pt>
                <c:pt idx="192">
                  <c:v>84.87676722352856</c:v>
                </c:pt>
                <c:pt idx="193">
                  <c:v>84.854699264050439</c:v>
                </c:pt>
                <c:pt idx="194">
                  <c:v>88.060380414607849</c:v>
                </c:pt>
                <c:pt idx="195">
                  <c:v>89.820786431283082</c:v>
                </c:pt>
                <c:pt idx="196">
                  <c:v>89.929035903292174</c:v>
                </c:pt>
                <c:pt idx="197">
                  <c:v>92.968223635008414</c:v>
                </c:pt>
                <c:pt idx="198">
                  <c:v>92.602622643260631</c:v>
                </c:pt>
                <c:pt idx="199">
                  <c:v>93.1981394856424</c:v>
                </c:pt>
                <c:pt idx="200">
                  <c:v>94.899498951195667</c:v>
                </c:pt>
                <c:pt idx="201">
                  <c:v>94.766579970490838</c:v>
                </c:pt>
                <c:pt idx="202">
                  <c:v>93.508973930461735</c:v>
                </c:pt>
                <c:pt idx="203">
                  <c:v>96.336113146303475</c:v>
                </c:pt>
                <c:pt idx="204">
                  <c:v>96.606063935384199</c:v>
                </c:pt>
                <c:pt idx="205">
                  <c:v>96.103419494689675</c:v>
                </c:pt>
                <c:pt idx="206">
                  <c:v>95.31672206926774</c:v>
                </c:pt>
                <c:pt idx="207">
                  <c:v>95.291939721529729</c:v>
                </c:pt>
                <c:pt idx="208">
                  <c:v>95.148427664247308</c:v>
                </c:pt>
                <c:pt idx="209">
                  <c:v>95.491379827276205</c:v>
                </c:pt>
                <c:pt idx="210">
                  <c:v>96.03496215327327</c:v>
                </c:pt>
                <c:pt idx="211">
                  <c:v>95.670112767355178</c:v>
                </c:pt>
                <c:pt idx="212">
                  <c:v>93.884346900354444</c:v>
                </c:pt>
                <c:pt idx="213">
                  <c:v>93.561945541291806</c:v>
                </c:pt>
                <c:pt idx="214">
                  <c:v>93.60589432191081</c:v>
                </c:pt>
                <c:pt idx="215">
                  <c:v>93.288594815877119</c:v>
                </c:pt>
                <c:pt idx="216">
                  <c:v>94.177511771186232</c:v>
                </c:pt>
                <c:pt idx="217">
                  <c:v>97.219613486714834</c:v>
                </c:pt>
                <c:pt idx="218">
                  <c:v>97.518431086366604</c:v>
                </c:pt>
                <c:pt idx="219">
                  <c:v>98.325746321526253</c:v>
                </c:pt>
                <c:pt idx="220">
                  <c:v>97.837963051291979</c:v>
                </c:pt>
                <c:pt idx="221">
                  <c:v>95.857153459477431</c:v>
                </c:pt>
                <c:pt idx="222">
                  <c:v>94.772141770383996</c:v>
                </c:pt>
                <c:pt idx="223">
                  <c:v>96.042629385739318</c:v>
                </c:pt>
                <c:pt idx="224">
                  <c:v>93.697695585853879</c:v>
                </c:pt>
                <c:pt idx="225">
                  <c:v>92.057021414945027</c:v>
                </c:pt>
                <c:pt idx="226">
                  <c:v>93.015598198779159</c:v>
                </c:pt>
                <c:pt idx="227">
                  <c:v>93.404280609558228</c:v>
                </c:pt>
                <c:pt idx="228">
                  <c:v>94.625160573439729</c:v>
                </c:pt>
                <c:pt idx="229">
                  <c:v>96.222171813266414</c:v>
                </c:pt>
                <c:pt idx="230">
                  <c:v>95.609347865617337</c:v>
                </c:pt>
                <c:pt idx="231">
                  <c:v>95.230444823423312</c:v>
                </c:pt>
                <c:pt idx="232">
                  <c:v>94.666361243849707</c:v>
                </c:pt>
                <c:pt idx="233">
                  <c:v>94.373092103803515</c:v>
                </c:pt>
                <c:pt idx="234">
                  <c:v>92.142027942602041</c:v>
                </c:pt>
                <c:pt idx="235">
                  <c:v>91.947333803216338</c:v>
                </c:pt>
                <c:pt idx="236">
                  <c:v>93.779376886460355</c:v>
                </c:pt>
                <c:pt idx="237">
                  <c:v>95.439716083531337</c:v>
                </c:pt>
                <c:pt idx="238">
                  <c:v>96.598402965929694</c:v>
                </c:pt>
                <c:pt idx="239">
                  <c:v>95.610690001542849</c:v>
                </c:pt>
                <c:pt idx="240">
                  <c:v>95.394964466692329</c:v>
                </c:pt>
                <c:pt idx="241">
                  <c:v>94.417060380082248</c:v>
                </c:pt>
                <c:pt idx="242">
                  <c:v>94.485318927552314</c:v>
                </c:pt>
                <c:pt idx="243">
                  <c:v>92.662101411147731</c:v>
                </c:pt>
                <c:pt idx="244">
                  <c:v>91.035827928252843</c:v>
                </c:pt>
                <c:pt idx="245">
                  <c:v>91.664113181951521</c:v>
                </c:pt>
                <c:pt idx="246">
                  <c:v>91.330983931812824</c:v>
                </c:pt>
                <c:pt idx="247">
                  <c:v>93.341994314385815</c:v>
                </c:pt>
                <c:pt idx="248">
                  <c:v>94.30229352614549</c:v>
                </c:pt>
                <c:pt idx="249">
                  <c:v>94.002223800488636</c:v>
                </c:pt>
                <c:pt idx="250">
                  <c:v>94.843918915618559</c:v>
                </c:pt>
                <c:pt idx="251">
                  <c:v>95.006321924905677</c:v>
                </c:pt>
                <c:pt idx="252">
                  <c:v>96.307699489407923</c:v>
                </c:pt>
                <c:pt idx="253">
                  <c:v>97.024187683337473</c:v>
                </c:pt>
                <c:pt idx="254">
                  <c:v>96.998961394539805</c:v>
                </c:pt>
                <c:pt idx="255">
                  <c:v>96.606487515170784</c:v>
                </c:pt>
                <c:pt idx="256">
                  <c:v>96.582452955511883</c:v>
                </c:pt>
                <c:pt idx="257">
                  <c:v>96.086877324142279</c:v>
                </c:pt>
                <c:pt idx="258">
                  <c:v>96.276841521108807</c:v>
                </c:pt>
                <c:pt idx="259">
                  <c:v>96.25180954231331</c:v>
                </c:pt>
                <c:pt idx="260">
                  <c:v>92.206497358616559</c:v>
                </c:pt>
                <c:pt idx="261">
                  <c:v>91.698163780828139</c:v>
                </c:pt>
                <c:pt idx="262">
                  <c:v>91.914230751555792</c:v>
                </c:pt>
                <c:pt idx="263">
                  <c:v>87.843866833978439</c:v>
                </c:pt>
                <c:pt idx="264">
                  <c:v>89.298250051582258</c:v>
                </c:pt>
                <c:pt idx="265">
                  <c:v>85.466275073362695</c:v>
                </c:pt>
                <c:pt idx="266">
                  <c:v>84.491981232942081</c:v>
                </c:pt>
                <c:pt idx="267">
                  <c:v>85.060489933135017</c:v>
                </c:pt>
                <c:pt idx="268">
                  <c:v>84.51109004295094</c:v>
                </c:pt>
                <c:pt idx="269">
                  <c:v>82.458001203858856</c:v>
                </c:pt>
                <c:pt idx="270">
                  <c:v>82.138851487393808</c:v>
                </c:pt>
                <c:pt idx="271">
                  <c:v>84.169400781508173</c:v>
                </c:pt>
                <c:pt idx="272">
                  <c:v>80.715147274815635</c:v>
                </c:pt>
                <c:pt idx="273">
                  <c:v>77.89082494731224</c:v>
                </c:pt>
                <c:pt idx="274">
                  <c:v>81.235607693258601</c:v>
                </c:pt>
                <c:pt idx="275">
                  <c:v>82.173879086582701</c:v>
                </c:pt>
                <c:pt idx="276">
                  <c:v>79.318334880303468</c:v>
                </c:pt>
                <c:pt idx="277">
                  <c:v>79.936417673575832</c:v>
                </c:pt>
                <c:pt idx="278">
                  <c:v>80.985031020455111</c:v>
                </c:pt>
                <c:pt idx="279">
                  <c:v>83.258526645217074</c:v>
                </c:pt>
                <c:pt idx="280">
                  <c:v>82.488436704178312</c:v>
                </c:pt>
                <c:pt idx="281">
                  <c:v>82.074796154325696</c:v>
                </c:pt>
                <c:pt idx="282">
                  <c:v>80.756651682443291</c:v>
                </c:pt>
                <c:pt idx="283">
                  <c:v>81.752653240958082</c:v>
                </c:pt>
                <c:pt idx="284">
                  <c:v>81.788907918807851</c:v>
                </c:pt>
                <c:pt idx="285">
                  <c:v>81.767642802748952</c:v>
                </c:pt>
                <c:pt idx="286">
                  <c:v>81.746383215620227</c:v>
                </c:pt>
                <c:pt idx="287">
                  <c:v>81.725129155984163</c:v>
                </c:pt>
                <c:pt idx="288">
                  <c:v>78.737842688182823</c:v>
                </c:pt>
                <c:pt idx="289">
                  <c:v>77.024492499958583</c:v>
                </c:pt>
                <c:pt idx="290">
                  <c:v>79.846150146174494</c:v>
                </c:pt>
                <c:pt idx="291">
                  <c:v>82.05953318770257</c:v>
                </c:pt>
                <c:pt idx="292">
                  <c:v>82.464768317272487</c:v>
                </c:pt>
                <c:pt idx="293">
                  <c:v>84.845247495712542</c:v>
                </c:pt>
                <c:pt idx="294">
                  <c:v>84.856306791915117</c:v>
                </c:pt>
                <c:pt idx="295">
                  <c:v>85.355511726805588</c:v>
                </c:pt>
                <c:pt idx="296">
                  <c:v>85.283815614258415</c:v>
                </c:pt>
                <c:pt idx="297">
                  <c:v>85.101983449860157</c:v>
                </c:pt>
                <c:pt idx="298">
                  <c:v>82.69177459526496</c:v>
                </c:pt>
                <c:pt idx="299">
                  <c:v>84.724331803965214</c:v>
                </c:pt>
                <c:pt idx="300">
                  <c:v>83.727122849817178</c:v>
                </c:pt>
                <c:pt idx="301">
                  <c:v>85.237200799302499</c:v>
                </c:pt>
                <c:pt idx="302">
                  <c:v>88.509301682812506</c:v>
                </c:pt>
                <c:pt idx="303">
                  <c:v>88.817804222191882</c:v>
                </c:pt>
                <c:pt idx="304">
                  <c:v>90.14022714478503</c:v>
                </c:pt>
                <c:pt idx="305">
                  <c:v>91.355925739748969</c:v>
                </c:pt>
                <c:pt idx="306">
                  <c:v>91.049664849951114</c:v>
                </c:pt>
                <c:pt idx="307">
                  <c:v>89.274306402423974</c:v>
                </c:pt>
                <c:pt idx="308">
                  <c:v>89.043460463502598</c:v>
                </c:pt>
                <c:pt idx="309">
                  <c:v>90.312730552551884</c:v>
                </c:pt>
                <c:pt idx="310">
                  <c:v>91.171000241977126</c:v>
                </c:pt>
                <c:pt idx="311">
                  <c:v>89.984176805180056</c:v>
                </c:pt>
                <c:pt idx="312">
                  <c:v>89.631505793001637</c:v>
                </c:pt>
                <c:pt idx="313">
                  <c:v>91.162713140940838</c:v>
                </c:pt>
                <c:pt idx="314">
                  <c:v>92.24069940756543</c:v>
                </c:pt>
                <c:pt idx="315">
                  <c:v>92.568974200355939</c:v>
                </c:pt>
                <c:pt idx="316">
                  <c:v>91.948825004912663</c:v>
                </c:pt>
                <c:pt idx="317">
                  <c:v>91.698171638675362</c:v>
                </c:pt>
                <c:pt idx="318">
                  <c:v>90.613296933460276</c:v>
                </c:pt>
                <c:pt idx="319">
                  <c:v>90.589737476257568</c:v>
                </c:pt>
                <c:pt idx="320">
                  <c:v>90.566184144513741</c:v>
                </c:pt>
                <c:pt idx="321">
                  <c:v>90.614354737907377</c:v>
                </c:pt>
                <c:pt idx="322">
                  <c:v>91.473613524476477</c:v>
                </c:pt>
                <c:pt idx="323">
                  <c:v>91.541167694562219</c:v>
                </c:pt>
                <c:pt idx="324">
                  <c:v>91.246452800595037</c:v>
                </c:pt>
                <c:pt idx="325">
                  <c:v>91.222728722866876</c:v>
                </c:pt>
                <c:pt idx="326">
                  <c:v>90.911836321506058</c:v>
                </c:pt>
                <c:pt idx="327">
                  <c:v>91.089417280153626</c:v>
                </c:pt>
                <c:pt idx="328">
                  <c:v>91.372327563746637</c:v>
                </c:pt>
                <c:pt idx="329">
                  <c:v>91.10653585971599</c:v>
                </c:pt>
                <c:pt idx="330">
                  <c:v>92.718708516068688</c:v>
                </c:pt>
                <c:pt idx="331">
                  <c:v>93.119021850738463</c:v>
                </c:pt>
                <c:pt idx="332">
                  <c:v>95.761497904785926</c:v>
                </c:pt>
                <c:pt idx="333">
                  <c:v>95.749298033526358</c:v>
                </c:pt>
                <c:pt idx="334">
                  <c:v>95.584530533349863</c:v>
                </c:pt>
                <c:pt idx="335">
                  <c:v>94.669681854499302</c:v>
                </c:pt>
                <c:pt idx="336">
                  <c:v>96.299742124942824</c:v>
                </c:pt>
                <c:pt idx="337">
                  <c:v>95.034299748005395</c:v>
                </c:pt>
                <c:pt idx="338">
                  <c:v>95.662460106714732</c:v>
                </c:pt>
                <c:pt idx="339">
                  <c:v>94.126049388928166</c:v>
                </c:pt>
                <c:pt idx="340">
                  <c:v>93.93142134797553</c:v>
                </c:pt>
                <c:pt idx="341">
                  <c:v>93.11650862045515</c:v>
                </c:pt>
                <c:pt idx="342">
                  <c:v>92.73803104367623</c:v>
                </c:pt>
                <c:pt idx="343">
                  <c:v>92.699385207674027</c:v>
                </c:pt>
                <c:pt idx="344">
                  <c:v>92.580643580345111</c:v>
                </c:pt>
                <c:pt idx="345">
                  <c:v>92.556572613014211</c:v>
                </c:pt>
                <c:pt idx="346">
                  <c:v>92.138557754658777</c:v>
                </c:pt>
                <c:pt idx="347">
                  <c:v>91.570042779052159</c:v>
                </c:pt>
                <c:pt idx="348">
                  <c:v>90.604189259395582</c:v>
                </c:pt>
                <c:pt idx="349">
                  <c:v>88.748438608270689</c:v>
                </c:pt>
                <c:pt idx="350">
                  <c:v>88.240663751945178</c:v>
                </c:pt>
                <c:pt idx="351">
                  <c:v>88.341529817112502</c:v>
                </c:pt>
                <c:pt idx="352">
                  <c:v>88.194129671082521</c:v>
                </c:pt>
                <c:pt idx="353">
                  <c:v>87.842287759624554</c:v>
                </c:pt>
                <c:pt idx="354">
                  <c:v>86.030192673527694</c:v>
                </c:pt>
                <c:pt idx="355">
                  <c:v>86.605480455093044</c:v>
                </c:pt>
                <c:pt idx="356">
                  <c:v>87.706723929165648</c:v>
                </c:pt>
                <c:pt idx="357">
                  <c:v>86.513646484733258</c:v>
                </c:pt>
                <c:pt idx="358">
                  <c:v>86.287496578597768</c:v>
                </c:pt>
                <c:pt idx="359">
                  <c:v>86.646760672772174</c:v>
                </c:pt>
                <c:pt idx="360">
                  <c:v>86.215971966311372</c:v>
                </c:pt>
                <c:pt idx="361">
                  <c:v>85.901401456230829</c:v>
                </c:pt>
                <c:pt idx="362">
                  <c:v>87.534528487879456</c:v>
                </c:pt>
                <c:pt idx="363">
                  <c:v>88.455600205593342</c:v>
                </c:pt>
                <c:pt idx="364">
                  <c:v>89.487467535421686</c:v>
                </c:pt>
                <c:pt idx="365">
                  <c:v>89.750789215927242</c:v>
                </c:pt>
                <c:pt idx="366">
                  <c:v>90.882828725281271</c:v>
                </c:pt>
                <c:pt idx="367">
                  <c:v>90.440502413642861</c:v>
                </c:pt>
                <c:pt idx="368">
                  <c:v>90.576979148396475</c:v>
                </c:pt>
                <c:pt idx="369">
                  <c:v>91.18280799085008</c:v>
                </c:pt>
                <c:pt idx="370">
                  <c:v>91.406859738641245</c:v>
                </c:pt>
                <c:pt idx="371">
                  <c:v>93.145333468329213</c:v>
                </c:pt>
                <c:pt idx="372">
                  <c:v>92.371262794076941</c:v>
                </c:pt>
                <c:pt idx="373">
                  <c:v>92.347246265750471</c:v>
                </c:pt>
                <c:pt idx="374">
                  <c:v>90.426376585961435</c:v>
                </c:pt>
                <c:pt idx="375">
                  <c:v>88.783315525653194</c:v>
                </c:pt>
                <c:pt idx="376">
                  <c:v>88.184565888124212</c:v>
                </c:pt>
                <c:pt idx="377">
                  <c:v>88.873739230599895</c:v>
                </c:pt>
                <c:pt idx="378">
                  <c:v>87.44715249233677</c:v>
                </c:pt>
                <c:pt idx="379">
                  <c:v>88.688556123528841</c:v>
                </c:pt>
                <c:pt idx="380">
                  <c:v>89.441481687178978</c:v>
                </c:pt>
                <c:pt idx="381">
                  <c:v>89.851435878221864</c:v>
                </c:pt>
                <c:pt idx="382">
                  <c:v>90.545717555490327</c:v>
                </c:pt>
                <c:pt idx="383">
                  <c:v>90.728417831887967</c:v>
                </c:pt>
                <c:pt idx="384">
                  <c:v>88.686880968186088</c:v>
                </c:pt>
                <c:pt idx="385">
                  <c:v>89.550635720651016</c:v>
                </c:pt>
                <c:pt idx="386">
                  <c:v>88.99779908775659</c:v>
                </c:pt>
                <c:pt idx="387">
                  <c:v>89.737866938034088</c:v>
                </c:pt>
                <c:pt idx="388">
                  <c:v>90.749961015640466</c:v>
                </c:pt>
                <c:pt idx="389">
                  <c:v>90.7263660257764</c:v>
                </c:pt>
                <c:pt idx="390">
                  <c:v>92.060738093595816</c:v>
                </c:pt>
                <c:pt idx="391">
                  <c:v>91.388138997202716</c:v>
                </c:pt>
                <c:pt idx="392">
                  <c:v>90.785087648166254</c:v>
                </c:pt>
                <c:pt idx="393">
                  <c:v>91.534244128518907</c:v>
                </c:pt>
                <c:pt idx="394">
                  <c:v>91.073024989091124</c:v>
                </c:pt>
                <c:pt idx="395">
                  <c:v>92.698250353777397</c:v>
                </c:pt>
                <c:pt idx="396">
                  <c:v>94.472868385385013</c:v>
                </c:pt>
                <c:pt idx="397">
                  <c:v>94.746682087653369</c:v>
                </c:pt>
                <c:pt idx="398">
                  <c:v>94.803365060989748</c:v>
                </c:pt>
                <c:pt idx="399">
                  <c:v>94.834782622084262</c:v>
                </c:pt>
                <c:pt idx="400">
                  <c:v>94.679008639765712</c:v>
                </c:pt>
                <c:pt idx="401">
                  <c:v>94.146726895078444</c:v>
                </c:pt>
                <c:pt idx="402">
                  <c:v>94.794620744439257</c:v>
                </c:pt>
                <c:pt idx="403">
                  <c:v>95.544080647185936</c:v>
                </c:pt>
                <c:pt idx="404">
                  <c:v>95.198026070281898</c:v>
                </c:pt>
                <c:pt idx="405">
                  <c:v>95.728523796582095</c:v>
                </c:pt>
                <c:pt idx="406">
                  <c:v>96.270164449193459</c:v>
                </c:pt>
                <c:pt idx="407">
                  <c:v>95.814004467684995</c:v>
                </c:pt>
                <c:pt idx="408">
                  <c:v>95.917464092677619</c:v>
                </c:pt>
                <c:pt idx="409">
                  <c:v>94.706054646522546</c:v>
                </c:pt>
                <c:pt idx="410">
                  <c:v>95.851257016587653</c:v>
                </c:pt>
                <c:pt idx="411">
                  <c:v>95.82633568976334</c:v>
                </c:pt>
                <c:pt idx="412">
                  <c:v>95.704274546148469</c:v>
                </c:pt>
                <c:pt idx="413">
                  <c:v>97.120981326587767</c:v>
                </c:pt>
                <c:pt idx="414">
                  <c:v>98.300406973921838</c:v>
                </c:pt>
                <c:pt idx="415">
                  <c:v>99.710638656618102</c:v>
                </c:pt>
                <c:pt idx="416">
                  <c:v>100.60530643521277</c:v>
                </c:pt>
                <c:pt idx="417">
                  <c:v>100.07641034327231</c:v>
                </c:pt>
                <c:pt idx="418">
                  <c:v>100.11023966911421</c:v>
                </c:pt>
                <c:pt idx="419">
                  <c:v>100.01357086439725</c:v>
                </c:pt>
                <c:pt idx="420">
                  <c:v>100.25108138277156</c:v>
                </c:pt>
                <c:pt idx="421">
                  <c:v>100.32444104344981</c:v>
                </c:pt>
                <c:pt idx="422">
                  <c:v>99.53356652604478</c:v>
                </c:pt>
                <c:pt idx="423">
                  <c:v>99.642739368234999</c:v>
                </c:pt>
                <c:pt idx="424">
                  <c:v>99.001760796723474</c:v>
                </c:pt>
                <c:pt idx="425">
                  <c:v>99.716147886814554</c:v>
                </c:pt>
                <c:pt idx="426">
                  <c:v>98.388226875236484</c:v>
                </c:pt>
                <c:pt idx="427">
                  <c:v>97.445212701898186</c:v>
                </c:pt>
                <c:pt idx="428">
                  <c:v>96.935714094145183</c:v>
                </c:pt>
                <c:pt idx="429">
                  <c:v>97.595523436928929</c:v>
                </c:pt>
                <c:pt idx="430">
                  <c:v>97.099743162407904</c:v>
                </c:pt>
                <c:pt idx="431">
                  <c:v>97.895895175719133</c:v>
                </c:pt>
                <c:pt idx="432">
                  <c:v>97.066931167285176</c:v>
                </c:pt>
                <c:pt idx="433">
                  <c:v>97.176265812410776</c:v>
                </c:pt>
                <c:pt idx="434">
                  <c:v>97.90022197578628</c:v>
                </c:pt>
                <c:pt idx="435">
                  <c:v>98.921820987938545</c:v>
                </c:pt>
                <c:pt idx="436">
                  <c:v>100.39113406317634</c:v>
                </c:pt>
                <c:pt idx="437">
                  <c:v>100.38448508166775</c:v>
                </c:pt>
                <c:pt idx="438">
                  <c:v>101.32334569771258</c:v>
                </c:pt>
                <c:pt idx="439">
                  <c:v>102.04660525493792</c:v>
                </c:pt>
                <c:pt idx="440">
                  <c:v>98.434412200512966</c:v>
                </c:pt>
                <c:pt idx="441">
                  <c:v>98.268338351351588</c:v>
                </c:pt>
                <c:pt idx="442">
                  <c:v>98.282786323305984</c:v>
                </c:pt>
                <c:pt idx="443">
                  <c:v>99.225990038363335</c:v>
                </c:pt>
                <c:pt idx="444">
                  <c:v>99.200191280953362</c:v>
                </c:pt>
                <c:pt idx="445">
                  <c:v>99.936976943186224</c:v>
                </c:pt>
                <c:pt idx="446">
                  <c:v>99.998850499369723</c:v>
                </c:pt>
                <c:pt idx="447">
                  <c:v>98.924696897626333</c:v>
                </c:pt>
                <c:pt idx="448">
                  <c:v>99.040291786222625</c:v>
                </c:pt>
                <c:pt idx="449">
                  <c:v>98.500877565986045</c:v>
                </c:pt>
                <c:pt idx="450">
                  <c:v>95.694465598555837</c:v>
                </c:pt>
                <c:pt idx="451">
                  <c:v>96.155811142881461</c:v>
                </c:pt>
                <c:pt idx="452">
                  <c:v>95.905855114100191</c:v>
                </c:pt>
                <c:pt idx="453">
                  <c:v>96.803067673579648</c:v>
                </c:pt>
                <c:pt idx="454">
                  <c:v>95.63621520217248</c:v>
                </c:pt>
                <c:pt idx="455">
                  <c:v>95.634285656145963</c:v>
                </c:pt>
                <c:pt idx="456">
                  <c:v>96.642581625601593</c:v>
                </c:pt>
                <c:pt idx="457">
                  <c:v>96.904663384388442</c:v>
                </c:pt>
                <c:pt idx="458">
                  <c:v>97.363329303968143</c:v>
                </c:pt>
                <c:pt idx="459">
                  <c:v>96.892814109939039</c:v>
                </c:pt>
                <c:pt idx="460">
                  <c:v>96.867621978270449</c:v>
                </c:pt>
                <c:pt idx="461">
                  <c:v>96.271086537283679</c:v>
                </c:pt>
                <c:pt idx="462">
                  <c:v>95.592939051196637</c:v>
                </c:pt>
                <c:pt idx="463">
                  <c:v>94.799657425506624</c:v>
                </c:pt>
                <c:pt idx="464">
                  <c:v>95.369055059232892</c:v>
                </c:pt>
                <c:pt idx="465">
                  <c:v>95.060039324722496</c:v>
                </c:pt>
                <c:pt idx="466">
                  <c:v>96.454540298471059</c:v>
                </c:pt>
                <c:pt idx="467">
                  <c:v>96.545676375958664</c:v>
                </c:pt>
                <c:pt idx="468">
                  <c:v>96.434479874826778</c:v>
                </c:pt>
                <c:pt idx="469">
                  <c:v>96.409406910059317</c:v>
                </c:pt>
                <c:pt idx="470">
                  <c:v>98.041347816532522</c:v>
                </c:pt>
                <c:pt idx="471">
                  <c:v>98.322599687230166</c:v>
                </c:pt>
                <c:pt idx="472">
                  <c:v>97.184069492996514</c:v>
                </c:pt>
                <c:pt idx="473">
                  <c:v>96.315594943046079</c:v>
                </c:pt>
                <c:pt idx="474">
                  <c:v>95.114286433716657</c:v>
                </c:pt>
                <c:pt idx="475">
                  <c:v>94.92143069960359</c:v>
                </c:pt>
                <c:pt idx="476">
                  <c:v>95.450165573543984</c:v>
                </c:pt>
                <c:pt idx="477">
                  <c:v>93.554699105655743</c:v>
                </c:pt>
                <c:pt idx="478">
                  <c:v>93.141306666748548</c:v>
                </c:pt>
                <c:pt idx="479">
                  <c:v>92.890272620323742</c:v>
                </c:pt>
                <c:pt idx="480">
                  <c:v>94.3226254317334</c:v>
                </c:pt>
                <c:pt idx="481">
                  <c:v>95.192187579517238</c:v>
                </c:pt>
                <c:pt idx="482">
                  <c:v>94.330502494906654</c:v>
                </c:pt>
                <c:pt idx="483">
                  <c:v>96.248375467106882</c:v>
                </c:pt>
                <c:pt idx="484">
                  <c:v>96.452182248386279</c:v>
                </c:pt>
                <c:pt idx="485">
                  <c:v>95.850018520686902</c:v>
                </c:pt>
                <c:pt idx="486">
                  <c:v>95.164197285999094</c:v>
                </c:pt>
                <c:pt idx="487">
                  <c:v>94.974620291393236</c:v>
                </c:pt>
                <c:pt idx="488">
                  <c:v>95.036441004113115</c:v>
                </c:pt>
                <c:pt idx="489">
                  <c:v>95.179247463008409</c:v>
                </c:pt>
                <c:pt idx="490">
                  <c:v>95.797863622578504</c:v>
                </c:pt>
                <c:pt idx="491">
                  <c:v>97.105283358119806</c:v>
                </c:pt>
                <c:pt idx="492">
                  <c:v>97.038445032199846</c:v>
                </c:pt>
                <c:pt idx="493">
                  <c:v>97.220339311478696</c:v>
                </c:pt>
                <c:pt idx="494">
                  <c:v>97.761006628510756</c:v>
                </c:pt>
                <c:pt idx="495">
                  <c:v>98.068957714324398</c:v>
                </c:pt>
                <c:pt idx="496">
                  <c:v>97.188079810545247</c:v>
                </c:pt>
                <c:pt idx="497">
                  <c:v>96.594792150737987</c:v>
                </c:pt>
                <c:pt idx="498">
                  <c:v>96.809640690845214</c:v>
                </c:pt>
                <c:pt idx="499">
                  <c:v>96.302648612335716</c:v>
                </c:pt>
                <c:pt idx="500">
                  <c:v>95.83863573810288</c:v>
                </c:pt>
                <c:pt idx="501">
                  <c:v>96.551646365455952</c:v>
                </c:pt>
                <c:pt idx="502">
                  <c:v>97.356651997569017</c:v>
                </c:pt>
                <c:pt idx="503">
                  <c:v>98.225462244609503</c:v>
                </c:pt>
                <c:pt idx="504">
                  <c:v>97.89603949286419</c:v>
                </c:pt>
                <c:pt idx="505">
                  <c:v>96.339807849032113</c:v>
                </c:pt>
                <c:pt idx="506">
                  <c:v>96.723744213182584</c:v>
                </c:pt>
                <c:pt idx="507">
                  <c:v>95.823346147365527</c:v>
                </c:pt>
                <c:pt idx="508">
                  <c:v>94.165335190348102</c:v>
                </c:pt>
                <c:pt idx="509">
                  <c:v>94.688388545454615</c:v>
                </c:pt>
                <c:pt idx="510">
                  <c:v>93.293152613478114</c:v>
                </c:pt>
                <c:pt idx="511">
                  <c:v>92.152173117479876</c:v>
                </c:pt>
                <c:pt idx="512">
                  <c:v>92.709513939447916</c:v>
                </c:pt>
                <c:pt idx="513">
                  <c:v>91.622339785214706</c:v>
                </c:pt>
                <c:pt idx="514">
                  <c:v>91.181404740551912</c:v>
                </c:pt>
                <c:pt idx="515">
                  <c:v>91.157697575319361</c:v>
                </c:pt>
                <c:pt idx="516">
                  <c:v>91.133996573949773</c:v>
                </c:pt>
                <c:pt idx="517">
                  <c:v>91.436852840385384</c:v>
                </c:pt>
                <c:pt idx="518">
                  <c:v>91.632582512495986</c:v>
                </c:pt>
                <c:pt idx="519">
                  <c:v>93.136136139927174</c:v>
                </c:pt>
                <c:pt idx="520">
                  <c:v>93.111920744530792</c:v>
                </c:pt>
                <c:pt idx="521">
                  <c:v>93.072167730201457</c:v>
                </c:pt>
                <c:pt idx="522">
                  <c:v>93.7089415879462</c:v>
                </c:pt>
                <c:pt idx="523">
                  <c:v>95.023334656425206</c:v>
                </c:pt>
                <c:pt idx="524">
                  <c:v>94.945830097991362</c:v>
                </c:pt>
                <c:pt idx="525">
                  <c:v>95.461029499087331</c:v>
                </c:pt>
                <c:pt idx="526">
                  <c:v>96.839515045037814</c:v>
                </c:pt>
                <c:pt idx="527">
                  <c:v>98.025936420584642</c:v>
                </c:pt>
                <c:pt idx="528">
                  <c:v>97.130190289393099</c:v>
                </c:pt>
                <c:pt idx="529">
                  <c:v>98.01229409918821</c:v>
                </c:pt>
                <c:pt idx="530">
                  <c:v>97.296986023345099</c:v>
                </c:pt>
                <c:pt idx="531">
                  <c:v>97.620260349177642</c:v>
                </c:pt>
                <c:pt idx="532">
                  <c:v>100.08628283198422</c:v>
                </c:pt>
                <c:pt idx="533">
                  <c:v>100.55863983064432</c:v>
                </c:pt>
                <c:pt idx="534">
                  <c:v>99.811942380235706</c:v>
                </c:pt>
                <c:pt idx="535">
                  <c:v>101.9970930208943</c:v>
                </c:pt>
                <c:pt idx="536">
                  <c:v>103.42784935731824</c:v>
                </c:pt>
                <c:pt idx="537">
                  <c:v>103.68659256464855</c:v>
                </c:pt>
                <c:pt idx="538">
                  <c:v>104.13448010507194</c:v>
                </c:pt>
                <c:pt idx="539">
                  <c:v>104.01046781607302</c:v>
                </c:pt>
                <c:pt idx="540">
                  <c:v>103.98342509444083</c:v>
                </c:pt>
                <c:pt idx="541">
                  <c:v>103.95638940391628</c:v>
                </c:pt>
                <c:pt idx="542">
                  <c:v>104.59499404049718</c:v>
                </c:pt>
                <c:pt idx="543">
                  <c:v>104.2040224701456</c:v>
                </c:pt>
                <c:pt idx="544">
                  <c:v>104.1062713892286</c:v>
                </c:pt>
                <c:pt idx="545">
                  <c:v>104.45036718801917</c:v>
                </c:pt>
                <c:pt idx="546">
                  <c:v>105.08385309059121</c:v>
                </c:pt>
                <c:pt idx="547">
                  <c:v>107.53161974978947</c:v>
                </c:pt>
                <c:pt idx="548">
                  <c:v>108.74362266553727</c:v>
                </c:pt>
                <c:pt idx="549">
                  <c:v>109.227526009285</c:v>
                </c:pt>
                <c:pt idx="550">
                  <c:v>110.14281670643454</c:v>
                </c:pt>
                <c:pt idx="551">
                  <c:v>110.38817274619016</c:v>
                </c:pt>
                <c:pt idx="552">
                  <c:v>110.47128262958215</c:v>
                </c:pt>
                <c:pt idx="553">
                  <c:v>109.96124717512902</c:v>
                </c:pt>
                <c:pt idx="554">
                  <c:v>109.27733740084884</c:v>
                </c:pt>
                <c:pt idx="555">
                  <c:v>109.84102242399338</c:v>
                </c:pt>
                <c:pt idx="556">
                  <c:v>109.71149643438483</c:v>
                </c:pt>
                <c:pt idx="557">
                  <c:v>112.36267311204743</c:v>
                </c:pt>
                <c:pt idx="558">
                  <c:v>113.94399157099528</c:v>
                </c:pt>
                <c:pt idx="559">
                  <c:v>111.89332710706422</c:v>
                </c:pt>
                <c:pt idx="560">
                  <c:v>111.63471310429846</c:v>
                </c:pt>
                <c:pt idx="561">
                  <c:v>112.52912926839831</c:v>
                </c:pt>
                <c:pt idx="562">
                  <c:v>113.79400477228764</c:v>
                </c:pt>
                <c:pt idx="563">
                  <c:v>114.06878678654115</c:v>
                </c:pt>
                <c:pt idx="564">
                  <c:v>112.4477783315677</c:v>
                </c:pt>
                <c:pt idx="565">
                  <c:v>112.85537920947598</c:v>
                </c:pt>
                <c:pt idx="566">
                  <c:v>113.38381803768617</c:v>
                </c:pt>
                <c:pt idx="567">
                  <c:v>114.51704542722021</c:v>
                </c:pt>
                <c:pt idx="568">
                  <c:v>112.82204699232138</c:v>
                </c:pt>
                <c:pt idx="569">
                  <c:v>113.48975001503024</c:v>
                </c:pt>
                <c:pt idx="570">
                  <c:v>116.9678282379594</c:v>
                </c:pt>
                <c:pt idx="571">
                  <c:v>118.02879618679876</c:v>
                </c:pt>
                <c:pt idx="572">
                  <c:v>118.31758165037746</c:v>
                </c:pt>
                <c:pt idx="573">
                  <c:v>119.64791375957803</c:v>
                </c:pt>
                <c:pt idx="574">
                  <c:v>117.84269891398137</c:v>
                </c:pt>
                <c:pt idx="575">
                  <c:v>118.82331439468894</c:v>
                </c:pt>
                <c:pt idx="576">
                  <c:v>119.59511525155764</c:v>
                </c:pt>
                <c:pt idx="577">
                  <c:v>118.52848224582981</c:v>
                </c:pt>
                <c:pt idx="578">
                  <c:v>119.68834120468067</c:v>
                </c:pt>
                <c:pt idx="579">
                  <c:v>119.86615593088834</c:v>
                </c:pt>
                <c:pt idx="580">
                  <c:v>116.25637422350444</c:v>
                </c:pt>
                <c:pt idx="581">
                  <c:v>117.88682599084639</c:v>
                </c:pt>
                <c:pt idx="582">
                  <c:v>119.02327050398156</c:v>
                </c:pt>
                <c:pt idx="583">
                  <c:v>117.56515548422099</c:v>
                </c:pt>
                <c:pt idx="584">
                  <c:v>118.11018834814956</c:v>
                </c:pt>
                <c:pt idx="585">
                  <c:v>121.55110700910151</c:v>
                </c:pt>
                <c:pt idx="586">
                  <c:v>121.51950372127914</c:v>
                </c:pt>
                <c:pt idx="587">
                  <c:v>122.94481196102288</c:v>
                </c:pt>
                <c:pt idx="588">
                  <c:v>123.08133236537694</c:v>
                </c:pt>
                <c:pt idx="589">
                  <c:v>123.43148724283486</c:v>
                </c:pt>
                <c:pt idx="590">
                  <c:v>122.43791026702843</c:v>
                </c:pt>
                <c:pt idx="591">
                  <c:v>121.31575966384814</c:v>
                </c:pt>
                <c:pt idx="592">
                  <c:v>121.46727082782627</c:v>
                </c:pt>
                <c:pt idx="593">
                  <c:v>122.47267866955555</c:v>
                </c:pt>
                <c:pt idx="594">
                  <c:v>122.44083577310145</c:v>
                </c:pt>
                <c:pt idx="595">
                  <c:v>122.40900115580044</c:v>
                </c:pt>
                <c:pt idx="596">
                  <c:v>119.16452566808157</c:v>
                </c:pt>
                <c:pt idx="597">
                  <c:v>118.61351173833542</c:v>
                </c:pt>
                <c:pt idx="598">
                  <c:v>118.82307266485971</c:v>
                </c:pt>
                <c:pt idx="599">
                  <c:v>118.68645307669441</c:v>
                </c:pt>
                <c:pt idx="600">
                  <c:v>117.72694747666098</c:v>
                </c:pt>
                <c:pt idx="601">
                  <c:v>119.7242525257429</c:v>
                </c:pt>
                <c:pt idx="602">
                  <c:v>119.61909994441569</c:v>
                </c:pt>
                <c:pt idx="603">
                  <c:v>118.66577574581933</c:v>
                </c:pt>
                <c:pt idx="604">
                  <c:v>118.1791454166127</c:v>
                </c:pt>
                <c:pt idx="605">
                  <c:v>118.14841883880437</c:v>
                </c:pt>
                <c:pt idx="606">
                  <c:v>117.86213585986442</c:v>
                </c:pt>
                <c:pt idx="607">
                  <c:v>117.83149170454085</c:v>
                </c:pt>
                <c:pt idx="608">
                  <c:v>115.82974876803222</c:v>
                </c:pt>
                <c:pt idx="609">
                  <c:v>113.27158068843927</c:v>
                </c:pt>
                <c:pt idx="610">
                  <c:v>112.89711692388406</c:v>
                </c:pt>
                <c:pt idx="611">
                  <c:v>115.03640783821878</c:v>
                </c:pt>
                <c:pt idx="612">
                  <c:v>114.18473147003678</c:v>
                </c:pt>
                <c:pt idx="613">
                  <c:v>114.68736045087337</c:v>
                </c:pt>
                <c:pt idx="614">
                  <c:v>114.23228218527814</c:v>
                </c:pt>
                <c:pt idx="615">
                  <c:v>114.46410824332281</c:v>
                </c:pt>
                <c:pt idx="616">
                  <c:v>114.72583503609873</c:v>
                </c:pt>
                <c:pt idx="617">
                  <c:v>115.60680199534283</c:v>
                </c:pt>
                <c:pt idx="618">
                  <c:v>114.8646103784569</c:v>
                </c:pt>
                <c:pt idx="619">
                  <c:v>116.46207533725166</c:v>
                </c:pt>
                <c:pt idx="620">
                  <c:v>117.42560791770654</c:v>
                </c:pt>
                <c:pt idx="621">
                  <c:v>116.94927925969533</c:v>
                </c:pt>
                <c:pt idx="622">
                  <c:v>118.00212849753727</c:v>
                </c:pt>
                <c:pt idx="623">
                  <c:v>119.14751300789675</c:v>
                </c:pt>
                <c:pt idx="624">
                  <c:v>119.31628526786429</c:v>
                </c:pt>
                <c:pt idx="625">
                  <c:v>120.89159513454122</c:v>
                </c:pt>
                <c:pt idx="626">
                  <c:v>120.86016331980623</c:v>
                </c:pt>
                <c:pt idx="627">
                  <c:v>119.79069335308115</c:v>
                </c:pt>
                <c:pt idx="628">
                  <c:v>119.28832290782182</c:v>
                </c:pt>
                <c:pt idx="629">
                  <c:v>120.86062435715516</c:v>
                </c:pt>
                <c:pt idx="630">
                  <c:v>121.10519949351568</c:v>
                </c:pt>
                <c:pt idx="631">
                  <c:v>121.94446096482882</c:v>
                </c:pt>
                <c:pt idx="632">
                  <c:v>123.26569614081251</c:v>
                </c:pt>
                <c:pt idx="633">
                  <c:v>123.61042841710213</c:v>
                </c:pt>
                <c:pt idx="634">
                  <c:v>122.31889951785662</c:v>
                </c:pt>
                <c:pt idx="635">
                  <c:v>121.00990602010467</c:v>
                </c:pt>
                <c:pt idx="636">
                  <c:v>123.41211245330781</c:v>
                </c:pt>
                <c:pt idx="637">
                  <c:v>122.91282402687783</c:v>
                </c:pt>
                <c:pt idx="638">
                  <c:v>121.72388328062287</c:v>
                </c:pt>
                <c:pt idx="639">
                  <c:v>121.59123037304607</c:v>
                </c:pt>
                <c:pt idx="640">
                  <c:v>122.46157588835516</c:v>
                </c:pt>
                <c:pt idx="641">
                  <c:v>122.78628393938224</c:v>
                </c:pt>
                <c:pt idx="642">
                  <c:v>123.04851627411918</c:v>
                </c:pt>
                <c:pt idx="643">
                  <c:v>122.87579165305631</c:v>
                </c:pt>
                <c:pt idx="644">
                  <c:v>122.68723600480654</c:v>
                </c:pt>
                <c:pt idx="645">
                  <c:v>123.96308575849008</c:v>
                </c:pt>
                <c:pt idx="646">
                  <c:v>124.11978014859508</c:v>
                </c:pt>
                <c:pt idx="647">
                  <c:v>123.34328270212205</c:v>
                </c:pt>
                <c:pt idx="648">
                  <c:v>124.79562679519151</c:v>
                </c:pt>
                <c:pt idx="649">
                  <c:v>125.75047685514565</c:v>
                </c:pt>
                <c:pt idx="650">
                  <c:v>127.94125400061763</c:v>
                </c:pt>
                <c:pt idx="651">
                  <c:v>126.01944062127686</c:v>
                </c:pt>
                <c:pt idx="652">
                  <c:v>127.40946090011859</c:v>
                </c:pt>
                <c:pt idx="653">
                  <c:v>127.78029594590234</c:v>
                </c:pt>
                <c:pt idx="654">
                  <c:v>127.99984389378187</c:v>
                </c:pt>
                <c:pt idx="655">
                  <c:v>128.83859911931225</c:v>
                </c:pt>
                <c:pt idx="656">
                  <c:v>130.13895410304673</c:v>
                </c:pt>
                <c:pt idx="657">
                  <c:v>129.88625817171732</c:v>
                </c:pt>
                <c:pt idx="658">
                  <c:v>130.94691075639747</c:v>
                </c:pt>
                <c:pt idx="659">
                  <c:v>131.80990830750511</c:v>
                </c:pt>
                <c:pt idx="660">
                  <c:v>131.90155593477809</c:v>
                </c:pt>
                <c:pt idx="661">
                  <c:v>131.35166073109326</c:v>
                </c:pt>
                <c:pt idx="662">
                  <c:v>133.48690150997643</c:v>
                </c:pt>
                <c:pt idx="663">
                  <c:v>135.44860031528989</c:v>
                </c:pt>
                <c:pt idx="664">
                  <c:v>134.75931634607704</c:v>
                </c:pt>
                <c:pt idx="665">
                  <c:v>134.34391276658414</c:v>
                </c:pt>
                <c:pt idx="666">
                  <c:v>132.83660287825805</c:v>
                </c:pt>
                <c:pt idx="667">
                  <c:v>133.07567336843115</c:v>
                </c:pt>
                <c:pt idx="668">
                  <c:v>134.24977864335392</c:v>
                </c:pt>
                <c:pt idx="669">
                  <c:v>133.6901414546231</c:v>
                </c:pt>
                <c:pt idx="670">
                  <c:v>134.89045813768618</c:v>
                </c:pt>
                <c:pt idx="671">
                  <c:v>135.09793208505215</c:v>
                </c:pt>
                <c:pt idx="672">
                  <c:v>134.30128605641457</c:v>
                </c:pt>
                <c:pt idx="673">
                  <c:v>133.17827621976056</c:v>
                </c:pt>
                <c:pt idx="674">
                  <c:v>133.32551368236631</c:v>
                </c:pt>
                <c:pt idx="675">
                  <c:v>134.51944398856259</c:v>
                </c:pt>
                <c:pt idx="676">
                  <c:v>136.18989288312559</c:v>
                </c:pt>
                <c:pt idx="677">
                  <c:v>136.4501637313426</c:v>
                </c:pt>
                <c:pt idx="678">
                  <c:v>133.64917825561739</c:v>
                </c:pt>
                <c:pt idx="679">
                  <c:v>128.68214907038055</c:v>
                </c:pt>
                <c:pt idx="680">
                  <c:v>130.3853060365532</c:v>
                </c:pt>
                <c:pt idx="681">
                  <c:v>129.40657136652206</c:v>
                </c:pt>
                <c:pt idx="682">
                  <c:v>130.24742229304863</c:v>
                </c:pt>
                <c:pt idx="683">
                  <c:v>130.2191950789703</c:v>
                </c:pt>
                <c:pt idx="684">
                  <c:v>129.33812419260306</c:v>
                </c:pt>
                <c:pt idx="685">
                  <c:v>131.66466938964851</c:v>
                </c:pt>
                <c:pt idx="686">
                  <c:v>133.6041514507254</c:v>
                </c:pt>
                <c:pt idx="687">
                  <c:v>133.56941437134822</c:v>
                </c:pt>
                <c:pt idx="688">
                  <c:v>134.36864555070758</c:v>
                </c:pt>
                <c:pt idx="689">
                  <c:v>135.08530713100862</c:v>
                </c:pt>
                <c:pt idx="690">
                  <c:v>134.93664931623468</c:v>
                </c:pt>
                <c:pt idx="691">
                  <c:v>134.71098374632251</c:v>
                </c:pt>
                <c:pt idx="692">
                  <c:v>136.37691325512677</c:v>
                </c:pt>
                <c:pt idx="693">
                  <c:v>137.18224349314161</c:v>
                </c:pt>
                <c:pt idx="694">
                  <c:v>138.20745140539282</c:v>
                </c:pt>
                <c:pt idx="695">
                  <c:v>137.72715706498107</c:v>
                </c:pt>
                <c:pt idx="696">
                  <c:v>139.00011281609412</c:v>
                </c:pt>
                <c:pt idx="697">
                  <c:v>139.07361808753186</c:v>
                </c:pt>
                <c:pt idx="698">
                  <c:v>140.16233669698354</c:v>
                </c:pt>
                <c:pt idx="699">
                  <c:v>139.84328503042576</c:v>
                </c:pt>
                <c:pt idx="700">
                  <c:v>140.76405177526868</c:v>
                </c:pt>
                <c:pt idx="701">
                  <c:v>142.27508718120168</c:v>
                </c:pt>
                <c:pt idx="702">
                  <c:v>143.65616674513922</c:v>
                </c:pt>
                <c:pt idx="703">
                  <c:v>144.88120884348982</c:v>
                </c:pt>
                <c:pt idx="704">
                  <c:v>146.02034833984052</c:v>
                </c:pt>
                <c:pt idx="705">
                  <c:v>149.02878621599154</c:v>
                </c:pt>
                <c:pt idx="706">
                  <c:v>150.07221402312996</c:v>
                </c:pt>
                <c:pt idx="707">
                  <c:v>151.3304794885504</c:v>
                </c:pt>
                <c:pt idx="708">
                  <c:v>152.56707252714301</c:v>
                </c:pt>
                <c:pt idx="709">
                  <c:v>151.00538431492922</c:v>
                </c:pt>
                <c:pt idx="710">
                  <c:v>143.66237732403306</c:v>
                </c:pt>
                <c:pt idx="711">
                  <c:v>143.93113716527341</c:v>
                </c:pt>
                <c:pt idx="712">
                  <c:v>146.00275398718045</c:v>
                </c:pt>
                <c:pt idx="713">
                  <c:v>144.21294685134549</c:v>
                </c:pt>
                <c:pt idx="714">
                  <c:v>145.81518087483093</c:v>
                </c:pt>
                <c:pt idx="715">
                  <c:v>145.77726892780348</c:v>
                </c:pt>
                <c:pt idx="716">
                  <c:v>148.1128780790855</c:v>
                </c:pt>
                <c:pt idx="717">
                  <c:v>149.19298229628532</c:v>
                </c:pt>
                <c:pt idx="718">
                  <c:v>149.15419212088827</c:v>
                </c:pt>
                <c:pt idx="719">
                  <c:v>149.99915930525887</c:v>
                </c:pt>
                <c:pt idx="720">
                  <c:v>148.24320631399425</c:v>
                </c:pt>
                <c:pt idx="721">
                  <c:v>149.90089391030668</c:v>
                </c:pt>
                <c:pt idx="722">
                  <c:v>147.87751290498335</c:v>
                </c:pt>
                <c:pt idx="723">
                  <c:v>148.05754218934632</c:v>
                </c:pt>
                <c:pt idx="724">
                  <c:v>148.21271492346372</c:v>
                </c:pt>
                <c:pt idx="725">
                  <c:v>148.02982215613432</c:v>
                </c:pt>
                <c:pt idx="726">
                  <c:v>147.06973935578435</c:v>
                </c:pt>
                <c:pt idx="727">
                  <c:v>148.51223736006966</c:v>
                </c:pt>
                <c:pt idx="728">
                  <c:v>145.7536470167359</c:v>
                </c:pt>
                <c:pt idx="729">
                  <c:v>148.43644489043916</c:v>
                </c:pt>
                <c:pt idx="730">
                  <c:v>149.01970354660239</c:v>
                </c:pt>
                <c:pt idx="731">
                  <c:v>148.78198439016239</c:v>
                </c:pt>
                <c:pt idx="732">
                  <c:v>149.49917123239322</c:v>
                </c:pt>
                <c:pt idx="733">
                  <c:v>148.22331756945215</c:v>
                </c:pt>
                <c:pt idx="734">
                  <c:v>146.73584145321038</c:v>
                </c:pt>
                <c:pt idx="735">
                  <c:v>145.83754899083681</c:v>
                </c:pt>
                <c:pt idx="736">
                  <c:v>146.63192827651852</c:v>
                </c:pt>
                <c:pt idx="737">
                  <c:v>147.43476038309998</c:v>
                </c:pt>
                <c:pt idx="738">
                  <c:v>146.96743559082796</c:v>
                </c:pt>
                <c:pt idx="739">
                  <c:v>145.46540198095519</c:v>
                </c:pt>
                <c:pt idx="740">
                  <c:v>144.491538089036</c:v>
                </c:pt>
                <c:pt idx="741">
                  <c:v>145.79784720146503</c:v>
                </c:pt>
                <c:pt idx="742">
                  <c:v>145.29284233472987</c:v>
                </c:pt>
                <c:pt idx="743">
                  <c:v>145.73154006540364</c:v>
                </c:pt>
                <c:pt idx="744">
                  <c:v>145.41061507877205</c:v>
                </c:pt>
                <c:pt idx="745">
                  <c:v>144.55216634498925</c:v>
                </c:pt>
                <c:pt idx="746">
                  <c:v>144.53666763179857</c:v>
                </c:pt>
                <c:pt idx="747">
                  <c:v>143.23742213534354</c:v>
                </c:pt>
                <c:pt idx="748">
                  <c:v>143.18069932280849</c:v>
                </c:pt>
                <c:pt idx="749">
                  <c:v>142.68483538974573</c:v>
                </c:pt>
                <c:pt idx="750">
                  <c:v>141.64200294845227</c:v>
                </c:pt>
                <c:pt idx="751">
                  <c:v>142.00945264087636</c:v>
                </c:pt>
                <c:pt idx="752">
                  <c:v>143.59773823802678</c:v>
                </c:pt>
                <c:pt idx="753">
                  <c:v>142.48137998209137</c:v>
                </c:pt>
                <c:pt idx="754">
                  <c:v>142.47166860400611</c:v>
                </c:pt>
                <c:pt idx="755">
                  <c:v>140.52488047543375</c:v>
                </c:pt>
                <c:pt idx="756">
                  <c:v>140.55732185765919</c:v>
                </c:pt>
                <c:pt idx="757">
                  <c:v>141.60166217091088</c:v>
                </c:pt>
                <c:pt idx="758">
                  <c:v>139.69739643936992</c:v>
                </c:pt>
                <c:pt idx="759">
                  <c:v>140.60680684786774</c:v>
                </c:pt>
                <c:pt idx="760">
                  <c:v>142.09614382749811</c:v>
                </c:pt>
                <c:pt idx="761">
                  <c:v>140.51149213993449</c:v>
                </c:pt>
                <c:pt idx="762">
                  <c:v>136.70680001900223</c:v>
                </c:pt>
                <c:pt idx="763">
                  <c:v>135.97989499622511</c:v>
                </c:pt>
                <c:pt idx="764">
                  <c:v>139.11413402620911</c:v>
                </c:pt>
                <c:pt idx="765">
                  <c:v>140.69123870143471</c:v>
                </c:pt>
                <c:pt idx="766">
                  <c:v>139.55136187697852</c:v>
                </c:pt>
                <c:pt idx="767">
                  <c:v>140.65275922356875</c:v>
                </c:pt>
                <c:pt idx="768">
                  <c:v>141.14077013210814</c:v>
                </c:pt>
                <c:pt idx="769">
                  <c:v>139.70844906674344</c:v>
                </c:pt>
                <c:pt idx="770">
                  <c:v>139.04740559640675</c:v>
                </c:pt>
                <c:pt idx="771">
                  <c:v>139.33441878075641</c:v>
                </c:pt>
                <c:pt idx="772">
                  <c:v>138.02424236681807</c:v>
                </c:pt>
                <c:pt idx="773">
                  <c:v>139.72316769836848</c:v>
                </c:pt>
                <c:pt idx="774">
                  <c:v>140.68211871694987</c:v>
                </c:pt>
                <c:pt idx="775">
                  <c:v>140.64554136608345</c:v>
                </c:pt>
                <c:pt idx="776">
                  <c:v>140.60897352532825</c:v>
                </c:pt>
                <c:pt idx="777">
                  <c:v>142.35061026082332</c:v>
                </c:pt>
                <c:pt idx="778">
                  <c:v>144.09448686462838</c:v>
                </c:pt>
                <c:pt idx="779">
                  <c:v>145.44549590530065</c:v>
                </c:pt>
                <c:pt idx="780">
                  <c:v>145.40768007636527</c:v>
                </c:pt>
                <c:pt idx="781">
                  <c:v>149.3113013014956</c:v>
                </c:pt>
                <c:pt idx="782">
                  <c:v>150.23143208694151</c:v>
                </c:pt>
                <c:pt idx="783">
                  <c:v>150.87195290577753</c:v>
                </c:pt>
                <c:pt idx="784">
                  <c:v>152.21413283667766</c:v>
                </c:pt>
                <c:pt idx="785">
                  <c:v>154.89020352750143</c:v>
                </c:pt>
                <c:pt idx="786">
                  <c:v>154.3303433030357</c:v>
                </c:pt>
                <c:pt idx="787">
                  <c:v>156.64405745780891</c:v>
                </c:pt>
                <c:pt idx="788">
                  <c:v>154.5128146145166</c:v>
                </c:pt>
                <c:pt idx="789">
                  <c:v>154.56135283334663</c:v>
                </c:pt>
                <c:pt idx="790">
                  <c:v>151.60838256407791</c:v>
                </c:pt>
                <c:pt idx="791">
                  <c:v>153.94711034265106</c:v>
                </c:pt>
                <c:pt idx="792">
                  <c:v>153.0741123057434</c:v>
                </c:pt>
                <c:pt idx="793">
                  <c:v>152.45045807519631</c:v>
                </c:pt>
                <c:pt idx="794">
                  <c:v>154.62176948883152</c:v>
                </c:pt>
                <c:pt idx="795">
                  <c:v>156.9760557590474</c:v>
                </c:pt>
                <c:pt idx="796">
                  <c:v>158.92137484026662</c:v>
                </c:pt>
                <c:pt idx="797">
                  <c:v>160.0013385210525</c:v>
                </c:pt>
                <c:pt idx="798">
                  <c:v>159.74809196255657</c:v>
                </c:pt>
                <c:pt idx="799">
                  <c:v>162.04231133461846</c:v>
                </c:pt>
                <c:pt idx="800">
                  <c:v>160.76720785321882</c:v>
                </c:pt>
                <c:pt idx="801">
                  <c:v>158.16995028421854</c:v>
                </c:pt>
                <c:pt idx="802">
                  <c:v>158.71804367528134</c:v>
                </c:pt>
                <c:pt idx="803">
                  <c:v>156.09307887822987</c:v>
                </c:pt>
                <c:pt idx="804">
                  <c:v>157.29132047773982</c:v>
                </c:pt>
                <c:pt idx="805">
                  <c:v>154.61250623771812</c:v>
                </c:pt>
                <c:pt idx="806">
                  <c:v>145.91208879537234</c:v>
                </c:pt>
                <c:pt idx="807">
                  <c:v>143.79826855960616</c:v>
                </c:pt>
                <c:pt idx="808">
                  <c:v>144.14213121563259</c:v>
                </c:pt>
                <c:pt idx="809">
                  <c:v>137.9946800029854</c:v>
                </c:pt>
                <c:pt idx="810">
                  <c:v>138.67574363654927</c:v>
                </c:pt>
                <c:pt idx="811">
                  <c:v>141.35328154273614</c:v>
                </c:pt>
                <c:pt idx="812">
                  <c:v>143.49901293101291</c:v>
                </c:pt>
                <c:pt idx="813">
                  <c:v>146.69516892498618</c:v>
                </c:pt>
                <c:pt idx="814">
                  <c:v>146.65702818106567</c:v>
                </c:pt>
                <c:pt idx="815">
                  <c:v>146.61889735373859</c:v>
                </c:pt>
                <c:pt idx="816">
                  <c:v>146.72165450448031</c:v>
                </c:pt>
                <c:pt idx="817">
                  <c:v>148.47656413149144</c:v>
                </c:pt>
                <c:pt idx="818">
                  <c:v>146.78887939393869</c:v>
                </c:pt>
                <c:pt idx="819">
                  <c:v>149.07119752634068</c:v>
                </c:pt>
                <c:pt idx="820">
                  <c:v>148.76887562904503</c:v>
                </c:pt>
                <c:pt idx="821">
                  <c:v>146.55367994429338</c:v>
                </c:pt>
                <c:pt idx="822">
                  <c:v>145.61727568914435</c:v>
                </c:pt>
                <c:pt idx="823">
                  <c:v>146.59361245732117</c:v>
                </c:pt>
                <c:pt idx="824">
                  <c:v>144.37455064677249</c:v>
                </c:pt>
                <c:pt idx="825">
                  <c:v>142.25387605620062</c:v>
                </c:pt>
                <c:pt idx="826">
                  <c:v>145.78200182411314</c:v>
                </c:pt>
                <c:pt idx="827">
                  <c:v>144.78987828673635</c:v>
                </c:pt>
                <c:pt idx="828">
                  <c:v>147.10152383585014</c:v>
                </c:pt>
                <c:pt idx="829">
                  <c:v>147.91363127644405</c:v>
                </c:pt>
                <c:pt idx="830">
                  <c:v>150.09110664413984</c:v>
                </c:pt>
                <c:pt idx="831">
                  <c:v>150.26611485978049</c:v>
                </c:pt>
                <c:pt idx="832">
                  <c:v>150.03265358878861</c:v>
                </c:pt>
                <c:pt idx="833">
                  <c:v>151.27286656704607</c:v>
                </c:pt>
                <c:pt idx="834">
                  <c:v>151.88158352393074</c:v>
                </c:pt>
                <c:pt idx="835">
                  <c:v>151.58418867220229</c:v>
                </c:pt>
                <c:pt idx="836">
                  <c:v>150.83116497478369</c:v>
                </c:pt>
                <c:pt idx="837">
                  <c:v>150.10289014962706</c:v>
                </c:pt>
                <c:pt idx="838">
                  <c:v>148.99173237343186</c:v>
                </c:pt>
                <c:pt idx="839">
                  <c:v>144.58642469792682</c:v>
                </c:pt>
                <c:pt idx="840">
                  <c:v>146.30763839323191</c:v>
                </c:pt>
                <c:pt idx="841">
                  <c:v>148.07038916612149</c:v>
                </c:pt>
                <c:pt idx="842">
                  <c:v>145.0630833330959</c:v>
                </c:pt>
                <c:pt idx="843">
                  <c:v>145.31449108653914</c:v>
                </c:pt>
                <c:pt idx="844">
                  <c:v>145.27670931885663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NetDebt2EBITDA'!$G$4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NetDebt2EBITDA'!$A$5:$A$849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NetDebt2EBITDA'!$G$5:$G$849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101.13342988698624</c:v>
                </c:pt>
                <c:pt idx="2">
                  <c:v>100.6657768985185</c:v>
                </c:pt>
                <c:pt idx="3">
                  <c:v>100.03707225165641</c:v>
                </c:pt>
                <c:pt idx="4">
                  <c:v>99.891894934395708</c:v>
                </c:pt>
                <c:pt idx="5">
                  <c:v>99.576485609446905</c:v>
                </c:pt>
                <c:pt idx="6">
                  <c:v>100.04482592242069</c:v>
                </c:pt>
                <c:pt idx="7">
                  <c:v>100.26680802715194</c:v>
                </c:pt>
                <c:pt idx="8">
                  <c:v>99.306108857483082</c:v>
                </c:pt>
                <c:pt idx="9">
                  <c:v>99.300608499168519</c:v>
                </c:pt>
                <c:pt idx="10">
                  <c:v>97.86389612113571</c:v>
                </c:pt>
                <c:pt idx="11">
                  <c:v>98.312216437144073</c:v>
                </c:pt>
                <c:pt idx="12">
                  <c:v>99.01791832400724</c:v>
                </c:pt>
                <c:pt idx="13">
                  <c:v>98.438295526367654</c:v>
                </c:pt>
                <c:pt idx="14">
                  <c:v>98.305739826037268</c:v>
                </c:pt>
                <c:pt idx="15">
                  <c:v>97.780083958603711</c:v>
                </c:pt>
                <c:pt idx="16">
                  <c:v>96.577243548032982</c:v>
                </c:pt>
                <c:pt idx="17">
                  <c:v>96.120562552977177</c:v>
                </c:pt>
                <c:pt idx="18">
                  <c:v>95.698984515753025</c:v>
                </c:pt>
                <c:pt idx="19">
                  <c:v>96.659672175084737</c:v>
                </c:pt>
                <c:pt idx="20">
                  <c:v>95.750916296759087</c:v>
                </c:pt>
                <c:pt idx="21">
                  <c:v>94.900007191334055</c:v>
                </c:pt>
                <c:pt idx="22">
                  <c:v>95.190386290907952</c:v>
                </c:pt>
                <c:pt idx="23">
                  <c:v>95.508278855863608</c:v>
                </c:pt>
                <c:pt idx="24">
                  <c:v>95.281701213634719</c:v>
                </c:pt>
                <c:pt idx="25">
                  <c:v>94.740159367030785</c:v>
                </c:pt>
                <c:pt idx="26">
                  <c:v>94.521441277744074</c:v>
                </c:pt>
                <c:pt idx="27">
                  <c:v>94.541633509336648</c:v>
                </c:pt>
                <c:pt idx="28">
                  <c:v>94.576641705499156</c:v>
                </c:pt>
                <c:pt idx="29">
                  <c:v>94.776774614220287</c:v>
                </c:pt>
                <c:pt idx="30">
                  <c:v>96.104259000674446</c:v>
                </c:pt>
                <c:pt idx="31">
                  <c:v>95.835288613654015</c:v>
                </c:pt>
                <c:pt idx="32">
                  <c:v>95.988142707499421</c:v>
                </c:pt>
                <c:pt idx="33">
                  <c:v>95.988142707499421</c:v>
                </c:pt>
                <c:pt idx="34">
                  <c:v>95.988142707499421</c:v>
                </c:pt>
                <c:pt idx="35">
                  <c:v>95.779252876796761</c:v>
                </c:pt>
                <c:pt idx="36">
                  <c:v>95.571260876692889</c:v>
                </c:pt>
                <c:pt idx="37">
                  <c:v>95.481836159973255</c:v>
                </c:pt>
                <c:pt idx="38">
                  <c:v>96.827459506736588</c:v>
                </c:pt>
                <c:pt idx="39">
                  <c:v>97.483621808684049</c:v>
                </c:pt>
                <c:pt idx="40">
                  <c:v>96.951178528337635</c:v>
                </c:pt>
                <c:pt idx="41">
                  <c:v>95.971808420345354</c:v>
                </c:pt>
                <c:pt idx="42">
                  <c:v>95.030061379204824</c:v>
                </c:pt>
                <c:pt idx="43">
                  <c:v>95.185422340348964</c:v>
                </c:pt>
                <c:pt idx="44">
                  <c:v>95.370638746195127</c:v>
                </c:pt>
                <c:pt idx="45">
                  <c:v>95.063763444353185</c:v>
                </c:pt>
                <c:pt idx="46">
                  <c:v>94.865344137997667</c:v>
                </c:pt>
                <c:pt idx="47">
                  <c:v>95.362709914697675</c:v>
                </c:pt>
                <c:pt idx="48">
                  <c:v>95.178406232993765</c:v>
                </c:pt>
                <c:pt idx="49">
                  <c:v>97.070556650034561</c:v>
                </c:pt>
                <c:pt idx="50">
                  <c:v>97.776699542137521</c:v>
                </c:pt>
                <c:pt idx="51">
                  <c:v>100.30775049797143</c:v>
                </c:pt>
                <c:pt idx="52">
                  <c:v>99.375688290838269</c:v>
                </c:pt>
                <c:pt idx="53">
                  <c:v>100.80182433495902</c:v>
                </c:pt>
                <c:pt idx="54">
                  <c:v>101.24532294741822</c:v>
                </c:pt>
                <c:pt idx="55">
                  <c:v>100.30979945178231</c:v>
                </c:pt>
                <c:pt idx="56">
                  <c:v>100.67636950738751</c:v>
                </c:pt>
                <c:pt idx="57">
                  <c:v>100.73157667396241</c:v>
                </c:pt>
                <c:pt idx="58">
                  <c:v>100.15674981727982</c:v>
                </c:pt>
                <c:pt idx="59">
                  <c:v>100.30592591326922</c:v>
                </c:pt>
                <c:pt idx="60">
                  <c:v>103.7789164492636</c:v>
                </c:pt>
                <c:pt idx="61">
                  <c:v>103.58431134140348</c:v>
                </c:pt>
                <c:pt idx="62">
                  <c:v>104.80524157078803</c:v>
                </c:pt>
                <c:pt idx="63">
                  <c:v>106.41849069974889</c:v>
                </c:pt>
                <c:pt idx="64">
                  <c:v>106.41849069974889</c:v>
                </c:pt>
                <c:pt idx="65">
                  <c:v>106.41849069974889</c:v>
                </c:pt>
                <c:pt idx="66">
                  <c:v>106.41849069974889</c:v>
                </c:pt>
                <c:pt idx="67">
                  <c:v>112.18332921993651</c:v>
                </c:pt>
                <c:pt idx="68">
                  <c:v>116.55937832901178</c:v>
                </c:pt>
                <c:pt idx="69">
                  <c:v>116.67612225538304</c:v>
                </c:pt>
                <c:pt idx="70">
                  <c:v>119.08607712592503</c:v>
                </c:pt>
                <c:pt idx="71">
                  <c:v>116.51918141523022</c:v>
                </c:pt>
                <c:pt idx="72">
                  <c:v>115.95621439544684</c:v>
                </c:pt>
                <c:pt idx="73">
                  <c:v>115.38335872147751</c:v>
                </c:pt>
                <c:pt idx="74">
                  <c:v>116.3123702515047</c:v>
                </c:pt>
                <c:pt idx="75">
                  <c:v>115.75709254328494</c:v>
                </c:pt>
                <c:pt idx="76">
                  <c:v>115.50536394266722</c:v>
                </c:pt>
                <c:pt idx="77">
                  <c:v>117.32579293633653</c:v>
                </c:pt>
                <c:pt idx="78">
                  <c:v>116.09392638341744</c:v>
                </c:pt>
                <c:pt idx="79">
                  <c:v>116.11666972335986</c:v>
                </c:pt>
                <c:pt idx="80">
                  <c:v>119.60839149215282</c:v>
                </c:pt>
                <c:pt idx="81">
                  <c:v>120.17966299338903</c:v>
                </c:pt>
                <c:pt idx="82">
                  <c:v>118.71536397558923</c:v>
                </c:pt>
                <c:pt idx="83">
                  <c:v>120.25410655362015</c:v>
                </c:pt>
                <c:pt idx="84">
                  <c:v>120.25410655362015</c:v>
                </c:pt>
                <c:pt idx="85">
                  <c:v>122.68220051218346</c:v>
                </c:pt>
                <c:pt idx="86">
                  <c:v>121.89768503633354</c:v>
                </c:pt>
                <c:pt idx="87">
                  <c:v>120.77797796189428</c:v>
                </c:pt>
                <c:pt idx="88">
                  <c:v>117.81064883273631</c:v>
                </c:pt>
                <c:pt idx="89">
                  <c:v>121.08920743042646</c:v>
                </c:pt>
                <c:pt idx="90">
                  <c:v>121.33463519373193</c:v>
                </c:pt>
                <c:pt idx="91">
                  <c:v>120.45046424090967</c:v>
                </c:pt>
                <c:pt idx="92">
                  <c:v>121.28286752897412</c:v>
                </c:pt>
                <c:pt idx="93">
                  <c:v>121.9116385095391</c:v>
                </c:pt>
                <c:pt idx="94">
                  <c:v>121.79029267164279</c:v>
                </c:pt>
                <c:pt idx="95">
                  <c:v>123.0783433624766</c:v>
                </c:pt>
                <c:pt idx="96">
                  <c:v>125.27753503859751</c:v>
                </c:pt>
                <c:pt idx="97">
                  <c:v>125.56885104955427</c:v>
                </c:pt>
                <c:pt idx="98">
                  <c:v>123.17822294026973</c:v>
                </c:pt>
                <c:pt idx="99">
                  <c:v>122.58808516585414</c:v>
                </c:pt>
                <c:pt idx="100">
                  <c:v>122.58808516585414</c:v>
                </c:pt>
                <c:pt idx="101">
                  <c:v>126.32053279873134</c:v>
                </c:pt>
                <c:pt idx="102">
                  <c:v>125.35103072586645</c:v>
                </c:pt>
                <c:pt idx="103">
                  <c:v>124.37494652322614</c:v>
                </c:pt>
                <c:pt idx="104">
                  <c:v>123.10856443871756</c:v>
                </c:pt>
                <c:pt idx="105">
                  <c:v>123.80204626270738</c:v>
                </c:pt>
                <c:pt idx="106">
                  <c:v>123.32817679489307</c:v>
                </c:pt>
                <c:pt idx="107">
                  <c:v>122.62672517903395</c:v>
                </c:pt>
                <c:pt idx="108">
                  <c:v>121.8122016689432</c:v>
                </c:pt>
                <c:pt idx="109">
                  <c:v>120.75749472885524</c:v>
                </c:pt>
                <c:pt idx="110">
                  <c:v>121.46666978294049</c:v>
                </c:pt>
                <c:pt idx="111">
                  <c:v>121.39192195082678</c:v>
                </c:pt>
                <c:pt idx="112">
                  <c:v>120.66648347331692</c:v>
                </c:pt>
                <c:pt idx="113">
                  <c:v>119.21406264240619</c:v>
                </c:pt>
                <c:pt idx="114">
                  <c:v>121.8768214067799</c:v>
                </c:pt>
                <c:pt idx="115">
                  <c:v>120.26090353649599</c:v>
                </c:pt>
                <c:pt idx="116">
                  <c:v>117.56863400630729</c:v>
                </c:pt>
                <c:pt idx="117">
                  <c:v>118.30849558838476</c:v>
                </c:pt>
                <c:pt idx="118">
                  <c:v>119.24398113161902</c:v>
                </c:pt>
                <c:pt idx="119">
                  <c:v>119.70771638272441</c:v>
                </c:pt>
                <c:pt idx="120">
                  <c:v>120.16016232157038</c:v>
                </c:pt>
                <c:pt idx="121">
                  <c:v>121.0606954447925</c:v>
                </c:pt>
                <c:pt idx="122">
                  <c:v>123.72402861762602</c:v>
                </c:pt>
                <c:pt idx="123">
                  <c:v>123.53560163117365</c:v>
                </c:pt>
                <c:pt idx="124">
                  <c:v>121.34254867030424</c:v>
                </c:pt>
                <c:pt idx="125">
                  <c:v>119.95720337257293</c:v>
                </c:pt>
                <c:pt idx="126">
                  <c:v>120.04894154530191</c:v>
                </c:pt>
                <c:pt idx="127">
                  <c:v>120.04894154530191</c:v>
                </c:pt>
                <c:pt idx="128">
                  <c:v>119.39197493725302</c:v>
                </c:pt>
                <c:pt idx="129">
                  <c:v>117.76448627775687</c:v>
                </c:pt>
                <c:pt idx="130">
                  <c:v>115.39801052421211</c:v>
                </c:pt>
                <c:pt idx="131">
                  <c:v>113.61363401617842</c:v>
                </c:pt>
                <c:pt idx="132">
                  <c:v>111.93412436584354</c:v>
                </c:pt>
                <c:pt idx="133">
                  <c:v>115.78006071730923</c:v>
                </c:pt>
                <c:pt idx="134">
                  <c:v>117.8013047406169</c:v>
                </c:pt>
                <c:pt idx="135">
                  <c:v>117.44031536456384</c:v>
                </c:pt>
                <c:pt idx="136">
                  <c:v>115.63784334958153</c:v>
                </c:pt>
                <c:pt idx="137">
                  <c:v>114.27220475471486</c:v>
                </c:pt>
                <c:pt idx="138">
                  <c:v>116.10490292925081</c:v>
                </c:pt>
                <c:pt idx="139">
                  <c:v>117.16965013326498</c:v>
                </c:pt>
                <c:pt idx="140">
                  <c:v>117.00778297171101</c:v>
                </c:pt>
                <c:pt idx="141">
                  <c:v>116.94435137964734</c:v>
                </c:pt>
                <c:pt idx="142">
                  <c:v>117.06333114681424</c:v>
                </c:pt>
                <c:pt idx="143">
                  <c:v>117.45393219606011</c:v>
                </c:pt>
                <c:pt idx="144">
                  <c:v>116.82908138824938</c:v>
                </c:pt>
                <c:pt idx="145">
                  <c:v>114.89643270219948</c:v>
                </c:pt>
                <c:pt idx="146">
                  <c:v>114.55805745536244</c:v>
                </c:pt>
                <c:pt idx="147">
                  <c:v>114.88768641470089</c:v>
                </c:pt>
                <c:pt idx="148">
                  <c:v>114.26098224038448</c:v>
                </c:pt>
                <c:pt idx="149">
                  <c:v>113.39086878389433</c:v>
                </c:pt>
                <c:pt idx="150">
                  <c:v>112.6434924317369</c:v>
                </c:pt>
                <c:pt idx="151">
                  <c:v>113.9339926100163</c:v>
                </c:pt>
                <c:pt idx="152">
                  <c:v>112.85405510965586</c:v>
                </c:pt>
                <c:pt idx="153">
                  <c:v>113.70661165711878</c:v>
                </c:pt>
                <c:pt idx="154">
                  <c:v>115.05581859739061</c:v>
                </c:pt>
                <c:pt idx="155">
                  <c:v>118.43237541549414</c:v>
                </c:pt>
                <c:pt idx="156">
                  <c:v>113.35830451769853</c:v>
                </c:pt>
                <c:pt idx="157">
                  <c:v>111.87203034860329</c:v>
                </c:pt>
                <c:pt idx="158">
                  <c:v>112.32643793168006</c:v>
                </c:pt>
                <c:pt idx="159">
                  <c:v>112.89634593280569</c:v>
                </c:pt>
                <c:pt idx="160">
                  <c:v>113.45630923513531</c:v>
                </c:pt>
                <c:pt idx="161">
                  <c:v>112.19782724503968</c:v>
                </c:pt>
                <c:pt idx="162">
                  <c:v>111.2226172594485</c:v>
                </c:pt>
                <c:pt idx="163">
                  <c:v>110.75399349374577</c:v>
                </c:pt>
                <c:pt idx="164">
                  <c:v>109.58980196894714</c:v>
                </c:pt>
                <c:pt idx="165">
                  <c:v>108.89690597404434</c:v>
                </c:pt>
                <c:pt idx="166">
                  <c:v>107.75441772037573</c:v>
                </c:pt>
                <c:pt idx="167">
                  <c:v>108.14644018970125</c:v>
                </c:pt>
                <c:pt idx="168">
                  <c:v>107.53855409122205</c:v>
                </c:pt>
                <c:pt idx="169">
                  <c:v>106.70675294866328</c:v>
                </c:pt>
                <c:pt idx="170">
                  <c:v>104.32792295920285</c:v>
                </c:pt>
                <c:pt idx="171">
                  <c:v>103.92872128689591</c:v>
                </c:pt>
                <c:pt idx="172">
                  <c:v>104.17170393366185</c:v>
                </c:pt>
                <c:pt idx="173">
                  <c:v>104.17170393366185</c:v>
                </c:pt>
                <c:pt idx="174">
                  <c:v>101.89097234678259</c:v>
                </c:pt>
                <c:pt idx="175">
                  <c:v>102.29605663969963</c:v>
                </c:pt>
                <c:pt idx="176">
                  <c:v>102.21651022654314</c:v>
                </c:pt>
                <c:pt idx="177">
                  <c:v>102.3961946935988</c:v>
                </c:pt>
                <c:pt idx="178">
                  <c:v>102.24152176004291</c:v>
                </c:pt>
                <c:pt idx="179">
                  <c:v>102.13276587186296</c:v>
                </c:pt>
                <c:pt idx="180">
                  <c:v>101.97057274199919</c:v>
                </c:pt>
                <c:pt idx="181">
                  <c:v>101.80015095914355</c:v>
                </c:pt>
                <c:pt idx="182">
                  <c:v>104.28027048131277</c:v>
                </c:pt>
                <c:pt idx="183">
                  <c:v>103.76450905479219</c:v>
                </c:pt>
                <c:pt idx="184">
                  <c:v>104.00197100239107</c:v>
                </c:pt>
                <c:pt idx="185">
                  <c:v>104.414576823589</c:v>
                </c:pt>
                <c:pt idx="186">
                  <c:v>103.73957451943456</c:v>
                </c:pt>
                <c:pt idx="187">
                  <c:v>103.5926038410669</c:v>
                </c:pt>
                <c:pt idx="188">
                  <c:v>103.79496995041059</c:v>
                </c:pt>
                <c:pt idx="189">
                  <c:v>103.97366041845981</c:v>
                </c:pt>
                <c:pt idx="190">
                  <c:v>103.97366041845981</c:v>
                </c:pt>
                <c:pt idx="191">
                  <c:v>102.88106904422875</c:v>
                </c:pt>
                <c:pt idx="192">
                  <c:v>103.30220448334505</c:v>
                </c:pt>
                <c:pt idx="193">
                  <c:v>103.30220448334505</c:v>
                </c:pt>
                <c:pt idx="194">
                  <c:v>103.50226482578758</c:v>
                </c:pt>
                <c:pt idx="195">
                  <c:v>104.8619945959793</c:v>
                </c:pt>
                <c:pt idx="196">
                  <c:v>104.83607310754297</c:v>
                </c:pt>
                <c:pt idx="197">
                  <c:v>105.72382587484141</c:v>
                </c:pt>
                <c:pt idx="198">
                  <c:v>106.32751757307905</c:v>
                </c:pt>
                <c:pt idx="199">
                  <c:v>106.34652381163929</c:v>
                </c:pt>
                <c:pt idx="200">
                  <c:v>106.98946922163218</c:v>
                </c:pt>
                <c:pt idx="201">
                  <c:v>107.09991088858165</c:v>
                </c:pt>
                <c:pt idx="202">
                  <c:v>106.3902536256105</c:v>
                </c:pt>
                <c:pt idx="203">
                  <c:v>107.41205560401364</c:v>
                </c:pt>
                <c:pt idx="204">
                  <c:v>107.51716701077734</c:v>
                </c:pt>
                <c:pt idx="205">
                  <c:v>106.51545223286385</c:v>
                </c:pt>
                <c:pt idx="206">
                  <c:v>106.47037110047519</c:v>
                </c:pt>
                <c:pt idx="207">
                  <c:v>106.47037110047519</c:v>
                </c:pt>
                <c:pt idx="208">
                  <c:v>106.29714903401727</c:v>
                </c:pt>
                <c:pt idx="209">
                  <c:v>105.66526414696172</c:v>
                </c:pt>
                <c:pt idx="210">
                  <c:v>105.62027362282434</c:v>
                </c:pt>
                <c:pt idx="211">
                  <c:v>105.6333135670009</c:v>
                </c:pt>
                <c:pt idx="212">
                  <c:v>103.77183133701442</c:v>
                </c:pt>
                <c:pt idx="213">
                  <c:v>103.50566601892574</c:v>
                </c:pt>
                <c:pt idx="214">
                  <c:v>103.27333791248385</c:v>
                </c:pt>
                <c:pt idx="215">
                  <c:v>104.58293827047993</c:v>
                </c:pt>
                <c:pt idx="216">
                  <c:v>104.75466783149992</c:v>
                </c:pt>
                <c:pt idx="217">
                  <c:v>106.45821935379195</c:v>
                </c:pt>
                <c:pt idx="218">
                  <c:v>107.7751850312701</c:v>
                </c:pt>
                <c:pt idx="219">
                  <c:v>108.39650020072665</c:v>
                </c:pt>
                <c:pt idx="220">
                  <c:v>109.33866602000106</c:v>
                </c:pt>
                <c:pt idx="221">
                  <c:v>108.57525083700662</c:v>
                </c:pt>
                <c:pt idx="222">
                  <c:v>108.03961291836967</c:v>
                </c:pt>
                <c:pt idx="223">
                  <c:v>108.17220391598993</c:v>
                </c:pt>
                <c:pt idx="224">
                  <c:v>106.96319712805777</c:v>
                </c:pt>
                <c:pt idx="225">
                  <c:v>106.65174640583382</c:v>
                </c:pt>
                <c:pt idx="226">
                  <c:v>106.61058644548091</c:v>
                </c:pt>
                <c:pt idx="227">
                  <c:v>107.51703726430725</c:v>
                </c:pt>
                <c:pt idx="228">
                  <c:v>107.82868628118131</c:v>
                </c:pt>
                <c:pt idx="229">
                  <c:v>109.06040272074344</c:v>
                </c:pt>
                <c:pt idx="230">
                  <c:v>108.56123772683935</c:v>
                </c:pt>
                <c:pt idx="231">
                  <c:v>109.13699248236841</c:v>
                </c:pt>
                <c:pt idx="232">
                  <c:v>109.10391294277075</c:v>
                </c:pt>
                <c:pt idx="233">
                  <c:v>108.99078307526307</c:v>
                </c:pt>
                <c:pt idx="234">
                  <c:v>108.19701161145939</c:v>
                </c:pt>
                <c:pt idx="235">
                  <c:v>107.94769221034147</c:v>
                </c:pt>
                <c:pt idx="236">
                  <c:v>108.68046366220401</c:v>
                </c:pt>
                <c:pt idx="237">
                  <c:v>110.29285357541637</c:v>
                </c:pt>
                <c:pt idx="238">
                  <c:v>111.87686637346795</c:v>
                </c:pt>
                <c:pt idx="239">
                  <c:v>111.20907719339198</c:v>
                </c:pt>
                <c:pt idx="240">
                  <c:v>110.74402973643842</c:v>
                </c:pt>
                <c:pt idx="241">
                  <c:v>110.97628619812403</c:v>
                </c:pt>
                <c:pt idx="242">
                  <c:v>111.77066730120347</c:v>
                </c:pt>
                <c:pt idx="243">
                  <c:v>110.67379708037353</c:v>
                </c:pt>
                <c:pt idx="244">
                  <c:v>109.96145996234908</c:v>
                </c:pt>
                <c:pt idx="245">
                  <c:v>111.74558243890496</c:v>
                </c:pt>
                <c:pt idx="246">
                  <c:v>111.31471318801125</c:v>
                </c:pt>
                <c:pt idx="247">
                  <c:v>112.73136001616392</c:v>
                </c:pt>
                <c:pt idx="248">
                  <c:v>113.88177715738109</c:v>
                </c:pt>
                <c:pt idx="249">
                  <c:v>114.37041717442231</c:v>
                </c:pt>
                <c:pt idx="250">
                  <c:v>115.14657986566922</c:v>
                </c:pt>
                <c:pt idx="251">
                  <c:v>115.12369643904218</c:v>
                </c:pt>
                <c:pt idx="252">
                  <c:v>115.02071388046497</c:v>
                </c:pt>
                <c:pt idx="253">
                  <c:v>115.88421082031338</c:v>
                </c:pt>
                <c:pt idx="254">
                  <c:v>115.88421082031338</c:v>
                </c:pt>
                <c:pt idx="255">
                  <c:v>116.21634531345485</c:v>
                </c:pt>
                <c:pt idx="256">
                  <c:v>116.00039361995823</c:v>
                </c:pt>
                <c:pt idx="257">
                  <c:v>116.10147608894258</c:v>
                </c:pt>
                <c:pt idx="258">
                  <c:v>115.62772170602739</c:v>
                </c:pt>
                <c:pt idx="259">
                  <c:v>115.62772170602739</c:v>
                </c:pt>
                <c:pt idx="260">
                  <c:v>113.93994294714915</c:v>
                </c:pt>
                <c:pt idx="261">
                  <c:v>113.6831688869195</c:v>
                </c:pt>
                <c:pt idx="262">
                  <c:v>115.02803336727715</c:v>
                </c:pt>
                <c:pt idx="263">
                  <c:v>113.9533375396334</c:v>
                </c:pt>
                <c:pt idx="264">
                  <c:v>115.41507938220421</c:v>
                </c:pt>
                <c:pt idx="265">
                  <c:v>114.10774063721021</c:v>
                </c:pt>
                <c:pt idx="266">
                  <c:v>113.44219922543883</c:v>
                </c:pt>
                <c:pt idx="267">
                  <c:v>113.55718725127224</c:v>
                </c:pt>
                <c:pt idx="268">
                  <c:v>113.59624555112507</c:v>
                </c:pt>
                <c:pt idx="269">
                  <c:v>112.90042059323045</c:v>
                </c:pt>
                <c:pt idx="270">
                  <c:v>113.48068468178852</c:v>
                </c:pt>
                <c:pt idx="271">
                  <c:v>113.87188272894122</c:v>
                </c:pt>
                <c:pt idx="272">
                  <c:v>112.60648163706894</c:v>
                </c:pt>
                <c:pt idx="273">
                  <c:v>112.29931184159744</c:v>
                </c:pt>
                <c:pt idx="274">
                  <c:v>114.17961966020076</c:v>
                </c:pt>
                <c:pt idx="275">
                  <c:v>114.32469241983162</c:v>
                </c:pt>
                <c:pt idx="276">
                  <c:v>112.80778035650233</c:v>
                </c:pt>
                <c:pt idx="277">
                  <c:v>112.52524787999174</c:v>
                </c:pt>
                <c:pt idx="278">
                  <c:v>113.78598953141791</c:v>
                </c:pt>
                <c:pt idx="279">
                  <c:v>114.41409299208621</c:v>
                </c:pt>
                <c:pt idx="280">
                  <c:v>113.40376978920889</c:v>
                </c:pt>
                <c:pt idx="281">
                  <c:v>112.59057192369701</c:v>
                </c:pt>
                <c:pt idx="282">
                  <c:v>113.41064883628846</c:v>
                </c:pt>
                <c:pt idx="283">
                  <c:v>113.32101228061724</c:v>
                </c:pt>
                <c:pt idx="284">
                  <c:v>112.73992268035866</c:v>
                </c:pt>
                <c:pt idx="285">
                  <c:v>112.73992268035866</c:v>
                </c:pt>
                <c:pt idx="286">
                  <c:v>112.73992268035866</c:v>
                </c:pt>
                <c:pt idx="287">
                  <c:v>112.73992268035866</c:v>
                </c:pt>
                <c:pt idx="288">
                  <c:v>111.97350436778505</c:v>
                </c:pt>
                <c:pt idx="289">
                  <c:v>110.81989763887363</c:v>
                </c:pt>
                <c:pt idx="290">
                  <c:v>112.00423627481857</c:v>
                </c:pt>
                <c:pt idx="291">
                  <c:v>113.16628979314117</c:v>
                </c:pt>
                <c:pt idx="292">
                  <c:v>114.07337043932799</c:v>
                </c:pt>
                <c:pt idx="293">
                  <c:v>114.44443393868028</c:v>
                </c:pt>
                <c:pt idx="294">
                  <c:v>114.55473783978577</c:v>
                </c:pt>
                <c:pt idx="295">
                  <c:v>114.06827838893992</c:v>
                </c:pt>
                <c:pt idx="296">
                  <c:v>115.14332314378228</c:v>
                </c:pt>
                <c:pt idx="297">
                  <c:v>116.22388535616005</c:v>
                </c:pt>
                <c:pt idx="298">
                  <c:v>115.74207223958177</c:v>
                </c:pt>
                <c:pt idx="299">
                  <c:v>116.48095347414336</c:v>
                </c:pt>
                <c:pt idx="300">
                  <c:v>116.6357257766041</c:v>
                </c:pt>
                <c:pt idx="301">
                  <c:v>117.15797747049162</c:v>
                </c:pt>
                <c:pt idx="302">
                  <c:v>118.09378200571298</c:v>
                </c:pt>
                <c:pt idx="303">
                  <c:v>118.74624220685583</c:v>
                </c:pt>
                <c:pt idx="304">
                  <c:v>118.19708620110606</c:v>
                </c:pt>
                <c:pt idx="305">
                  <c:v>119.38151778354415</c:v>
                </c:pt>
                <c:pt idx="306">
                  <c:v>120.56528957940893</c:v>
                </c:pt>
                <c:pt idx="307">
                  <c:v>119.5752541798861</c:v>
                </c:pt>
                <c:pt idx="308">
                  <c:v>119.45545581864175</c:v>
                </c:pt>
                <c:pt idx="309">
                  <c:v>119.34962308306017</c:v>
                </c:pt>
                <c:pt idx="310">
                  <c:v>119.25461097765405</c:v>
                </c:pt>
                <c:pt idx="311">
                  <c:v>118.60276587320345</c:v>
                </c:pt>
                <c:pt idx="312">
                  <c:v>119.23400523837032</c:v>
                </c:pt>
                <c:pt idx="313">
                  <c:v>119.19577010102171</c:v>
                </c:pt>
                <c:pt idx="314">
                  <c:v>118.75558713134932</c:v>
                </c:pt>
                <c:pt idx="315">
                  <c:v>117.31853462908801</c:v>
                </c:pt>
                <c:pt idx="316">
                  <c:v>117.50391672905529</c:v>
                </c:pt>
                <c:pt idx="317">
                  <c:v>117.33913376254792</c:v>
                </c:pt>
                <c:pt idx="318">
                  <c:v>117.22212358025826</c:v>
                </c:pt>
                <c:pt idx="319">
                  <c:v>117.22212358025826</c:v>
                </c:pt>
                <c:pt idx="320">
                  <c:v>117.22212358025826</c:v>
                </c:pt>
                <c:pt idx="321">
                  <c:v>117.92945631668829</c:v>
                </c:pt>
                <c:pt idx="322">
                  <c:v>116.99673965128949</c:v>
                </c:pt>
                <c:pt idx="323">
                  <c:v>116.35912770305373</c:v>
                </c:pt>
                <c:pt idx="324">
                  <c:v>116.95554812895924</c:v>
                </c:pt>
                <c:pt idx="325">
                  <c:v>116.95554812895924</c:v>
                </c:pt>
                <c:pt idx="326">
                  <c:v>117.9987617348026</c:v>
                </c:pt>
                <c:pt idx="327">
                  <c:v>118.21905274985716</c:v>
                </c:pt>
                <c:pt idx="328">
                  <c:v>118.15550473516251</c:v>
                </c:pt>
                <c:pt idx="329">
                  <c:v>117.18519064591332</c:v>
                </c:pt>
                <c:pt idx="330">
                  <c:v>118.27991002321347</c:v>
                </c:pt>
                <c:pt idx="331">
                  <c:v>118.46275321051708</c:v>
                </c:pt>
                <c:pt idx="332">
                  <c:v>119.58457237680649</c:v>
                </c:pt>
                <c:pt idx="333">
                  <c:v>119.44793309557714</c:v>
                </c:pt>
                <c:pt idx="334">
                  <c:v>119.12254022177122</c:v>
                </c:pt>
                <c:pt idx="335">
                  <c:v>118.6560858379834</c:v>
                </c:pt>
                <c:pt idx="336">
                  <c:v>119.50850701875896</c:v>
                </c:pt>
                <c:pt idx="337">
                  <c:v>118.91009334891139</c:v>
                </c:pt>
                <c:pt idx="338">
                  <c:v>118.62439315153289</c:v>
                </c:pt>
                <c:pt idx="339">
                  <c:v>117.63345649243375</c:v>
                </c:pt>
                <c:pt idx="340">
                  <c:v>118.58637055776585</c:v>
                </c:pt>
                <c:pt idx="341">
                  <c:v>117.88305801554372</c:v>
                </c:pt>
                <c:pt idx="342">
                  <c:v>117.39798348197897</c:v>
                </c:pt>
                <c:pt idx="343">
                  <c:v>116.64428260120194</c:v>
                </c:pt>
                <c:pt idx="344">
                  <c:v>116.92276942775206</c:v>
                </c:pt>
                <c:pt idx="345">
                  <c:v>116.92276942775206</c:v>
                </c:pt>
                <c:pt idx="346">
                  <c:v>117.81010369980406</c:v>
                </c:pt>
                <c:pt idx="347">
                  <c:v>117.60332527881631</c:v>
                </c:pt>
                <c:pt idx="348">
                  <c:v>117.51266241745662</c:v>
                </c:pt>
                <c:pt idx="349">
                  <c:v>118.83571214349145</c:v>
                </c:pt>
                <c:pt idx="350">
                  <c:v>118.1818147289062</c:v>
                </c:pt>
                <c:pt idx="351">
                  <c:v>117.95121251758759</c:v>
                </c:pt>
                <c:pt idx="352">
                  <c:v>117.61814180913755</c:v>
                </c:pt>
                <c:pt idx="353">
                  <c:v>118.18012673320936</c:v>
                </c:pt>
                <c:pt idx="354">
                  <c:v>117.05520517349798</c:v>
                </c:pt>
                <c:pt idx="355">
                  <c:v>117.25920798246113</c:v>
                </c:pt>
                <c:pt idx="356">
                  <c:v>117.48098694014688</c:v>
                </c:pt>
                <c:pt idx="357">
                  <c:v>116.73689122837598</c:v>
                </c:pt>
                <c:pt idx="358">
                  <c:v>116.69658971141735</c:v>
                </c:pt>
                <c:pt idx="359">
                  <c:v>116.79282188694401</c:v>
                </c:pt>
                <c:pt idx="360">
                  <c:v>115.6192773606323</c:v>
                </c:pt>
                <c:pt idx="361">
                  <c:v>114.9508295493185</c:v>
                </c:pt>
                <c:pt idx="362">
                  <c:v>115.8632824487462</c:v>
                </c:pt>
                <c:pt idx="363">
                  <c:v>116.84037154396687</c:v>
                </c:pt>
                <c:pt idx="364">
                  <c:v>117.73800262222305</c:v>
                </c:pt>
                <c:pt idx="365">
                  <c:v>117.21393735062969</c:v>
                </c:pt>
                <c:pt idx="366">
                  <c:v>117.75794817877286</c:v>
                </c:pt>
                <c:pt idx="367">
                  <c:v>116.72008532687289</c:v>
                </c:pt>
                <c:pt idx="368">
                  <c:v>117.15376277869723</c:v>
                </c:pt>
                <c:pt idx="369">
                  <c:v>117.67604482532506</c:v>
                </c:pt>
                <c:pt idx="370">
                  <c:v>117.29291332772495</c:v>
                </c:pt>
                <c:pt idx="371">
                  <c:v>118.22408615349977</c:v>
                </c:pt>
                <c:pt idx="372">
                  <c:v>118.10209509093092</c:v>
                </c:pt>
                <c:pt idx="373">
                  <c:v>118.10209509093092</c:v>
                </c:pt>
                <c:pt idx="374">
                  <c:v>117.67601927277673</c:v>
                </c:pt>
                <c:pt idx="375">
                  <c:v>117.78023439982273</c:v>
                </c:pt>
                <c:pt idx="376">
                  <c:v>117.30819605104737</c:v>
                </c:pt>
                <c:pt idx="377">
                  <c:v>117.59223298447017</c:v>
                </c:pt>
                <c:pt idx="378">
                  <c:v>117.13955831279401</c:v>
                </c:pt>
                <c:pt idx="379">
                  <c:v>117.91771910801405</c:v>
                </c:pt>
                <c:pt idx="380">
                  <c:v>117.86019400366142</c:v>
                </c:pt>
                <c:pt idx="381">
                  <c:v>117.50381855122691</c:v>
                </c:pt>
                <c:pt idx="382">
                  <c:v>117.96401365100371</c:v>
                </c:pt>
                <c:pt idx="383">
                  <c:v>118.58839863974499</c:v>
                </c:pt>
                <c:pt idx="384">
                  <c:v>118.34648953104424</c:v>
                </c:pt>
                <c:pt idx="385">
                  <c:v>119.75995187848021</c:v>
                </c:pt>
                <c:pt idx="386">
                  <c:v>119.25829597932757</c:v>
                </c:pt>
                <c:pt idx="387">
                  <c:v>118.66060763578822</c:v>
                </c:pt>
                <c:pt idx="388">
                  <c:v>118.05262549809501</c:v>
                </c:pt>
                <c:pt idx="389">
                  <c:v>118.05262549809501</c:v>
                </c:pt>
                <c:pt idx="390">
                  <c:v>118.2352603572767</c:v>
                </c:pt>
                <c:pt idx="391">
                  <c:v>119.1911400275809</c:v>
                </c:pt>
                <c:pt idx="392">
                  <c:v>119.73195245094668</c:v>
                </c:pt>
                <c:pt idx="393">
                  <c:v>119.91532391575811</c:v>
                </c:pt>
                <c:pt idx="394">
                  <c:v>119.67952051280669</c:v>
                </c:pt>
                <c:pt idx="395">
                  <c:v>121.3116565447709</c:v>
                </c:pt>
                <c:pt idx="396">
                  <c:v>121.32395904115678</c:v>
                </c:pt>
                <c:pt idx="397">
                  <c:v>121.17056368461979</c:v>
                </c:pt>
                <c:pt idx="398">
                  <c:v>120.65205658769293</c:v>
                </c:pt>
                <c:pt idx="399">
                  <c:v>120.18594054386331</c:v>
                </c:pt>
                <c:pt idx="400">
                  <c:v>119.57340248454028</c:v>
                </c:pt>
                <c:pt idx="401">
                  <c:v>119.92681814049089</c:v>
                </c:pt>
                <c:pt idx="402">
                  <c:v>119.6766394489396</c:v>
                </c:pt>
                <c:pt idx="403">
                  <c:v>120.09753652465375</c:v>
                </c:pt>
                <c:pt idx="404">
                  <c:v>120.88903342252681</c:v>
                </c:pt>
                <c:pt idx="405">
                  <c:v>122.44539676051009</c:v>
                </c:pt>
                <c:pt idx="406">
                  <c:v>122.10504024200941</c:v>
                </c:pt>
                <c:pt idx="407">
                  <c:v>122.36219792776848</c:v>
                </c:pt>
                <c:pt idx="408">
                  <c:v>122.33664219651976</c:v>
                </c:pt>
                <c:pt idx="409">
                  <c:v>122.12393223767943</c:v>
                </c:pt>
                <c:pt idx="410">
                  <c:v>122.44294477884539</c:v>
                </c:pt>
                <c:pt idx="411">
                  <c:v>122.44294477884539</c:v>
                </c:pt>
                <c:pt idx="412">
                  <c:v>122.8312005246904</c:v>
                </c:pt>
                <c:pt idx="413">
                  <c:v>124.78382377585949</c:v>
                </c:pt>
                <c:pt idx="414">
                  <c:v>125.35269340217215</c:v>
                </c:pt>
                <c:pt idx="415">
                  <c:v>125.71143895271331</c:v>
                </c:pt>
                <c:pt idx="416">
                  <c:v>126.2594720611079</c:v>
                </c:pt>
                <c:pt idx="417">
                  <c:v>126.43278466809224</c:v>
                </c:pt>
                <c:pt idx="418">
                  <c:v>125.46129712399913</c:v>
                </c:pt>
                <c:pt idx="419">
                  <c:v>124.97138751776056</c:v>
                </c:pt>
                <c:pt idx="420">
                  <c:v>123.87323699964124</c:v>
                </c:pt>
                <c:pt idx="421">
                  <c:v>124.15199409745831</c:v>
                </c:pt>
                <c:pt idx="422">
                  <c:v>123.45531582943555</c:v>
                </c:pt>
                <c:pt idx="423">
                  <c:v>122.95754159533131</c:v>
                </c:pt>
                <c:pt idx="424">
                  <c:v>122.34796555659095</c:v>
                </c:pt>
                <c:pt idx="425">
                  <c:v>122.77562575840813</c:v>
                </c:pt>
                <c:pt idx="426">
                  <c:v>121.74735470969659</c:v>
                </c:pt>
                <c:pt idx="427">
                  <c:v>120.77161402776561</c:v>
                </c:pt>
                <c:pt idx="428">
                  <c:v>121.01868139359065</c:v>
                </c:pt>
                <c:pt idx="429">
                  <c:v>120.83856875558708</c:v>
                </c:pt>
                <c:pt idx="430">
                  <c:v>119.99176361952722</c:v>
                </c:pt>
                <c:pt idx="431">
                  <c:v>120.41249086395273</c:v>
                </c:pt>
                <c:pt idx="432">
                  <c:v>120.29835560982127</c:v>
                </c:pt>
                <c:pt idx="433">
                  <c:v>119.44839548460672</c:v>
                </c:pt>
                <c:pt idx="434">
                  <c:v>119.62000125029246</c:v>
                </c:pt>
                <c:pt idx="435">
                  <c:v>119.15667520681984</c:v>
                </c:pt>
                <c:pt idx="436">
                  <c:v>120.04879165324752</c:v>
                </c:pt>
                <c:pt idx="437">
                  <c:v>120.13771853584883</c:v>
                </c:pt>
                <c:pt idx="438">
                  <c:v>120.08112992218977</c:v>
                </c:pt>
                <c:pt idx="439">
                  <c:v>119.7017532075422</c:v>
                </c:pt>
                <c:pt idx="440">
                  <c:v>118.88573822852753</c:v>
                </c:pt>
                <c:pt idx="441">
                  <c:v>119.4085169103692</c:v>
                </c:pt>
                <c:pt idx="442">
                  <c:v>119.41877865979973</c:v>
                </c:pt>
                <c:pt idx="443">
                  <c:v>119.06042711626115</c:v>
                </c:pt>
                <c:pt idx="444">
                  <c:v>119.06042711626115</c:v>
                </c:pt>
                <c:pt idx="445">
                  <c:v>118.91770673445572</c:v>
                </c:pt>
                <c:pt idx="446">
                  <c:v>118.98600173771167</c:v>
                </c:pt>
                <c:pt idx="447">
                  <c:v>117.82905618750522</c:v>
                </c:pt>
                <c:pt idx="448">
                  <c:v>117.227373737069</c:v>
                </c:pt>
                <c:pt idx="449">
                  <c:v>117.23594326440379</c:v>
                </c:pt>
                <c:pt idx="450">
                  <c:v>115.84355053107083</c:v>
                </c:pt>
                <c:pt idx="451">
                  <c:v>116.26284311298394</c:v>
                </c:pt>
                <c:pt idx="452">
                  <c:v>115.46617379809067</c:v>
                </c:pt>
                <c:pt idx="453">
                  <c:v>116.22558471684842</c:v>
                </c:pt>
                <c:pt idx="454">
                  <c:v>116.2245922121509</c:v>
                </c:pt>
                <c:pt idx="455">
                  <c:v>114.90983281316734</c:v>
                </c:pt>
                <c:pt idx="456">
                  <c:v>115.23752987357274</c:v>
                </c:pt>
                <c:pt idx="457">
                  <c:v>115.68842894907057</c:v>
                </c:pt>
                <c:pt idx="458">
                  <c:v>115.90434341595127</c:v>
                </c:pt>
                <c:pt idx="459">
                  <c:v>116.08463851217142</c:v>
                </c:pt>
                <c:pt idx="460">
                  <c:v>116.08463851217142</c:v>
                </c:pt>
                <c:pt idx="461">
                  <c:v>116.16243784010466</c:v>
                </c:pt>
                <c:pt idx="462">
                  <c:v>116.29491635418863</c:v>
                </c:pt>
                <c:pt idx="463">
                  <c:v>116.24953944220351</c:v>
                </c:pt>
                <c:pt idx="464">
                  <c:v>116.64093088333367</c:v>
                </c:pt>
                <c:pt idx="465">
                  <c:v>116.73785958419441</c:v>
                </c:pt>
                <c:pt idx="466">
                  <c:v>117.06133345920301</c:v>
                </c:pt>
                <c:pt idx="467">
                  <c:v>117.74394256501807</c:v>
                </c:pt>
                <c:pt idx="468">
                  <c:v>116.43617049909385</c:v>
                </c:pt>
                <c:pt idx="469">
                  <c:v>116.43617049909385</c:v>
                </c:pt>
                <c:pt idx="470">
                  <c:v>117.52639745255486</c:v>
                </c:pt>
                <c:pt idx="471">
                  <c:v>118.31535242487183</c:v>
                </c:pt>
                <c:pt idx="472">
                  <c:v>117.94620502557322</c:v>
                </c:pt>
                <c:pt idx="473">
                  <c:v>117.81185093961712</c:v>
                </c:pt>
                <c:pt idx="474">
                  <c:v>116.85105447803046</c:v>
                </c:pt>
                <c:pt idx="475">
                  <c:v>116.97192302523243</c:v>
                </c:pt>
                <c:pt idx="476">
                  <c:v>116.67484247399362</c:v>
                </c:pt>
                <c:pt idx="477">
                  <c:v>115.6725893659433</c:v>
                </c:pt>
                <c:pt idx="478">
                  <c:v>116.03451723536939</c:v>
                </c:pt>
                <c:pt idx="479">
                  <c:v>115.67998175589403</c:v>
                </c:pt>
                <c:pt idx="480">
                  <c:v>117.40783744944677</c:v>
                </c:pt>
                <c:pt idx="481">
                  <c:v>117.77639572967799</c:v>
                </c:pt>
                <c:pt idx="482">
                  <c:v>118.41338104850729</c:v>
                </c:pt>
                <c:pt idx="483">
                  <c:v>119.17141415700605</c:v>
                </c:pt>
                <c:pt idx="484">
                  <c:v>120.6568934552423</c:v>
                </c:pt>
                <c:pt idx="485">
                  <c:v>120.71356485073038</c:v>
                </c:pt>
                <c:pt idx="486">
                  <c:v>119.60781324287969</c:v>
                </c:pt>
                <c:pt idx="487">
                  <c:v>119.44445526195449</c:v>
                </c:pt>
                <c:pt idx="488">
                  <c:v>118.87219064134894</c:v>
                </c:pt>
                <c:pt idx="489">
                  <c:v>119.22559989606926</c:v>
                </c:pt>
                <c:pt idx="490">
                  <c:v>119.55201789628644</c:v>
                </c:pt>
                <c:pt idx="491">
                  <c:v>120.42299808211594</c:v>
                </c:pt>
                <c:pt idx="492">
                  <c:v>120.22320094943551</c:v>
                </c:pt>
                <c:pt idx="493">
                  <c:v>120.39494210556474</c:v>
                </c:pt>
                <c:pt idx="494">
                  <c:v>120.38789741838316</c:v>
                </c:pt>
                <c:pt idx="495">
                  <c:v>120.11706712422098</c:v>
                </c:pt>
                <c:pt idx="496">
                  <c:v>119.10803392127131</c:v>
                </c:pt>
                <c:pt idx="497">
                  <c:v>118.25574252819676</c:v>
                </c:pt>
                <c:pt idx="498">
                  <c:v>118.6350307975909</c:v>
                </c:pt>
                <c:pt idx="499">
                  <c:v>119.64126549820581</c:v>
                </c:pt>
                <c:pt idx="500">
                  <c:v>119.76813962894961</c:v>
                </c:pt>
                <c:pt idx="501">
                  <c:v>119.84157815764603</c:v>
                </c:pt>
                <c:pt idx="502">
                  <c:v>120.94560212598684</c:v>
                </c:pt>
                <c:pt idx="503">
                  <c:v>121.74526010270259</c:v>
                </c:pt>
                <c:pt idx="504">
                  <c:v>122.98409512968846</c:v>
                </c:pt>
                <c:pt idx="505">
                  <c:v>122.02439499523108</c:v>
                </c:pt>
                <c:pt idx="506">
                  <c:v>121.47904672617742</c:v>
                </c:pt>
                <c:pt idx="507">
                  <c:v>121.08706338369161</c:v>
                </c:pt>
                <c:pt idx="508">
                  <c:v>120.52304655945285</c:v>
                </c:pt>
                <c:pt idx="509">
                  <c:v>120.85319434080043</c:v>
                </c:pt>
                <c:pt idx="510">
                  <c:v>120.27204141767125</c:v>
                </c:pt>
                <c:pt idx="511">
                  <c:v>119.34443947131635</c:v>
                </c:pt>
                <c:pt idx="512">
                  <c:v>120.01978022482791</c:v>
                </c:pt>
                <c:pt idx="513">
                  <c:v>119.2642317586504</c:v>
                </c:pt>
                <c:pt idx="514">
                  <c:v>119.51569390502263</c:v>
                </c:pt>
                <c:pt idx="515">
                  <c:v>119.51569390502263</c:v>
                </c:pt>
                <c:pt idx="516">
                  <c:v>119.51569390502263</c:v>
                </c:pt>
                <c:pt idx="517">
                  <c:v>119.08558774996617</c:v>
                </c:pt>
                <c:pt idx="518">
                  <c:v>119.19293100326756</c:v>
                </c:pt>
                <c:pt idx="519">
                  <c:v>119.62096898285289</c:v>
                </c:pt>
                <c:pt idx="520">
                  <c:v>119.62096898285289</c:v>
                </c:pt>
                <c:pt idx="521">
                  <c:v>119.53504763532978</c:v>
                </c:pt>
                <c:pt idx="522">
                  <c:v>120.03142775618461</c:v>
                </c:pt>
                <c:pt idx="523">
                  <c:v>120.80616728670361</c:v>
                </c:pt>
                <c:pt idx="524">
                  <c:v>120.96094018667728</c:v>
                </c:pt>
                <c:pt idx="525">
                  <c:v>121.07940315406898</c:v>
                </c:pt>
                <c:pt idx="526">
                  <c:v>121.63397676379905</c:v>
                </c:pt>
                <c:pt idx="527">
                  <c:v>122.81257909088357</c:v>
                </c:pt>
                <c:pt idx="528">
                  <c:v>121.81781283616439</c:v>
                </c:pt>
                <c:pt idx="529">
                  <c:v>122.90641684104671</c:v>
                </c:pt>
                <c:pt idx="530">
                  <c:v>123.24674824908854</c:v>
                </c:pt>
                <c:pt idx="531">
                  <c:v>123.17593018384628</c:v>
                </c:pt>
                <c:pt idx="532">
                  <c:v>124.91834029105507</c:v>
                </c:pt>
                <c:pt idx="533">
                  <c:v>125.80751151199082</c:v>
                </c:pt>
                <c:pt idx="534">
                  <c:v>125.69813865327318</c:v>
                </c:pt>
                <c:pt idx="535">
                  <c:v>127.73645162241473</c:v>
                </c:pt>
                <c:pt idx="536">
                  <c:v>128.79095921155417</c:v>
                </c:pt>
                <c:pt idx="537">
                  <c:v>129.97278962772197</c:v>
                </c:pt>
                <c:pt idx="538">
                  <c:v>129.79211306899168</c:v>
                </c:pt>
                <c:pt idx="539">
                  <c:v>129.89838806253815</c:v>
                </c:pt>
                <c:pt idx="540">
                  <c:v>129.89838806253815</c:v>
                </c:pt>
                <c:pt idx="541">
                  <c:v>129.89838806253815</c:v>
                </c:pt>
                <c:pt idx="542">
                  <c:v>130.21292131875427</c:v>
                </c:pt>
                <c:pt idx="543">
                  <c:v>129.47804687784159</c:v>
                </c:pt>
                <c:pt idx="544">
                  <c:v>129.01608251484268</c:v>
                </c:pt>
                <c:pt idx="545">
                  <c:v>128.53065985197807</c:v>
                </c:pt>
                <c:pt idx="546">
                  <c:v>129.11652416538084</c:v>
                </c:pt>
                <c:pt idx="547">
                  <c:v>131.06135311901295</c:v>
                </c:pt>
                <c:pt idx="548">
                  <c:v>131.39604620697762</c:v>
                </c:pt>
                <c:pt idx="549">
                  <c:v>131.30951009025176</c:v>
                </c:pt>
                <c:pt idx="550">
                  <c:v>131.83483499172792</c:v>
                </c:pt>
                <c:pt idx="551">
                  <c:v>132.04295386918764</c:v>
                </c:pt>
                <c:pt idx="552">
                  <c:v>131.55850641946955</c:v>
                </c:pt>
                <c:pt idx="553">
                  <c:v>130.79195173761664</c:v>
                </c:pt>
                <c:pt idx="554">
                  <c:v>131.08406170204495</c:v>
                </c:pt>
                <c:pt idx="555">
                  <c:v>131.10797799986153</c:v>
                </c:pt>
                <c:pt idx="556">
                  <c:v>131.29641698557822</c:v>
                </c:pt>
                <c:pt idx="557">
                  <c:v>132.79976203596175</c:v>
                </c:pt>
                <c:pt idx="558">
                  <c:v>133.86002653090864</c:v>
                </c:pt>
                <c:pt idx="559">
                  <c:v>132.27566661261093</c:v>
                </c:pt>
                <c:pt idx="560">
                  <c:v>131.75823181687562</c:v>
                </c:pt>
                <c:pt idx="561">
                  <c:v>132.70917841215197</c:v>
                </c:pt>
                <c:pt idx="562">
                  <c:v>133.81797221399557</c:v>
                </c:pt>
                <c:pt idx="563">
                  <c:v>134.4596525850088</c:v>
                </c:pt>
                <c:pt idx="564">
                  <c:v>132.66545266933159</c:v>
                </c:pt>
                <c:pt idx="565">
                  <c:v>132.86219916936702</c:v>
                </c:pt>
                <c:pt idx="566">
                  <c:v>133.25421212197637</c:v>
                </c:pt>
                <c:pt idx="567">
                  <c:v>134.36761119818291</c:v>
                </c:pt>
                <c:pt idx="568">
                  <c:v>133.94296823152507</c:v>
                </c:pt>
                <c:pt idx="569">
                  <c:v>135.30434441160915</c:v>
                </c:pt>
                <c:pt idx="570">
                  <c:v>138.20753722349954</c:v>
                </c:pt>
                <c:pt idx="571">
                  <c:v>139.21515931029401</c:v>
                </c:pt>
                <c:pt idx="572">
                  <c:v>139.10913788300255</c:v>
                </c:pt>
                <c:pt idx="573">
                  <c:v>138.34964400139461</c:v>
                </c:pt>
                <c:pt idx="574">
                  <c:v>135.54922149943792</c:v>
                </c:pt>
                <c:pt idx="575">
                  <c:v>135.75991951038057</c:v>
                </c:pt>
                <c:pt idx="576">
                  <c:v>136.09915763961203</c:v>
                </c:pt>
                <c:pt idx="577">
                  <c:v>135.6905307463042</c:v>
                </c:pt>
                <c:pt idx="578">
                  <c:v>135.81038132473017</c:v>
                </c:pt>
                <c:pt idx="579">
                  <c:v>136.00967633226739</c:v>
                </c:pt>
                <c:pt idx="580">
                  <c:v>133.78978915980434</c:v>
                </c:pt>
                <c:pt idx="581">
                  <c:v>135.46585089454354</c:v>
                </c:pt>
                <c:pt idx="582">
                  <c:v>136.76741529249051</c:v>
                </c:pt>
                <c:pt idx="583">
                  <c:v>135.72439267814931</c:v>
                </c:pt>
                <c:pt idx="584">
                  <c:v>136.30510994323137</c:v>
                </c:pt>
                <c:pt idx="585">
                  <c:v>138.99993189975879</c:v>
                </c:pt>
                <c:pt idx="586">
                  <c:v>138.99993189975879</c:v>
                </c:pt>
                <c:pt idx="587">
                  <c:v>140.98512675825685</c:v>
                </c:pt>
                <c:pt idx="588">
                  <c:v>141.1030951164789</c:v>
                </c:pt>
                <c:pt idx="589">
                  <c:v>141.70208732191452</c:v>
                </c:pt>
                <c:pt idx="590">
                  <c:v>140.58532062409162</c:v>
                </c:pt>
                <c:pt idx="591">
                  <c:v>140.6370715924285</c:v>
                </c:pt>
                <c:pt idx="592">
                  <c:v>140.35441532441851</c:v>
                </c:pt>
                <c:pt idx="593">
                  <c:v>141.51926578188693</c:v>
                </c:pt>
                <c:pt idx="594">
                  <c:v>141.51926578188693</c:v>
                </c:pt>
                <c:pt idx="595">
                  <c:v>141.51926578188693</c:v>
                </c:pt>
                <c:pt idx="596">
                  <c:v>139.85441513359123</c:v>
                </c:pt>
                <c:pt idx="597">
                  <c:v>139.66693897238201</c:v>
                </c:pt>
                <c:pt idx="598">
                  <c:v>139.3337467941241</c:v>
                </c:pt>
                <c:pt idx="599">
                  <c:v>139.29228091602977</c:v>
                </c:pt>
                <c:pt idx="600">
                  <c:v>138.40763153342371</c:v>
                </c:pt>
                <c:pt idx="601">
                  <c:v>139.67105368736361</c:v>
                </c:pt>
                <c:pt idx="602">
                  <c:v>138.79582661841764</c:v>
                </c:pt>
                <c:pt idx="603">
                  <c:v>139.09210891362807</c:v>
                </c:pt>
                <c:pt idx="604">
                  <c:v>138.75166705473728</c:v>
                </c:pt>
                <c:pt idx="605">
                  <c:v>138.75166705473728</c:v>
                </c:pt>
                <c:pt idx="606">
                  <c:v>138.49066140114314</c:v>
                </c:pt>
                <c:pt idx="607">
                  <c:v>138.49066140114314</c:v>
                </c:pt>
                <c:pt idx="608">
                  <c:v>137.14919906091757</c:v>
                </c:pt>
                <c:pt idx="609">
                  <c:v>136.31017848462179</c:v>
                </c:pt>
                <c:pt idx="610">
                  <c:v>135.64958997787269</c:v>
                </c:pt>
                <c:pt idx="611">
                  <c:v>137.76444387649923</c:v>
                </c:pt>
                <c:pt idx="612">
                  <c:v>136.57465300208028</c:v>
                </c:pt>
                <c:pt idx="613">
                  <c:v>136.3443287572637</c:v>
                </c:pt>
                <c:pt idx="614">
                  <c:v>136.77196150712496</c:v>
                </c:pt>
                <c:pt idx="615">
                  <c:v>137.34121048461003</c:v>
                </c:pt>
                <c:pt idx="616">
                  <c:v>136.6487696977758</c:v>
                </c:pt>
                <c:pt idx="617">
                  <c:v>137.99420784473594</c:v>
                </c:pt>
                <c:pt idx="618">
                  <c:v>138.56519773381189</c:v>
                </c:pt>
                <c:pt idx="619">
                  <c:v>140.74709839088004</c:v>
                </c:pt>
                <c:pt idx="620">
                  <c:v>140.27123458982786</c:v>
                </c:pt>
                <c:pt idx="621">
                  <c:v>140.09355920159774</c:v>
                </c:pt>
                <c:pt idx="622">
                  <c:v>141.78699264073339</c:v>
                </c:pt>
                <c:pt idx="623">
                  <c:v>142.68722008366217</c:v>
                </c:pt>
                <c:pt idx="624">
                  <c:v>142.85236612222539</c:v>
                </c:pt>
                <c:pt idx="625">
                  <c:v>144.64610363365713</c:v>
                </c:pt>
                <c:pt idx="626">
                  <c:v>144.64610363365713</c:v>
                </c:pt>
                <c:pt idx="627">
                  <c:v>143.00250148147956</c:v>
                </c:pt>
                <c:pt idx="628">
                  <c:v>141.91448155591644</c:v>
                </c:pt>
                <c:pt idx="629">
                  <c:v>143.50333072818006</c:v>
                </c:pt>
                <c:pt idx="630">
                  <c:v>143.85077115705221</c:v>
                </c:pt>
                <c:pt idx="631">
                  <c:v>144.40963163687277</c:v>
                </c:pt>
                <c:pt idx="632">
                  <c:v>146.10036931871602</c:v>
                </c:pt>
                <c:pt idx="633">
                  <c:v>144.53283009317096</c:v>
                </c:pt>
                <c:pt idx="634">
                  <c:v>143.6529696809645</c:v>
                </c:pt>
                <c:pt idx="635">
                  <c:v>142.48876876375505</c:v>
                </c:pt>
                <c:pt idx="636">
                  <c:v>144.7555770264695</c:v>
                </c:pt>
                <c:pt idx="637">
                  <c:v>144.71510572015924</c:v>
                </c:pt>
                <c:pt idx="638">
                  <c:v>145.31960324827074</c:v>
                </c:pt>
                <c:pt idx="639">
                  <c:v>145.97180143157482</c:v>
                </c:pt>
                <c:pt idx="640">
                  <c:v>145.55285392610875</c:v>
                </c:pt>
                <c:pt idx="641">
                  <c:v>145.88297020525218</c:v>
                </c:pt>
                <c:pt idx="642">
                  <c:v>145.58347096426269</c:v>
                </c:pt>
                <c:pt idx="643">
                  <c:v>145.53951240625128</c:v>
                </c:pt>
                <c:pt idx="644">
                  <c:v>144.93849820927741</c:v>
                </c:pt>
                <c:pt idx="645">
                  <c:v>146.14079385559219</c:v>
                </c:pt>
                <c:pt idx="646">
                  <c:v>145.96670789140254</c:v>
                </c:pt>
                <c:pt idx="647">
                  <c:v>145.51178630498853</c:v>
                </c:pt>
                <c:pt idx="648">
                  <c:v>146.30706412879306</c:v>
                </c:pt>
                <c:pt idx="649">
                  <c:v>147.98448625557381</c:v>
                </c:pt>
                <c:pt idx="650">
                  <c:v>150.94120130009586</c:v>
                </c:pt>
                <c:pt idx="651">
                  <c:v>150.28820748866758</c:v>
                </c:pt>
                <c:pt idx="652">
                  <c:v>150.46396043613316</c:v>
                </c:pt>
                <c:pt idx="653">
                  <c:v>150.7536175399492</c:v>
                </c:pt>
                <c:pt idx="654">
                  <c:v>151.62332053300815</c:v>
                </c:pt>
                <c:pt idx="655">
                  <c:v>152.79404584320267</c:v>
                </c:pt>
                <c:pt idx="656">
                  <c:v>154.36200841105094</c:v>
                </c:pt>
                <c:pt idx="657">
                  <c:v>153.98740953429569</c:v>
                </c:pt>
                <c:pt idx="658">
                  <c:v>152.18048543002195</c:v>
                </c:pt>
                <c:pt idx="659">
                  <c:v>151.9067474099275</c:v>
                </c:pt>
                <c:pt idx="660">
                  <c:v>153.3521939889792</c:v>
                </c:pt>
                <c:pt idx="661">
                  <c:v>152.71371842715695</c:v>
                </c:pt>
                <c:pt idx="662">
                  <c:v>153.5819773309594</c:v>
                </c:pt>
                <c:pt idx="663">
                  <c:v>155.77216788068117</c:v>
                </c:pt>
                <c:pt idx="664">
                  <c:v>154.33829589948232</c:v>
                </c:pt>
                <c:pt idx="665">
                  <c:v>153.89214128615279</c:v>
                </c:pt>
                <c:pt idx="666">
                  <c:v>153.15026033730757</c:v>
                </c:pt>
                <c:pt idx="667">
                  <c:v>153.81802115167585</c:v>
                </c:pt>
                <c:pt idx="668">
                  <c:v>154.1618355169436</c:v>
                </c:pt>
                <c:pt idx="669">
                  <c:v>154.41324510565391</c:v>
                </c:pt>
                <c:pt idx="670">
                  <c:v>155.57284338018539</c:v>
                </c:pt>
                <c:pt idx="671">
                  <c:v>156.3152712202774</c:v>
                </c:pt>
                <c:pt idx="672">
                  <c:v>155.08046156731425</c:v>
                </c:pt>
                <c:pt idx="673">
                  <c:v>154.54710780246077</c:v>
                </c:pt>
                <c:pt idx="674">
                  <c:v>154.43127685114055</c:v>
                </c:pt>
                <c:pt idx="675">
                  <c:v>154.75348502853194</c:v>
                </c:pt>
                <c:pt idx="676">
                  <c:v>157.16894335018861</c:v>
                </c:pt>
                <c:pt idx="677">
                  <c:v>156.8189768018751</c:v>
                </c:pt>
                <c:pt idx="678">
                  <c:v>155.44994231783576</c:v>
                </c:pt>
                <c:pt idx="679">
                  <c:v>151.98882548573738</c:v>
                </c:pt>
                <c:pt idx="680">
                  <c:v>153.40212243867356</c:v>
                </c:pt>
                <c:pt idx="681">
                  <c:v>152.43441034246766</c:v>
                </c:pt>
                <c:pt idx="682">
                  <c:v>152.7937087394622</c:v>
                </c:pt>
                <c:pt idx="683">
                  <c:v>152.49905103151644</c:v>
                </c:pt>
                <c:pt idx="684">
                  <c:v>152.02697440556835</c:v>
                </c:pt>
                <c:pt idx="685">
                  <c:v>154.7880106703019</c:v>
                </c:pt>
                <c:pt idx="686">
                  <c:v>156.61338427538209</c:v>
                </c:pt>
                <c:pt idx="687">
                  <c:v>156.61338427538209</c:v>
                </c:pt>
                <c:pt idx="688">
                  <c:v>158.11202462292837</c:v>
                </c:pt>
                <c:pt idx="689">
                  <c:v>158.84594468608819</c:v>
                </c:pt>
                <c:pt idx="690">
                  <c:v>158.45436594327785</c:v>
                </c:pt>
                <c:pt idx="691">
                  <c:v>158.55408830625194</c:v>
                </c:pt>
                <c:pt idx="692">
                  <c:v>159.22395763385467</c:v>
                </c:pt>
                <c:pt idx="693">
                  <c:v>158.6736632478428</c:v>
                </c:pt>
                <c:pt idx="694">
                  <c:v>159.2281166886732</c:v>
                </c:pt>
                <c:pt idx="695">
                  <c:v>159.64915520435329</c:v>
                </c:pt>
                <c:pt idx="696">
                  <c:v>160.40240110060279</c:v>
                </c:pt>
                <c:pt idx="697">
                  <c:v>159.65203157282943</c:v>
                </c:pt>
                <c:pt idx="698">
                  <c:v>160.82732131336616</c:v>
                </c:pt>
                <c:pt idx="699">
                  <c:v>159.53629856258118</c:v>
                </c:pt>
                <c:pt idx="700">
                  <c:v>160.2098426736402</c:v>
                </c:pt>
                <c:pt idx="701">
                  <c:v>162.30314790890591</c:v>
                </c:pt>
                <c:pt idx="702">
                  <c:v>163.63379051541861</c:v>
                </c:pt>
                <c:pt idx="703">
                  <c:v>164.61094399083282</c:v>
                </c:pt>
                <c:pt idx="704">
                  <c:v>166.65533082929008</c:v>
                </c:pt>
                <c:pt idx="705">
                  <c:v>168.78500359538739</c:v>
                </c:pt>
                <c:pt idx="706">
                  <c:v>170.09189911763275</c:v>
                </c:pt>
                <c:pt idx="707">
                  <c:v>170.41289139552231</c:v>
                </c:pt>
                <c:pt idx="708">
                  <c:v>172.05897595831541</c:v>
                </c:pt>
                <c:pt idx="709">
                  <c:v>170.73412925339591</c:v>
                </c:pt>
                <c:pt idx="710">
                  <c:v>166.10727950884672</c:v>
                </c:pt>
                <c:pt idx="711">
                  <c:v>165.46924382490485</c:v>
                </c:pt>
                <c:pt idx="712">
                  <c:v>167.24146110104817</c:v>
                </c:pt>
                <c:pt idx="713">
                  <c:v>165.13089642774105</c:v>
                </c:pt>
                <c:pt idx="714">
                  <c:v>166.44612738543651</c:v>
                </c:pt>
                <c:pt idx="715">
                  <c:v>166.44612738543651</c:v>
                </c:pt>
                <c:pt idx="716">
                  <c:v>167.40056233859389</c:v>
                </c:pt>
                <c:pt idx="717">
                  <c:v>168.61417086254318</c:v>
                </c:pt>
                <c:pt idx="718">
                  <c:v>168.61417086254318</c:v>
                </c:pt>
                <c:pt idx="719">
                  <c:v>167.91028585708665</c:v>
                </c:pt>
                <c:pt idx="720">
                  <c:v>165.30157983446796</c:v>
                </c:pt>
                <c:pt idx="721">
                  <c:v>165.98381892619759</c:v>
                </c:pt>
                <c:pt idx="722">
                  <c:v>164.8561257165087</c:v>
                </c:pt>
                <c:pt idx="723">
                  <c:v>164.06298590859635</c:v>
                </c:pt>
                <c:pt idx="724">
                  <c:v>162.86667705355234</c:v>
                </c:pt>
                <c:pt idx="725">
                  <c:v>162.68983049400671</c:v>
                </c:pt>
                <c:pt idx="726">
                  <c:v>161.75073904971791</c:v>
                </c:pt>
                <c:pt idx="727">
                  <c:v>162.38180746898851</c:v>
                </c:pt>
                <c:pt idx="728">
                  <c:v>162.44761849246012</c:v>
                </c:pt>
                <c:pt idx="729">
                  <c:v>162.29642321446087</c:v>
                </c:pt>
                <c:pt idx="730">
                  <c:v>163.63808648753368</c:v>
                </c:pt>
                <c:pt idx="731">
                  <c:v>164.48452308714647</c:v>
                </c:pt>
                <c:pt idx="732">
                  <c:v>164.34415488765268</c:v>
                </c:pt>
                <c:pt idx="733">
                  <c:v>164.31415774525578</c:v>
                </c:pt>
                <c:pt idx="734">
                  <c:v>162.55021646712592</c:v>
                </c:pt>
                <c:pt idx="735">
                  <c:v>162.1676222632004</c:v>
                </c:pt>
                <c:pt idx="736">
                  <c:v>162.47701979199329</c:v>
                </c:pt>
                <c:pt idx="737">
                  <c:v>162.57134478570143</c:v>
                </c:pt>
                <c:pt idx="738">
                  <c:v>162.46360490218171</c:v>
                </c:pt>
                <c:pt idx="739">
                  <c:v>160.90345830068637</c:v>
                </c:pt>
                <c:pt idx="740">
                  <c:v>160.69160599633503</c:v>
                </c:pt>
                <c:pt idx="741">
                  <c:v>161.7842139307042</c:v>
                </c:pt>
                <c:pt idx="742">
                  <c:v>160.81154804005143</c:v>
                </c:pt>
                <c:pt idx="743">
                  <c:v>161.10442482942545</c:v>
                </c:pt>
                <c:pt idx="744">
                  <c:v>160.52506974014594</c:v>
                </c:pt>
                <c:pt idx="745">
                  <c:v>158.95734837565968</c:v>
                </c:pt>
                <c:pt idx="746">
                  <c:v>159.461385762162</c:v>
                </c:pt>
                <c:pt idx="747">
                  <c:v>160.02291558914706</c:v>
                </c:pt>
                <c:pt idx="748">
                  <c:v>159.66510105324264</c:v>
                </c:pt>
                <c:pt idx="749">
                  <c:v>159.99133194038271</c:v>
                </c:pt>
                <c:pt idx="750">
                  <c:v>159.16675771769053</c:v>
                </c:pt>
                <c:pt idx="751">
                  <c:v>158.06396690165141</c:v>
                </c:pt>
                <c:pt idx="752">
                  <c:v>159.16274439341043</c:v>
                </c:pt>
                <c:pt idx="753">
                  <c:v>159.40729899699178</c:v>
                </c:pt>
                <c:pt idx="754">
                  <c:v>158.61296617852165</c:v>
                </c:pt>
                <c:pt idx="755">
                  <c:v>157.2793734433067</c:v>
                </c:pt>
                <c:pt idx="756">
                  <c:v>157.59863832395266</c:v>
                </c:pt>
                <c:pt idx="757">
                  <c:v>158.63557292446552</c:v>
                </c:pt>
                <c:pt idx="758">
                  <c:v>157.27800535794205</c:v>
                </c:pt>
                <c:pt idx="759">
                  <c:v>158.46045373382864</c:v>
                </c:pt>
                <c:pt idx="760">
                  <c:v>159.71334760916127</c:v>
                </c:pt>
                <c:pt idx="761">
                  <c:v>159.50560888934481</c:v>
                </c:pt>
                <c:pt idx="762">
                  <c:v>158.07912035647337</c:v>
                </c:pt>
                <c:pt idx="763">
                  <c:v>157.21891921810686</c:v>
                </c:pt>
                <c:pt idx="764">
                  <c:v>158.43983630102306</c:v>
                </c:pt>
                <c:pt idx="765">
                  <c:v>158.76610211161946</c:v>
                </c:pt>
                <c:pt idx="766">
                  <c:v>158.54320525414929</c:v>
                </c:pt>
                <c:pt idx="767">
                  <c:v>159.03837441540051</c:v>
                </c:pt>
                <c:pt idx="768">
                  <c:v>158.15241805795958</c:v>
                </c:pt>
                <c:pt idx="769">
                  <c:v>156.72009192185141</c:v>
                </c:pt>
                <c:pt idx="770">
                  <c:v>155.04631498595569</c:v>
                </c:pt>
                <c:pt idx="771">
                  <c:v>153.73163421699027</c:v>
                </c:pt>
                <c:pt idx="772">
                  <c:v>150.65570145933711</c:v>
                </c:pt>
                <c:pt idx="773">
                  <c:v>151.56152640492795</c:v>
                </c:pt>
                <c:pt idx="774">
                  <c:v>149.4231119347636</c:v>
                </c:pt>
                <c:pt idx="775">
                  <c:v>149.4231119347636</c:v>
                </c:pt>
                <c:pt idx="776">
                  <c:v>149.4231119347636</c:v>
                </c:pt>
                <c:pt idx="777">
                  <c:v>150.88328123256846</c:v>
                </c:pt>
                <c:pt idx="778">
                  <c:v>152.36633093354655</c:v>
                </c:pt>
                <c:pt idx="779">
                  <c:v>152.53267945820406</c:v>
                </c:pt>
                <c:pt idx="780">
                  <c:v>152.53267945820406</c:v>
                </c:pt>
                <c:pt idx="781">
                  <c:v>154.5156656986785</c:v>
                </c:pt>
                <c:pt idx="782">
                  <c:v>154.25697829153265</c:v>
                </c:pt>
                <c:pt idx="783">
                  <c:v>153.56205524693661</c:v>
                </c:pt>
                <c:pt idx="784">
                  <c:v>155.69514000360999</c:v>
                </c:pt>
                <c:pt idx="785">
                  <c:v>157.32466631652758</c:v>
                </c:pt>
                <c:pt idx="786">
                  <c:v>155.68666116563787</c:v>
                </c:pt>
                <c:pt idx="787">
                  <c:v>157.33846910811829</c:v>
                </c:pt>
                <c:pt idx="788">
                  <c:v>156.01372018129351</c:v>
                </c:pt>
                <c:pt idx="789">
                  <c:v>156.02183804628035</c:v>
                </c:pt>
                <c:pt idx="790">
                  <c:v>155.75553193161588</c:v>
                </c:pt>
                <c:pt idx="791">
                  <c:v>155.33652949087491</c:v>
                </c:pt>
                <c:pt idx="792">
                  <c:v>152.37502239021833</c:v>
                </c:pt>
                <c:pt idx="793">
                  <c:v>151.34753971898783</c:v>
                </c:pt>
                <c:pt idx="794">
                  <c:v>153.85404196822915</c:v>
                </c:pt>
                <c:pt idx="795">
                  <c:v>155.22566864818148</c:v>
                </c:pt>
                <c:pt idx="796">
                  <c:v>155.61738089195472</c:v>
                </c:pt>
                <c:pt idx="797">
                  <c:v>155.03869529040233</c:v>
                </c:pt>
                <c:pt idx="798">
                  <c:v>155.57613846712817</c:v>
                </c:pt>
                <c:pt idx="799">
                  <c:v>156.78256903788497</c:v>
                </c:pt>
                <c:pt idx="800">
                  <c:v>156.16011769471635</c:v>
                </c:pt>
                <c:pt idx="801">
                  <c:v>155.8591161272243</c:v>
                </c:pt>
                <c:pt idx="802">
                  <c:v>155.61498790597307</c:v>
                </c:pt>
                <c:pt idx="803">
                  <c:v>154.10992822387198</c:v>
                </c:pt>
                <c:pt idx="804">
                  <c:v>155.19662446331418</c:v>
                </c:pt>
                <c:pt idx="805">
                  <c:v>155.18260631853383</c:v>
                </c:pt>
                <c:pt idx="806">
                  <c:v>153.49130929077259</c:v>
                </c:pt>
                <c:pt idx="807">
                  <c:v>150.70134638316986</c:v>
                </c:pt>
                <c:pt idx="808">
                  <c:v>150.42002915080514</c:v>
                </c:pt>
                <c:pt idx="809">
                  <c:v>148.89118516396601</c:v>
                </c:pt>
                <c:pt idx="810">
                  <c:v>147.39689617510814</c:v>
                </c:pt>
                <c:pt idx="811">
                  <c:v>147.79898277812873</c:v>
                </c:pt>
                <c:pt idx="812">
                  <c:v>148.31028259049822</c:v>
                </c:pt>
                <c:pt idx="813">
                  <c:v>149.16526384962737</c:v>
                </c:pt>
                <c:pt idx="814">
                  <c:v>149.16526384962737</c:v>
                </c:pt>
                <c:pt idx="815">
                  <c:v>149.16526384962737</c:v>
                </c:pt>
                <c:pt idx="816">
                  <c:v>147.38448503579389</c:v>
                </c:pt>
                <c:pt idx="817">
                  <c:v>148.12356225546887</c:v>
                </c:pt>
                <c:pt idx="818">
                  <c:v>148.50686488707726</c:v>
                </c:pt>
                <c:pt idx="819">
                  <c:v>149.8671060820181</c:v>
                </c:pt>
                <c:pt idx="820">
                  <c:v>148.90027963816618</c:v>
                </c:pt>
                <c:pt idx="821">
                  <c:v>147.24998648702731</c:v>
                </c:pt>
                <c:pt idx="822">
                  <c:v>147.32561016952994</c:v>
                </c:pt>
                <c:pt idx="823">
                  <c:v>147.40034114582875</c:v>
                </c:pt>
                <c:pt idx="824">
                  <c:v>147.19670468771136</c:v>
                </c:pt>
                <c:pt idx="825">
                  <c:v>148.24260165524078</c:v>
                </c:pt>
                <c:pt idx="826">
                  <c:v>149.45300195800641</c:v>
                </c:pt>
                <c:pt idx="827">
                  <c:v>149.20620972244674</c:v>
                </c:pt>
                <c:pt idx="828">
                  <c:v>149.15010497039086</c:v>
                </c:pt>
                <c:pt idx="829">
                  <c:v>149.09414503864423</c:v>
                </c:pt>
                <c:pt idx="830">
                  <c:v>149.41847332436643</c:v>
                </c:pt>
                <c:pt idx="831">
                  <c:v>150.42295349358056</c:v>
                </c:pt>
                <c:pt idx="832">
                  <c:v>150.54045093747106</c:v>
                </c:pt>
                <c:pt idx="833">
                  <c:v>151.71209906614362</c:v>
                </c:pt>
                <c:pt idx="834">
                  <c:v>152.25829378252067</c:v>
                </c:pt>
                <c:pt idx="835">
                  <c:v>151.34021770416771</c:v>
                </c:pt>
                <c:pt idx="836">
                  <c:v>150.02634046826509</c:v>
                </c:pt>
                <c:pt idx="837">
                  <c:v>150.59126011910419</c:v>
                </c:pt>
                <c:pt idx="838">
                  <c:v>151.4480766032718</c:v>
                </c:pt>
                <c:pt idx="839">
                  <c:v>150.85685053293773</c:v>
                </c:pt>
                <c:pt idx="840">
                  <c:v>151.6877163055523</c:v>
                </c:pt>
                <c:pt idx="841">
                  <c:v>151.57829425497204</c:v>
                </c:pt>
                <c:pt idx="842">
                  <c:v>151.14616917583174</c:v>
                </c:pt>
                <c:pt idx="843">
                  <c:v>149.65655765324658</c:v>
                </c:pt>
                <c:pt idx="844">
                  <c:v>149.65655765324658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NetDebt2EBITDA'!$H$4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NetDebt2EBITDA'!$A$5:$A$849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NetDebt2EBITDA'!$H$5:$H$849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29824"/>
        <c:axId val="555331784"/>
      </c:lineChart>
      <c:dateAx>
        <c:axId val="55532982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1784"/>
        <c:crosses val="autoZero"/>
        <c:auto val="1"/>
        <c:lblOffset val="100"/>
        <c:baseTimeUnit val="days"/>
        <c:majorUnit val="6"/>
        <c:majorTimeUnit val="months"/>
      </c:dateAx>
      <c:valAx>
        <c:axId val="5553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D2E'!$F$4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D2E'!$A$5:$A$849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D2E'!$F$5:$F$849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99.511992837849775</c:v>
                </c:pt>
                <c:pt idx="2">
                  <c:v>99.884658217386374</c:v>
                </c:pt>
                <c:pt idx="3">
                  <c:v>100.32363139335637</c:v>
                </c:pt>
                <c:pt idx="4">
                  <c:v>99.792303508344489</c:v>
                </c:pt>
                <c:pt idx="5">
                  <c:v>98.117779106062997</c:v>
                </c:pt>
                <c:pt idx="6">
                  <c:v>99.34217779406228</c:v>
                </c:pt>
                <c:pt idx="7">
                  <c:v>99.035894949401396</c:v>
                </c:pt>
                <c:pt idx="8">
                  <c:v>98.93286797314299</c:v>
                </c:pt>
                <c:pt idx="9">
                  <c:v>97.982714058640056</c:v>
                </c:pt>
                <c:pt idx="10">
                  <c:v>94.561619343057743</c:v>
                </c:pt>
                <c:pt idx="11">
                  <c:v>95.807831109995846</c:v>
                </c:pt>
                <c:pt idx="12">
                  <c:v>97.40927962167639</c:v>
                </c:pt>
                <c:pt idx="13">
                  <c:v>97.051261329673636</c:v>
                </c:pt>
                <c:pt idx="14">
                  <c:v>97.755440935863732</c:v>
                </c:pt>
                <c:pt idx="15">
                  <c:v>97.534485725875257</c:v>
                </c:pt>
                <c:pt idx="16">
                  <c:v>97.575994858421723</c:v>
                </c:pt>
                <c:pt idx="17">
                  <c:v>97.455711108975891</c:v>
                </c:pt>
                <c:pt idx="18">
                  <c:v>96.481947483203953</c:v>
                </c:pt>
                <c:pt idx="19">
                  <c:v>96.039402154172819</c:v>
                </c:pt>
                <c:pt idx="20">
                  <c:v>95.098599481497672</c:v>
                </c:pt>
                <c:pt idx="21">
                  <c:v>95.369020809954421</c:v>
                </c:pt>
                <c:pt idx="22">
                  <c:v>95.918015306806495</c:v>
                </c:pt>
                <c:pt idx="23">
                  <c:v>94.734882368259392</c:v>
                </c:pt>
                <c:pt idx="24">
                  <c:v>94.203553194230309</c:v>
                </c:pt>
                <c:pt idx="25">
                  <c:v>93.253630549784575</c:v>
                </c:pt>
                <c:pt idx="26">
                  <c:v>93.384222205363955</c:v>
                </c:pt>
                <c:pt idx="27">
                  <c:v>93.615962493373445</c:v>
                </c:pt>
                <c:pt idx="28">
                  <c:v>94.121613679725925</c:v>
                </c:pt>
                <c:pt idx="29">
                  <c:v>94.535510915787896</c:v>
                </c:pt>
                <c:pt idx="30">
                  <c:v>94.891617311500596</c:v>
                </c:pt>
                <c:pt idx="31">
                  <c:v>95.200777062180592</c:v>
                </c:pt>
                <c:pt idx="32">
                  <c:v>95.811428100605497</c:v>
                </c:pt>
                <c:pt idx="33">
                  <c:v>95.786517129299341</c:v>
                </c:pt>
                <c:pt idx="34">
                  <c:v>95.761612634845719</c:v>
                </c:pt>
                <c:pt idx="35">
                  <c:v>95.517579643255985</c:v>
                </c:pt>
                <c:pt idx="36">
                  <c:v>95.810713041579476</c:v>
                </c:pt>
                <c:pt idx="37">
                  <c:v>96.311974235277077</c:v>
                </c:pt>
                <c:pt idx="38">
                  <c:v>98.141070617124115</c:v>
                </c:pt>
                <c:pt idx="39">
                  <c:v>98.625943551022104</c:v>
                </c:pt>
                <c:pt idx="40">
                  <c:v>98.429560188305601</c:v>
                </c:pt>
                <c:pt idx="41">
                  <c:v>97.909163877685486</c:v>
                </c:pt>
                <c:pt idx="42">
                  <c:v>97.082416493781153</c:v>
                </c:pt>
                <c:pt idx="43">
                  <c:v>96.636848305785946</c:v>
                </c:pt>
                <c:pt idx="44">
                  <c:v>97.802153027808572</c:v>
                </c:pt>
                <c:pt idx="45">
                  <c:v>97.567309171890372</c:v>
                </c:pt>
                <c:pt idx="46">
                  <c:v>96.828836686751941</c:v>
                </c:pt>
                <c:pt idx="47">
                  <c:v>96.173960482987781</c:v>
                </c:pt>
                <c:pt idx="48">
                  <c:v>95.792849297205123</c:v>
                </c:pt>
                <c:pt idx="49">
                  <c:v>95.581736630732209</c:v>
                </c:pt>
                <c:pt idx="50">
                  <c:v>95.539671040806525</c:v>
                </c:pt>
                <c:pt idx="51">
                  <c:v>96.89564632421073</c:v>
                </c:pt>
                <c:pt idx="52">
                  <c:v>97.407568163982006</c:v>
                </c:pt>
                <c:pt idx="53">
                  <c:v>98.744758593197275</c:v>
                </c:pt>
                <c:pt idx="54">
                  <c:v>97.964920931450266</c:v>
                </c:pt>
                <c:pt idx="55">
                  <c:v>98.857410803706728</c:v>
                </c:pt>
                <c:pt idx="56">
                  <c:v>98.994852191204956</c:v>
                </c:pt>
                <c:pt idx="57">
                  <c:v>98.909850785101284</c:v>
                </c:pt>
                <c:pt idx="58">
                  <c:v>98.178531600699358</c:v>
                </c:pt>
                <c:pt idx="59">
                  <c:v>99.291727640083877</c:v>
                </c:pt>
                <c:pt idx="60">
                  <c:v>105.5604515149664</c:v>
                </c:pt>
                <c:pt idx="61">
                  <c:v>105.09773635372379</c:v>
                </c:pt>
                <c:pt idx="62">
                  <c:v>107.17088573537684</c:v>
                </c:pt>
                <c:pt idx="63">
                  <c:v>111.21114688215164</c:v>
                </c:pt>
                <c:pt idx="64">
                  <c:v>111.18223198396227</c:v>
                </c:pt>
                <c:pt idx="65">
                  <c:v>111.15332460364644</c:v>
                </c:pt>
                <c:pt idx="66">
                  <c:v>111.12442473924949</c:v>
                </c:pt>
                <c:pt idx="67">
                  <c:v>121.26129758689312</c:v>
                </c:pt>
                <c:pt idx="68">
                  <c:v>127.07251251947484</c:v>
                </c:pt>
                <c:pt idx="69">
                  <c:v>128.37011540087474</c:v>
                </c:pt>
                <c:pt idx="70">
                  <c:v>133.77280364929123</c:v>
                </c:pt>
                <c:pt idx="71">
                  <c:v>130.35070497610201</c:v>
                </c:pt>
                <c:pt idx="72">
                  <c:v>128.89715732494548</c:v>
                </c:pt>
                <c:pt idx="73">
                  <c:v>130.711208724763</c:v>
                </c:pt>
                <c:pt idx="74">
                  <c:v>131.91984718304721</c:v>
                </c:pt>
                <c:pt idx="75">
                  <c:v>127.68020591658463</c:v>
                </c:pt>
                <c:pt idx="76">
                  <c:v>130.10915411906626</c:v>
                </c:pt>
                <c:pt idx="77">
                  <c:v>134.21695907202854</c:v>
                </c:pt>
                <c:pt idx="78">
                  <c:v>134.45219570144152</c:v>
                </c:pt>
                <c:pt idx="79">
                  <c:v>136.15843046176431</c:v>
                </c:pt>
                <c:pt idx="80">
                  <c:v>141.62361223332618</c:v>
                </c:pt>
                <c:pt idx="81">
                  <c:v>139.93272229638853</c:v>
                </c:pt>
                <c:pt idx="82">
                  <c:v>137.31090943980232</c:v>
                </c:pt>
                <c:pt idx="83">
                  <c:v>138.07202270113964</c:v>
                </c:pt>
                <c:pt idx="84">
                  <c:v>138.03612397523733</c:v>
                </c:pt>
                <c:pt idx="85">
                  <c:v>140.67735230478357</c:v>
                </c:pt>
                <c:pt idx="86">
                  <c:v>136.65998463639792</c:v>
                </c:pt>
                <c:pt idx="87">
                  <c:v>132.09930708695754</c:v>
                </c:pt>
                <c:pt idx="88">
                  <c:v>127.74192206003204</c:v>
                </c:pt>
                <c:pt idx="89">
                  <c:v>133.1466580589869</c:v>
                </c:pt>
                <c:pt idx="90">
                  <c:v>134.18398339689139</c:v>
                </c:pt>
                <c:pt idx="91">
                  <c:v>131.91150117764306</c:v>
                </c:pt>
                <c:pt idx="92">
                  <c:v>131.86196669489763</c:v>
                </c:pt>
                <c:pt idx="93">
                  <c:v>133.63448679765381</c:v>
                </c:pt>
                <c:pt idx="94">
                  <c:v>135.06321280424143</c:v>
                </c:pt>
                <c:pt idx="95">
                  <c:v>135.12134617124369</c:v>
                </c:pt>
                <c:pt idx="96">
                  <c:v>137.4600914438617</c:v>
                </c:pt>
                <c:pt idx="97">
                  <c:v>136.95514769115917</c:v>
                </c:pt>
                <c:pt idx="98">
                  <c:v>137.13074323140739</c:v>
                </c:pt>
                <c:pt idx="99">
                  <c:v>138.32496783312317</c:v>
                </c:pt>
                <c:pt idx="100">
                  <c:v>138.28900334148656</c:v>
                </c:pt>
                <c:pt idx="101">
                  <c:v>141.60962623729515</c:v>
                </c:pt>
                <c:pt idx="102">
                  <c:v>140.88028427721477</c:v>
                </c:pt>
                <c:pt idx="103">
                  <c:v>136.56840495612062</c:v>
                </c:pt>
                <c:pt idx="104">
                  <c:v>134.34409637907854</c:v>
                </c:pt>
                <c:pt idx="105">
                  <c:v>136.40892326884301</c:v>
                </c:pt>
                <c:pt idx="106">
                  <c:v>134.77424454912841</c:v>
                </c:pt>
                <c:pt idx="107">
                  <c:v>134.11285375306954</c:v>
                </c:pt>
                <c:pt idx="108">
                  <c:v>134.31937378943772</c:v>
                </c:pt>
                <c:pt idx="109">
                  <c:v>133.67562912987393</c:v>
                </c:pt>
                <c:pt idx="110">
                  <c:v>133.37514701766048</c:v>
                </c:pt>
                <c:pt idx="111">
                  <c:v>128.34965092524638</c:v>
                </c:pt>
                <c:pt idx="112">
                  <c:v>126.64850830318396</c:v>
                </c:pt>
                <c:pt idx="113">
                  <c:v>127.43505820204931</c:v>
                </c:pt>
                <c:pt idx="114">
                  <c:v>130.76569190108114</c:v>
                </c:pt>
                <c:pt idx="115">
                  <c:v>127.91646891964199</c:v>
                </c:pt>
                <c:pt idx="116">
                  <c:v>123.1644184937971</c:v>
                </c:pt>
                <c:pt idx="117">
                  <c:v>125.35316097449001</c:v>
                </c:pt>
                <c:pt idx="118">
                  <c:v>125.72114541874313</c:v>
                </c:pt>
                <c:pt idx="119">
                  <c:v>124.38536878849702</c:v>
                </c:pt>
                <c:pt idx="120">
                  <c:v>124.96971572267385</c:v>
                </c:pt>
                <c:pt idx="121">
                  <c:v>127.54390521162907</c:v>
                </c:pt>
                <c:pt idx="122">
                  <c:v>128.29930142866274</c:v>
                </c:pt>
                <c:pt idx="123">
                  <c:v>126.41572856585206</c:v>
                </c:pt>
                <c:pt idx="124">
                  <c:v>122.931113651533</c:v>
                </c:pt>
                <c:pt idx="125">
                  <c:v>118.8042294471073</c:v>
                </c:pt>
                <c:pt idx="126">
                  <c:v>121.03740920004168</c:v>
                </c:pt>
                <c:pt idx="127">
                  <c:v>121.00593947364966</c:v>
                </c:pt>
                <c:pt idx="128">
                  <c:v>118.4905239271438</c:v>
                </c:pt>
                <c:pt idx="129">
                  <c:v>113.59225657870378</c:v>
                </c:pt>
                <c:pt idx="130">
                  <c:v>105.56823722928408</c:v>
                </c:pt>
                <c:pt idx="131">
                  <c:v>98.15555741566574</c:v>
                </c:pt>
                <c:pt idx="132">
                  <c:v>91.507687005149776</c:v>
                </c:pt>
                <c:pt idx="133">
                  <c:v>102.82275511041918</c:v>
                </c:pt>
                <c:pt idx="134">
                  <c:v>107.91292312316455</c:v>
                </c:pt>
                <c:pt idx="135">
                  <c:v>111.43402621925658</c:v>
                </c:pt>
                <c:pt idx="136">
                  <c:v>109.32929715778754</c:v>
                </c:pt>
                <c:pt idx="137">
                  <c:v>105.56999258448654</c:v>
                </c:pt>
                <c:pt idx="138">
                  <c:v>107.45783424004269</c:v>
                </c:pt>
                <c:pt idx="139">
                  <c:v>109.84164123196732</c:v>
                </c:pt>
                <c:pt idx="140">
                  <c:v>109.37624286800018</c:v>
                </c:pt>
                <c:pt idx="141">
                  <c:v>110.36138070176385</c:v>
                </c:pt>
                <c:pt idx="142">
                  <c:v>108.98444403177658</c:v>
                </c:pt>
                <c:pt idx="143">
                  <c:v>110.37457631190522</c:v>
                </c:pt>
                <c:pt idx="144">
                  <c:v>109.30042054740822</c:v>
                </c:pt>
                <c:pt idx="145">
                  <c:v>102.61616920281155</c:v>
                </c:pt>
                <c:pt idx="146">
                  <c:v>102.71278647358163</c:v>
                </c:pt>
                <c:pt idx="147">
                  <c:v>104.57087036655422</c:v>
                </c:pt>
                <c:pt idx="148">
                  <c:v>103.45725766908896</c:v>
                </c:pt>
                <c:pt idx="149">
                  <c:v>103.23086883030719</c:v>
                </c:pt>
                <c:pt idx="150">
                  <c:v>100.77288311577922</c:v>
                </c:pt>
                <c:pt idx="151">
                  <c:v>102.35836697460113</c:v>
                </c:pt>
                <c:pt idx="152">
                  <c:v>103.39968393525065</c:v>
                </c:pt>
                <c:pt idx="153">
                  <c:v>103.71012403665013</c:v>
                </c:pt>
                <c:pt idx="154">
                  <c:v>106.00824602633006</c:v>
                </c:pt>
                <c:pt idx="155">
                  <c:v>111.41353244296158</c:v>
                </c:pt>
                <c:pt idx="156">
                  <c:v>108.68478772331864</c:v>
                </c:pt>
                <c:pt idx="157">
                  <c:v>105.71920619671062</c:v>
                </c:pt>
                <c:pt idx="158">
                  <c:v>106.68762874001592</c:v>
                </c:pt>
                <c:pt idx="159">
                  <c:v>107.69620149040624</c:v>
                </c:pt>
                <c:pt idx="160">
                  <c:v>106.9741425453994</c:v>
                </c:pt>
                <c:pt idx="161">
                  <c:v>102.94259415451609</c:v>
                </c:pt>
                <c:pt idx="162">
                  <c:v>102.16807842681422</c:v>
                </c:pt>
                <c:pt idx="163">
                  <c:v>98.547484529175946</c:v>
                </c:pt>
                <c:pt idx="164">
                  <c:v>94.730396841516907</c:v>
                </c:pt>
                <c:pt idx="165">
                  <c:v>87.486777739583701</c:v>
                </c:pt>
                <c:pt idx="166">
                  <c:v>86.321773608756004</c:v>
                </c:pt>
                <c:pt idx="167">
                  <c:v>86.393259360330305</c:v>
                </c:pt>
                <c:pt idx="168">
                  <c:v>91.555677309333817</c:v>
                </c:pt>
                <c:pt idx="169">
                  <c:v>92.796024022932144</c:v>
                </c:pt>
                <c:pt idx="170">
                  <c:v>90.473898620954671</c:v>
                </c:pt>
                <c:pt idx="171">
                  <c:v>87.742698321695173</c:v>
                </c:pt>
                <c:pt idx="172">
                  <c:v>86.479697679192071</c:v>
                </c:pt>
                <c:pt idx="173">
                  <c:v>86.457212957795477</c:v>
                </c:pt>
                <c:pt idx="174">
                  <c:v>85.696539584945583</c:v>
                </c:pt>
                <c:pt idx="175">
                  <c:v>85.714337680334125</c:v>
                </c:pt>
                <c:pt idx="176">
                  <c:v>89.438839133897716</c:v>
                </c:pt>
                <c:pt idx="177">
                  <c:v>92.427608166938427</c:v>
                </c:pt>
                <c:pt idx="178">
                  <c:v>91.511663236091607</c:v>
                </c:pt>
                <c:pt idx="179">
                  <c:v>91.245459943546763</c:v>
                </c:pt>
                <c:pt idx="180">
                  <c:v>90.635652995914938</c:v>
                </c:pt>
                <c:pt idx="181">
                  <c:v>90.31686026893334</c:v>
                </c:pt>
                <c:pt idx="182">
                  <c:v>92.80255325832421</c:v>
                </c:pt>
                <c:pt idx="183">
                  <c:v>93.257181715257857</c:v>
                </c:pt>
                <c:pt idx="184">
                  <c:v>94.789866573319358</c:v>
                </c:pt>
                <c:pt idx="185">
                  <c:v>94.744057455676284</c:v>
                </c:pt>
                <c:pt idx="186">
                  <c:v>94.25505095935064</c:v>
                </c:pt>
                <c:pt idx="187">
                  <c:v>91.005418259919679</c:v>
                </c:pt>
                <c:pt idx="188">
                  <c:v>90.841838638463102</c:v>
                </c:pt>
                <c:pt idx="189">
                  <c:v>90.901194343677176</c:v>
                </c:pt>
                <c:pt idx="190">
                  <c:v>90.877560033147816</c:v>
                </c:pt>
                <c:pt idx="191">
                  <c:v>87.585896124205334</c:v>
                </c:pt>
                <c:pt idx="192">
                  <c:v>88.876453472752402</c:v>
                </c:pt>
                <c:pt idx="193">
                  <c:v>88.853345594849486</c:v>
                </c:pt>
                <c:pt idx="194">
                  <c:v>93.058519744473827</c:v>
                </c:pt>
                <c:pt idx="195">
                  <c:v>94.353525504774495</c:v>
                </c:pt>
                <c:pt idx="196">
                  <c:v>94.120844814290493</c:v>
                </c:pt>
                <c:pt idx="197">
                  <c:v>97.615402764458523</c:v>
                </c:pt>
                <c:pt idx="198">
                  <c:v>96.386573147887972</c:v>
                </c:pt>
                <c:pt idx="199">
                  <c:v>96.878579789149327</c:v>
                </c:pt>
                <c:pt idx="200">
                  <c:v>98.362681792220485</c:v>
                </c:pt>
                <c:pt idx="201">
                  <c:v>98.779010167465401</c:v>
                </c:pt>
                <c:pt idx="202">
                  <c:v>97.882484248994018</c:v>
                </c:pt>
                <c:pt idx="203">
                  <c:v>101.16638482395406</c:v>
                </c:pt>
                <c:pt idx="204">
                  <c:v>101.36121570725109</c:v>
                </c:pt>
                <c:pt idx="205">
                  <c:v>100.16025458139029</c:v>
                </c:pt>
                <c:pt idx="206">
                  <c:v>99.901336981774676</c:v>
                </c:pt>
                <c:pt idx="207">
                  <c:v>99.875362634159416</c:v>
                </c:pt>
                <c:pt idx="208">
                  <c:v>99.905977421884003</c:v>
                </c:pt>
                <c:pt idx="209">
                  <c:v>100.50711674029144</c:v>
                </c:pt>
                <c:pt idx="210">
                  <c:v>99.806702072363308</c:v>
                </c:pt>
                <c:pt idx="211">
                  <c:v>99.099335977988389</c:v>
                </c:pt>
                <c:pt idx="212">
                  <c:v>97.451021292934726</c:v>
                </c:pt>
                <c:pt idx="213">
                  <c:v>97.074844796963404</c:v>
                </c:pt>
                <c:pt idx="214">
                  <c:v>97.437822269260238</c:v>
                </c:pt>
                <c:pt idx="215">
                  <c:v>96.376614388972186</c:v>
                </c:pt>
                <c:pt idx="216">
                  <c:v>96.930985317768418</c:v>
                </c:pt>
                <c:pt idx="217">
                  <c:v>99.306190107568128</c:v>
                </c:pt>
                <c:pt idx="218">
                  <c:v>99.384106210801434</c:v>
                </c:pt>
                <c:pt idx="219">
                  <c:v>99.302098551141597</c:v>
                </c:pt>
                <c:pt idx="220">
                  <c:v>98.801840334817427</c:v>
                </c:pt>
                <c:pt idx="221">
                  <c:v>96.916243037028593</c:v>
                </c:pt>
                <c:pt idx="222">
                  <c:v>96.349800049590812</c:v>
                </c:pt>
                <c:pt idx="223">
                  <c:v>97.372001377394568</c:v>
                </c:pt>
                <c:pt idx="224">
                  <c:v>95.398785260262287</c:v>
                </c:pt>
                <c:pt idx="225">
                  <c:v>93.883570416298483</c:v>
                </c:pt>
                <c:pt idx="226">
                  <c:v>94.825694760084374</c:v>
                </c:pt>
                <c:pt idx="227">
                  <c:v>95.128921902744011</c:v>
                </c:pt>
                <c:pt idx="228">
                  <c:v>96.158297482400016</c:v>
                </c:pt>
                <c:pt idx="229">
                  <c:v>97.030499351404302</c:v>
                </c:pt>
                <c:pt idx="230">
                  <c:v>96.577500247458033</c:v>
                </c:pt>
                <c:pt idx="231">
                  <c:v>95.794410968499903</c:v>
                </c:pt>
                <c:pt idx="232">
                  <c:v>95.137641020341221</c:v>
                </c:pt>
                <c:pt idx="233">
                  <c:v>94.665329588065347</c:v>
                </c:pt>
                <c:pt idx="234">
                  <c:v>92.421520803205425</c:v>
                </c:pt>
                <c:pt idx="235">
                  <c:v>92.250888714009889</c:v>
                </c:pt>
                <c:pt idx="236">
                  <c:v>94.005454482800289</c:v>
                </c:pt>
                <c:pt idx="237">
                  <c:v>95.482962160432209</c:v>
                </c:pt>
                <c:pt idx="238">
                  <c:v>95.310930727852295</c:v>
                </c:pt>
                <c:pt idx="239">
                  <c:v>93.967803384527045</c:v>
                </c:pt>
                <c:pt idx="240">
                  <c:v>93.534564447360168</c:v>
                </c:pt>
                <c:pt idx="241">
                  <c:v>92.160437967050996</c:v>
                </c:pt>
                <c:pt idx="242">
                  <c:v>91.443823640179446</c:v>
                </c:pt>
                <c:pt idx="243">
                  <c:v>89.87110648567203</c:v>
                </c:pt>
                <c:pt idx="244">
                  <c:v>88.508983296074305</c:v>
                </c:pt>
                <c:pt idx="245">
                  <c:v>87.664664737403982</c:v>
                </c:pt>
                <c:pt idx="246">
                  <c:v>87.153753462068849</c:v>
                </c:pt>
                <c:pt idx="247">
                  <c:v>88.673099350133214</c:v>
                </c:pt>
                <c:pt idx="248">
                  <c:v>90.217967922907377</c:v>
                </c:pt>
                <c:pt idx="249">
                  <c:v>90.120957358077405</c:v>
                </c:pt>
                <c:pt idx="250">
                  <c:v>91.444081520792167</c:v>
                </c:pt>
                <c:pt idx="251">
                  <c:v>91.22762357071835</c:v>
                </c:pt>
                <c:pt idx="252">
                  <c:v>92.231557535550849</c:v>
                </c:pt>
                <c:pt idx="253">
                  <c:v>92.627326498255314</c:v>
                </c:pt>
                <c:pt idx="254">
                  <c:v>92.603243393365759</c:v>
                </c:pt>
                <c:pt idx="255">
                  <c:v>91.88602625312906</c:v>
                </c:pt>
                <c:pt idx="256">
                  <c:v>92.227499181546108</c:v>
                </c:pt>
                <c:pt idx="257">
                  <c:v>91.373255406162912</c:v>
                </c:pt>
                <c:pt idx="258">
                  <c:v>91.533089335890907</c:v>
                </c:pt>
                <c:pt idx="259">
                  <c:v>91.509290732663572</c:v>
                </c:pt>
                <c:pt idx="260">
                  <c:v>87.994159969695872</c:v>
                </c:pt>
                <c:pt idx="261">
                  <c:v>87.537372166242577</c:v>
                </c:pt>
                <c:pt idx="262">
                  <c:v>87.341294903003416</c:v>
                </c:pt>
                <c:pt idx="263">
                  <c:v>83.357390033657637</c:v>
                </c:pt>
                <c:pt idx="264">
                  <c:v>84.144217730794111</c:v>
                </c:pt>
                <c:pt idx="265">
                  <c:v>80.750129692113134</c:v>
                </c:pt>
                <c:pt idx="266">
                  <c:v>80.084109203367561</c:v>
                </c:pt>
                <c:pt idx="267">
                  <c:v>80.450824137933566</c:v>
                </c:pt>
                <c:pt idx="268">
                  <c:v>79.902269020870264</c:v>
                </c:pt>
                <c:pt idx="269">
                  <c:v>77.500677507030701</c:v>
                </c:pt>
                <c:pt idx="270">
                  <c:v>77.058053843437719</c:v>
                </c:pt>
                <c:pt idx="271">
                  <c:v>79.392254079053643</c:v>
                </c:pt>
                <c:pt idx="272">
                  <c:v>75.727749214012007</c:v>
                </c:pt>
                <c:pt idx="273">
                  <c:v>72.55177843488724</c:v>
                </c:pt>
                <c:pt idx="274">
                  <c:v>75.317969350453609</c:v>
                </c:pt>
                <c:pt idx="275">
                  <c:v>76.665696100237696</c:v>
                </c:pt>
                <c:pt idx="276">
                  <c:v>74.068524202371947</c:v>
                </c:pt>
                <c:pt idx="277">
                  <c:v>74.664842953326144</c:v>
                </c:pt>
                <c:pt idx="278">
                  <c:v>75.270819500852852</c:v>
                </c:pt>
                <c:pt idx="279">
                  <c:v>77.654299418776205</c:v>
                </c:pt>
                <c:pt idx="280">
                  <c:v>77.133808310472062</c:v>
                </c:pt>
                <c:pt idx="281">
                  <c:v>77.071222225698023</c:v>
                </c:pt>
                <c:pt idx="282">
                  <c:v>75.405956810772537</c:v>
                </c:pt>
                <c:pt idx="283">
                  <c:v>76.085706448423196</c:v>
                </c:pt>
                <c:pt idx="284">
                  <c:v>75.96048667082448</c:v>
                </c:pt>
                <c:pt idx="285">
                  <c:v>75.940736944290066</c:v>
                </c:pt>
                <c:pt idx="286">
                  <c:v>75.92099235268455</c:v>
                </c:pt>
                <c:pt idx="287">
                  <c:v>75.901252894672851</c:v>
                </c:pt>
                <c:pt idx="288">
                  <c:v>72.804212527848776</c:v>
                </c:pt>
                <c:pt idx="289">
                  <c:v>71.900228476697578</c:v>
                </c:pt>
                <c:pt idx="290">
                  <c:v>75.40556705805291</c:v>
                </c:pt>
                <c:pt idx="291">
                  <c:v>77.31510800642728</c:v>
                </c:pt>
                <c:pt idx="292">
                  <c:v>77.309719050261677</c:v>
                </c:pt>
                <c:pt idx="293">
                  <c:v>79.760813696897273</c:v>
                </c:pt>
                <c:pt idx="294">
                  <c:v>79.694707592144752</c:v>
                </c:pt>
                <c:pt idx="295">
                  <c:v>80.034129096800839</c:v>
                </c:pt>
                <c:pt idx="296">
                  <c:v>79.300201235800742</c:v>
                </c:pt>
                <c:pt idx="297">
                  <c:v>78.739529948836235</c:v>
                </c:pt>
                <c:pt idx="298">
                  <c:v>76.738081858370521</c:v>
                </c:pt>
                <c:pt idx="299">
                  <c:v>78.520896982175245</c:v>
                </c:pt>
                <c:pt idx="300">
                  <c:v>77.306235870583905</c:v>
                </c:pt>
                <c:pt idx="301">
                  <c:v>78.954067634329817</c:v>
                </c:pt>
                <c:pt idx="302">
                  <c:v>83.02661071607163</c:v>
                </c:pt>
                <c:pt idx="303">
                  <c:v>83.22271618616756</c:v>
                </c:pt>
                <c:pt idx="304">
                  <c:v>84.966826186353572</c:v>
                </c:pt>
                <c:pt idx="305">
                  <c:v>85.57015431403552</c:v>
                </c:pt>
                <c:pt idx="306">
                  <c:v>84.910561263221183</c:v>
                </c:pt>
                <c:pt idx="307">
                  <c:v>83.431430202393571</c:v>
                </c:pt>
                <c:pt idx="308">
                  <c:v>82.82466576969982</c:v>
                </c:pt>
                <c:pt idx="309">
                  <c:v>85.267753409823882</c:v>
                </c:pt>
                <c:pt idx="310">
                  <c:v>85.999867097444152</c:v>
                </c:pt>
                <c:pt idx="311">
                  <c:v>84.81957429123166</c:v>
                </c:pt>
                <c:pt idx="312">
                  <c:v>83.928453864144004</c:v>
                </c:pt>
                <c:pt idx="313">
                  <c:v>85.586024091526824</c:v>
                </c:pt>
                <c:pt idx="314">
                  <c:v>86.898932233541132</c:v>
                </c:pt>
                <c:pt idx="315">
                  <c:v>87.523886908245586</c:v>
                </c:pt>
                <c:pt idx="316">
                  <c:v>86.84944435963618</c:v>
                </c:pt>
                <c:pt idx="317">
                  <c:v>86.385753390182444</c:v>
                </c:pt>
                <c:pt idx="318">
                  <c:v>84.995046321672646</c:v>
                </c:pt>
                <c:pt idx="319">
                  <c:v>84.972947609629003</c:v>
                </c:pt>
                <c:pt idx="320">
                  <c:v>84.950854643250494</c:v>
                </c:pt>
                <c:pt idx="321">
                  <c:v>85.151621135634571</c:v>
                </c:pt>
                <c:pt idx="322">
                  <c:v>86.925919946833616</c:v>
                </c:pt>
                <c:pt idx="323">
                  <c:v>87.431528809224361</c:v>
                </c:pt>
                <c:pt idx="324">
                  <c:v>86.937107707546048</c:v>
                </c:pt>
                <c:pt idx="325">
                  <c:v>86.914504059542082</c:v>
                </c:pt>
                <c:pt idx="326">
                  <c:v>86.428071376426388</c:v>
                </c:pt>
                <c:pt idx="327">
                  <c:v>86.368686248829079</c:v>
                </c:pt>
                <c:pt idx="328">
                  <c:v>86.601768191474591</c:v>
                </c:pt>
                <c:pt idx="329">
                  <c:v>86.873772275023953</c:v>
                </c:pt>
                <c:pt idx="330">
                  <c:v>88.145378826468814</c:v>
                </c:pt>
                <c:pt idx="331">
                  <c:v>88.515526319780889</c:v>
                </c:pt>
                <c:pt idx="332">
                  <c:v>90.978193193060093</c:v>
                </c:pt>
                <c:pt idx="333">
                  <c:v>91.173551834883341</c:v>
                </c:pt>
                <c:pt idx="334">
                  <c:v>90.962713541937518</c:v>
                </c:pt>
                <c:pt idx="335">
                  <c:v>90.112083755741693</c:v>
                </c:pt>
                <c:pt idx="336">
                  <c:v>91.129842063362986</c:v>
                </c:pt>
                <c:pt idx="337">
                  <c:v>89.81873804502051</c:v>
                </c:pt>
                <c:pt idx="338">
                  <c:v>90.112306909070952</c:v>
                </c:pt>
                <c:pt idx="339">
                  <c:v>89.040418049919708</c:v>
                </c:pt>
                <c:pt idx="340">
                  <c:v>88.733888685512625</c:v>
                </c:pt>
                <c:pt idx="341">
                  <c:v>88.202567117947808</c:v>
                </c:pt>
                <c:pt idx="342">
                  <c:v>87.823510403495604</c:v>
                </c:pt>
                <c:pt idx="343">
                  <c:v>87.839369202223878</c:v>
                </c:pt>
                <c:pt idx="344">
                  <c:v>87.080355128000008</c:v>
                </c:pt>
                <c:pt idx="345">
                  <c:v>87.057714235666722</c:v>
                </c:pt>
                <c:pt idx="346">
                  <c:v>86.48279749298294</c:v>
                </c:pt>
                <c:pt idx="347">
                  <c:v>86.634756217744226</c:v>
                </c:pt>
                <c:pt idx="348">
                  <c:v>85.763619988661247</c:v>
                </c:pt>
                <c:pt idx="349">
                  <c:v>84.498835094862216</c:v>
                </c:pt>
                <c:pt idx="350">
                  <c:v>83.933532825366768</c:v>
                </c:pt>
                <c:pt idx="351">
                  <c:v>83.394514823757675</c:v>
                </c:pt>
                <c:pt idx="352">
                  <c:v>83.355143502793823</c:v>
                </c:pt>
                <c:pt idx="353">
                  <c:v>83.019248368916834</c:v>
                </c:pt>
                <c:pt idx="354">
                  <c:v>81.582509293187556</c:v>
                </c:pt>
                <c:pt idx="355">
                  <c:v>82.322700013272865</c:v>
                </c:pt>
                <c:pt idx="356">
                  <c:v>82.991695251213827</c:v>
                </c:pt>
                <c:pt idx="357">
                  <c:v>81.700802922378202</c:v>
                </c:pt>
                <c:pt idx="358">
                  <c:v>81.131120397229154</c:v>
                </c:pt>
                <c:pt idx="359">
                  <c:v>81.234691634721159</c:v>
                </c:pt>
                <c:pt idx="360">
                  <c:v>81.468041192591144</c:v>
                </c:pt>
                <c:pt idx="361">
                  <c:v>81.499517883347707</c:v>
                </c:pt>
                <c:pt idx="362">
                  <c:v>82.844445589721715</c:v>
                </c:pt>
                <c:pt idx="363">
                  <c:v>82.945746274243831</c:v>
                </c:pt>
                <c:pt idx="364">
                  <c:v>83.341122116296276</c:v>
                </c:pt>
                <c:pt idx="365">
                  <c:v>83.780104266923416</c:v>
                </c:pt>
                <c:pt idx="366">
                  <c:v>84.741698053525781</c:v>
                </c:pt>
                <c:pt idx="367">
                  <c:v>84.347284483238852</c:v>
                </c:pt>
                <c:pt idx="368">
                  <c:v>84.294452221573394</c:v>
                </c:pt>
                <c:pt idx="369">
                  <c:v>84.868978515352211</c:v>
                </c:pt>
                <c:pt idx="370">
                  <c:v>85.121782006101981</c:v>
                </c:pt>
                <c:pt idx="371">
                  <c:v>86.353999303493353</c:v>
                </c:pt>
                <c:pt idx="372">
                  <c:v>86.079057011376321</c:v>
                </c:pt>
                <c:pt idx="373">
                  <c:v>86.056676456553362</c:v>
                </c:pt>
                <c:pt idx="374">
                  <c:v>84.475550393261528</c:v>
                </c:pt>
                <c:pt idx="375">
                  <c:v>82.299999855325069</c:v>
                </c:pt>
                <c:pt idx="376">
                  <c:v>81.854855498527201</c:v>
                </c:pt>
                <c:pt idx="377">
                  <c:v>82.565595769660717</c:v>
                </c:pt>
                <c:pt idx="378">
                  <c:v>81.274023313770499</c:v>
                </c:pt>
                <c:pt idx="379">
                  <c:v>82.076339384105722</c:v>
                </c:pt>
                <c:pt idx="380">
                  <c:v>82.871411314666304</c:v>
                </c:pt>
                <c:pt idx="381">
                  <c:v>82.93378672991372</c:v>
                </c:pt>
                <c:pt idx="382">
                  <c:v>83.682380790551491</c:v>
                </c:pt>
                <c:pt idx="383">
                  <c:v>83.698219421009682</c:v>
                </c:pt>
                <c:pt idx="384">
                  <c:v>82.144969026249541</c:v>
                </c:pt>
                <c:pt idx="385">
                  <c:v>82.607402383864567</c:v>
                </c:pt>
                <c:pt idx="386">
                  <c:v>82.015524549279931</c:v>
                </c:pt>
                <c:pt idx="387">
                  <c:v>82.715022059018111</c:v>
                </c:pt>
                <c:pt idx="388">
                  <c:v>83.716923065517605</c:v>
                </c:pt>
                <c:pt idx="389">
                  <c:v>83.695156665520571</c:v>
                </c:pt>
                <c:pt idx="390">
                  <c:v>84.971290201972678</c:v>
                </c:pt>
                <c:pt idx="391">
                  <c:v>84.481320982430702</c:v>
                </c:pt>
                <c:pt idx="392">
                  <c:v>83.864815943667324</c:v>
                </c:pt>
                <c:pt idx="393">
                  <c:v>84.006747372578502</c:v>
                </c:pt>
                <c:pt idx="394">
                  <c:v>83.797784687885155</c:v>
                </c:pt>
                <c:pt idx="395">
                  <c:v>85.298636519426523</c:v>
                </c:pt>
                <c:pt idx="396">
                  <c:v>86.617565430139436</c:v>
                </c:pt>
                <c:pt idx="397">
                  <c:v>86.866887022830426</c:v>
                </c:pt>
                <c:pt idx="398">
                  <c:v>87.18441568926211</c:v>
                </c:pt>
                <c:pt idx="399">
                  <c:v>87.294810709548699</c:v>
                </c:pt>
                <c:pt idx="400">
                  <c:v>87.322815998607823</c:v>
                </c:pt>
                <c:pt idx="401">
                  <c:v>86.420507409909533</c:v>
                </c:pt>
                <c:pt idx="402">
                  <c:v>86.840738404428777</c:v>
                </c:pt>
                <c:pt idx="403">
                  <c:v>87.548725058108829</c:v>
                </c:pt>
                <c:pt idx="404">
                  <c:v>86.910353525813193</c:v>
                </c:pt>
                <c:pt idx="405">
                  <c:v>86.81195957824977</c:v>
                </c:pt>
                <c:pt idx="406">
                  <c:v>87.094020233952804</c:v>
                </c:pt>
                <c:pt idx="407">
                  <c:v>86.832583946526313</c:v>
                </c:pt>
                <c:pt idx="408">
                  <c:v>86.721763822383082</c:v>
                </c:pt>
                <c:pt idx="409">
                  <c:v>85.580465809910223</c:v>
                </c:pt>
                <c:pt idx="410">
                  <c:v>86.083200186871338</c:v>
                </c:pt>
                <c:pt idx="411">
                  <c:v>86.060818554822745</c:v>
                </c:pt>
                <c:pt idx="412">
                  <c:v>84.858910076383253</c:v>
                </c:pt>
                <c:pt idx="413">
                  <c:v>85.697879735448467</c:v>
                </c:pt>
                <c:pt idx="414">
                  <c:v>86.86342165147569</c:v>
                </c:pt>
                <c:pt idx="415">
                  <c:v>88.646881785476097</c:v>
                </c:pt>
                <c:pt idx="416">
                  <c:v>89.601594905322486</c:v>
                </c:pt>
                <c:pt idx="417">
                  <c:v>89.125822796499449</c:v>
                </c:pt>
                <c:pt idx="418">
                  <c:v>89.386288511025583</c:v>
                </c:pt>
                <c:pt idx="419">
                  <c:v>89.691048772733524</c:v>
                </c:pt>
                <c:pt idx="420">
                  <c:v>90.556748641976228</c:v>
                </c:pt>
                <c:pt idx="421">
                  <c:v>90.463806681964513</c:v>
                </c:pt>
                <c:pt idx="422">
                  <c:v>89.452615457092449</c:v>
                </c:pt>
                <c:pt idx="423">
                  <c:v>90.083862887792023</c:v>
                </c:pt>
                <c:pt idx="424">
                  <c:v>89.326103856017397</c:v>
                </c:pt>
                <c:pt idx="425">
                  <c:v>89.422220664723156</c:v>
                </c:pt>
                <c:pt idx="426">
                  <c:v>89.071779571077059</c:v>
                </c:pt>
                <c:pt idx="427">
                  <c:v>88.199915862320395</c:v>
                </c:pt>
                <c:pt idx="428">
                  <c:v>87.295213734528531</c:v>
                </c:pt>
                <c:pt idx="429">
                  <c:v>87.606968217038457</c:v>
                </c:pt>
                <c:pt idx="430">
                  <c:v>87.223380256152851</c:v>
                </c:pt>
                <c:pt idx="431">
                  <c:v>87.666596479368266</c:v>
                </c:pt>
                <c:pt idx="432">
                  <c:v>86.758577128677402</c:v>
                </c:pt>
                <c:pt idx="433">
                  <c:v>86.66634698817974</c:v>
                </c:pt>
                <c:pt idx="434">
                  <c:v>87.23758981476459</c:v>
                </c:pt>
                <c:pt idx="435">
                  <c:v>88.492246772120282</c:v>
                </c:pt>
                <c:pt idx="436">
                  <c:v>90.203874861333063</c:v>
                </c:pt>
                <c:pt idx="437">
                  <c:v>90.352525548553317</c:v>
                </c:pt>
                <c:pt idx="438">
                  <c:v>91.23674008726239</c:v>
                </c:pt>
                <c:pt idx="439">
                  <c:v>92.365370980736913</c:v>
                </c:pt>
                <c:pt idx="440">
                  <c:v>89.207863880933729</c:v>
                </c:pt>
                <c:pt idx="441">
                  <c:v>88.848039218783086</c:v>
                </c:pt>
                <c:pt idx="442">
                  <c:v>88.661148118448807</c:v>
                </c:pt>
                <c:pt idx="443">
                  <c:v>89.885278682672535</c:v>
                </c:pt>
                <c:pt idx="444">
                  <c:v>89.861908510215031</c:v>
                </c:pt>
                <c:pt idx="445">
                  <c:v>90.460735590237775</c:v>
                </c:pt>
                <c:pt idx="446">
                  <c:v>90.113833037421202</c:v>
                </c:pt>
                <c:pt idx="447">
                  <c:v>89.611856018375121</c:v>
                </c:pt>
                <c:pt idx="448">
                  <c:v>90.003724919331134</c:v>
                </c:pt>
                <c:pt idx="449">
                  <c:v>89.601747957007888</c:v>
                </c:pt>
                <c:pt idx="450">
                  <c:v>87.492813561800816</c:v>
                </c:pt>
                <c:pt idx="451">
                  <c:v>88.005911587508663</c:v>
                </c:pt>
                <c:pt idx="452">
                  <c:v>87.682919451871072</c:v>
                </c:pt>
                <c:pt idx="453">
                  <c:v>88.286633885851415</c:v>
                </c:pt>
                <c:pt idx="454">
                  <c:v>87.115480296541818</c:v>
                </c:pt>
                <c:pt idx="455">
                  <c:v>87.728934577168445</c:v>
                </c:pt>
                <c:pt idx="456">
                  <c:v>88.272394583667008</c:v>
                </c:pt>
                <c:pt idx="457">
                  <c:v>88.506672083633617</c:v>
                </c:pt>
                <c:pt idx="458">
                  <c:v>88.923832875330916</c:v>
                </c:pt>
                <c:pt idx="459">
                  <c:v>88.385737082475217</c:v>
                </c:pt>
                <c:pt idx="460">
                  <c:v>88.362756790833771</c:v>
                </c:pt>
                <c:pt idx="461">
                  <c:v>87.498371236329874</c:v>
                </c:pt>
                <c:pt idx="462">
                  <c:v>87.104417994250213</c:v>
                </c:pt>
                <c:pt idx="463">
                  <c:v>86.511773318146155</c:v>
                </c:pt>
                <c:pt idx="464">
                  <c:v>87.391599522273751</c:v>
                </c:pt>
                <c:pt idx="465">
                  <c:v>86.634304403258227</c:v>
                </c:pt>
                <c:pt idx="466">
                  <c:v>88.522910512211524</c:v>
                </c:pt>
                <c:pt idx="467">
                  <c:v>87.95166345346864</c:v>
                </c:pt>
                <c:pt idx="468">
                  <c:v>88.225077030866856</c:v>
                </c:pt>
                <c:pt idx="469">
                  <c:v>88.202138510838822</c:v>
                </c:pt>
                <c:pt idx="470">
                  <c:v>89.423590185782885</c:v>
                </c:pt>
                <c:pt idx="471">
                  <c:v>89.68045506934078</c:v>
                </c:pt>
                <c:pt idx="472">
                  <c:v>88.939034888183372</c:v>
                </c:pt>
                <c:pt idx="473">
                  <c:v>88.294448308454946</c:v>
                </c:pt>
                <c:pt idx="474">
                  <c:v>87.327288772845833</c:v>
                </c:pt>
                <c:pt idx="475">
                  <c:v>86.84387985511205</c:v>
                </c:pt>
                <c:pt idx="476">
                  <c:v>88.051673328380446</c:v>
                </c:pt>
                <c:pt idx="477">
                  <c:v>86.676945085560519</c:v>
                </c:pt>
                <c:pt idx="478">
                  <c:v>86.494208139677752</c:v>
                </c:pt>
                <c:pt idx="479">
                  <c:v>86.516325569681982</c:v>
                </c:pt>
                <c:pt idx="480">
                  <c:v>87.591373468630167</c:v>
                </c:pt>
                <c:pt idx="481">
                  <c:v>87.827658503899968</c:v>
                </c:pt>
                <c:pt idx="482">
                  <c:v>87.006945024822642</c:v>
                </c:pt>
                <c:pt idx="483">
                  <c:v>89.027387050438989</c:v>
                </c:pt>
                <c:pt idx="484">
                  <c:v>89.358864322369726</c:v>
                </c:pt>
                <c:pt idx="485">
                  <c:v>89.262760213539536</c:v>
                </c:pt>
                <c:pt idx="486">
                  <c:v>88.992184683279049</c:v>
                </c:pt>
                <c:pt idx="487">
                  <c:v>89.561850079149806</c:v>
                </c:pt>
                <c:pt idx="488">
                  <c:v>89.67601400196682</c:v>
                </c:pt>
                <c:pt idx="489">
                  <c:v>89.700466366250666</c:v>
                </c:pt>
                <c:pt idx="490">
                  <c:v>90.631329420627722</c:v>
                </c:pt>
                <c:pt idx="491">
                  <c:v>91.573144316865395</c:v>
                </c:pt>
                <c:pt idx="492">
                  <c:v>91.804968609601232</c:v>
                </c:pt>
                <c:pt idx="493">
                  <c:v>91.746482732141828</c:v>
                </c:pt>
                <c:pt idx="494">
                  <c:v>92.184830802065207</c:v>
                </c:pt>
                <c:pt idx="495">
                  <c:v>93.027741220090462</c:v>
                </c:pt>
                <c:pt idx="496">
                  <c:v>92.632564391163214</c:v>
                </c:pt>
                <c:pt idx="497">
                  <c:v>91.99864802605093</c:v>
                </c:pt>
                <c:pt idx="498">
                  <c:v>92.421884810279991</c:v>
                </c:pt>
                <c:pt idx="499">
                  <c:v>91.609949507729127</c:v>
                </c:pt>
                <c:pt idx="500">
                  <c:v>91.143062886169517</c:v>
                </c:pt>
                <c:pt idx="501">
                  <c:v>91.327857619725236</c:v>
                </c:pt>
                <c:pt idx="502">
                  <c:v>91.756109747976353</c:v>
                </c:pt>
                <c:pt idx="503">
                  <c:v>92.115576766383612</c:v>
                </c:pt>
                <c:pt idx="504">
                  <c:v>91.24918801785492</c:v>
                </c:pt>
                <c:pt idx="505">
                  <c:v>89.420424143092646</c:v>
                </c:pt>
                <c:pt idx="506">
                  <c:v>89.960800508642635</c:v>
                </c:pt>
                <c:pt idx="507">
                  <c:v>89.321380335310025</c:v>
                </c:pt>
                <c:pt idx="508">
                  <c:v>88.232943756742813</c:v>
                </c:pt>
                <c:pt idx="509">
                  <c:v>88.382804489953472</c:v>
                </c:pt>
                <c:pt idx="510">
                  <c:v>87.190813907468225</c:v>
                </c:pt>
                <c:pt idx="511">
                  <c:v>85.949000546633187</c:v>
                </c:pt>
                <c:pt idx="512">
                  <c:v>86.418875619283838</c:v>
                </c:pt>
                <c:pt idx="513">
                  <c:v>85.877645399440254</c:v>
                </c:pt>
                <c:pt idx="514">
                  <c:v>85.792859802102925</c:v>
                </c:pt>
                <c:pt idx="515">
                  <c:v>85.770553658554377</c:v>
                </c:pt>
                <c:pt idx="516">
                  <c:v>85.748253314603147</c:v>
                </c:pt>
                <c:pt idx="517">
                  <c:v>86.287154224174671</c:v>
                </c:pt>
                <c:pt idx="518">
                  <c:v>86.381694992845809</c:v>
                </c:pt>
                <c:pt idx="519">
                  <c:v>87.500472546994772</c:v>
                </c:pt>
                <c:pt idx="520">
                  <c:v>87.477722424132551</c:v>
                </c:pt>
                <c:pt idx="521">
                  <c:v>87.428218234107931</c:v>
                </c:pt>
                <c:pt idx="522">
                  <c:v>87.901152279258966</c:v>
                </c:pt>
                <c:pt idx="523">
                  <c:v>89.018032235742496</c:v>
                </c:pt>
                <c:pt idx="524">
                  <c:v>88.959227713195972</c:v>
                </c:pt>
                <c:pt idx="525">
                  <c:v>89.352050492125898</c:v>
                </c:pt>
                <c:pt idx="526">
                  <c:v>90.220624636990451</c:v>
                </c:pt>
                <c:pt idx="527">
                  <c:v>90.936685477142746</c:v>
                </c:pt>
                <c:pt idx="528">
                  <c:v>90.870164035411563</c:v>
                </c:pt>
                <c:pt idx="529">
                  <c:v>91.068818301229243</c:v>
                </c:pt>
                <c:pt idx="530">
                  <c:v>89.992843329111736</c:v>
                </c:pt>
                <c:pt idx="531">
                  <c:v>90.53182978652049</c:v>
                </c:pt>
                <c:pt idx="532">
                  <c:v>91.322306036605951</c:v>
                </c:pt>
                <c:pt idx="533">
                  <c:v>91.351497922692147</c:v>
                </c:pt>
                <c:pt idx="534">
                  <c:v>90.545224524303535</c:v>
                </c:pt>
                <c:pt idx="535">
                  <c:v>91.569851990548372</c:v>
                </c:pt>
                <c:pt idx="536">
                  <c:v>92.852119635814987</c:v>
                </c:pt>
                <c:pt idx="537">
                  <c:v>92.766765328414238</c:v>
                </c:pt>
                <c:pt idx="538">
                  <c:v>93.495864543717445</c:v>
                </c:pt>
                <c:pt idx="539">
                  <c:v>93.638281807374327</c:v>
                </c:pt>
                <c:pt idx="540">
                  <c:v>93.613935854104412</c:v>
                </c:pt>
                <c:pt idx="541">
                  <c:v>93.589596230782348</c:v>
                </c:pt>
                <c:pt idx="542">
                  <c:v>93.610302291199773</c:v>
                </c:pt>
                <c:pt idx="543">
                  <c:v>93.201883045483527</c:v>
                </c:pt>
                <c:pt idx="544">
                  <c:v>93.412470647305611</c:v>
                </c:pt>
                <c:pt idx="545">
                  <c:v>93.96556067772616</c:v>
                </c:pt>
                <c:pt idx="546">
                  <c:v>94.360064840932864</c:v>
                </c:pt>
                <c:pt idx="547">
                  <c:v>96.689603025304763</c:v>
                </c:pt>
                <c:pt idx="548">
                  <c:v>97.974143539359616</c:v>
                </c:pt>
                <c:pt idx="549">
                  <c:v>98.30415098934111</c:v>
                </c:pt>
                <c:pt idx="550">
                  <c:v>99.610875988753165</c:v>
                </c:pt>
                <c:pt idx="551">
                  <c:v>99.677198010005412</c:v>
                </c:pt>
                <c:pt idx="552">
                  <c:v>99.881082367383044</c:v>
                </c:pt>
                <c:pt idx="553">
                  <c:v>99.675282811027188</c:v>
                </c:pt>
                <c:pt idx="554">
                  <c:v>98.33658780546665</c:v>
                </c:pt>
                <c:pt idx="555">
                  <c:v>99.296468692405199</c:v>
                </c:pt>
                <c:pt idx="556">
                  <c:v>99.001112824861011</c:v>
                </c:pt>
                <c:pt idx="557">
                  <c:v>101.77662612065703</c:v>
                </c:pt>
                <c:pt idx="558">
                  <c:v>101.82554156772261</c:v>
                </c:pt>
                <c:pt idx="559">
                  <c:v>100.17889899979485</c:v>
                </c:pt>
                <c:pt idx="560">
                  <c:v>99.566787769505211</c:v>
                </c:pt>
                <c:pt idx="561">
                  <c:v>99.763203115013937</c:v>
                </c:pt>
                <c:pt idx="562">
                  <c:v>100.76587090253285</c:v>
                </c:pt>
                <c:pt idx="563">
                  <c:v>100.34276235652843</c:v>
                </c:pt>
                <c:pt idx="564">
                  <c:v>99.41241550600725</c:v>
                </c:pt>
                <c:pt idx="565">
                  <c:v>99.686535193567209</c:v>
                </c:pt>
                <c:pt idx="566">
                  <c:v>100.41248445136455</c:v>
                </c:pt>
                <c:pt idx="567">
                  <c:v>101.44161824603427</c:v>
                </c:pt>
                <c:pt idx="568">
                  <c:v>100.08975749394476</c:v>
                </c:pt>
                <c:pt idx="569">
                  <c:v>100.14711742680173</c:v>
                </c:pt>
                <c:pt idx="570">
                  <c:v>102.24702663542389</c:v>
                </c:pt>
                <c:pt idx="571">
                  <c:v>102.6151935944354</c:v>
                </c:pt>
                <c:pt idx="572">
                  <c:v>103.38949159552317</c:v>
                </c:pt>
                <c:pt idx="573">
                  <c:v>104.45957616402433</c:v>
                </c:pt>
                <c:pt idx="574">
                  <c:v>103.73957995104546</c:v>
                </c:pt>
                <c:pt idx="575">
                  <c:v>103.69791869620317</c:v>
                </c:pt>
                <c:pt idx="576">
                  <c:v>105.16190779165778</c:v>
                </c:pt>
                <c:pt idx="577">
                  <c:v>103.44932763279901</c:v>
                </c:pt>
                <c:pt idx="578">
                  <c:v>104.6631945012557</c:v>
                </c:pt>
                <c:pt idx="579">
                  <c:v>104.46218636647356</c:v>
                </c:pt>
                <c:pt idx="580">
                  <c:v>100.98132793850058</c:v>
                </c:pt>
                <c:pt idx="581">
                  <c:v>101.92751952353011</c:v>
                </c:pt>
                <c:pt idx="582">
                  <c:v>102.80650802582991</c:v>
                </c:pt>
                <c:pt idx="583">
                  <c:v>102.14984196487416</c:v>
                </c:pt>
                <c:pt idx="584">
                  <c:v>102.09395473293148</c:v>
                </c:pt>
                <c:pt idx="585">
                  <c:v>103.43920885000624</c:v>
                </c:pt>
                <c:pt idx="586">
                  <c:v>103.41231465570523</c:v>
                </c:pt>
                <c:pt idx="587">
                  <c:v>104.70861836442378</c:v>
                </c:pt>
                <c:pt idx="588">
                  <c:v>105.54305894413987</c:v>
                </c:pt>
                <c:pt idx="589">
                  <c:v>106.09333238338944</c:v>
                </c:pt>
                <c:pt idx="590">
                  <c:v>105.75654639403493</c:v>
                </c:pt>
                <c:pt idx="591">
                  <c:v>105.27901230293773</c:v>
                </c:pt>
                <c:pt idx="592">
                  <c:v>105.42778791492027</c:v>
                </c:pt>
                <c:pt idx="593">
                  <c:v>105.67747615063121</c:v>
                </c:pt>
                <c:pt idx="594">
                  <c:v>105.65000000683204</c:v>
                </c:pt>
                <c:pt idx="595">
                  <c:v>105.62253100683026</c:v>
                </c:pt>
                <c:pt idx="596">
                  <c:v>103.55467856800851</c:v>
                </c:pt>
                <c:pt idx="597">
                  <c:v>102.89168122080409</c:v>
                </c:pt>
                <c:pt idx="598">
                  <c:v>102.99491860248163</c:v>
                </c:pt>
                <c:pt idx="599">
                  <c:v>101.93746854533364</c:v>
                </c:pt>
                <c:pt idx="600">
                  <c:v>100.68172261572711</c:v>
                </c:pt>
                <c:pt idx="601">
                  <c:v>101.33684285171103</c:v>
                </c:pt>
                <c:pt idx="602">
                  <c:v>101.39591442143529</c:v>
                </c:pt>
                <c:pt idx="603">
                  <c:v>100.26070650114751</c:v>
                </c:pt>
                <c:pt idx="604">
                  <c:v>100.12898819739146</c:v>
                </c:pt>
                <c:pt idx="605">
                  <c:v>100.10295466046014</c:v>
                </c:pt>
                <c:pt idx="606">
                  <c:v>99.81662430013138</c:v>
                </c:pt>
                <c:pt idx="607">
                  <c:v>99.790671977813346</c:v>
                </c:pt>
                <c:pt idx="608">
                  <c:v>97.953089964080803</c:v>
                </c:pt>
                <c:pt idx="609">
                  <c:v>96.273807557805796</c:v>
                </c:pt>
                <c:pt idx="610">
                  <c:v>96.124879878281618</c:v>
                </c:pt>
                <c:pt idx="611">
                  <c:v>98.354932147631146</c:v>
                </c:pt>
                <c:pt idx="612">
                  <c:v>98.249042794334557</c:v>
                </c:pt>
                <c:pt idx="613">
                  <c:v>98.921704199506038</c:v>
                </c:pt>
                <c:pt idx="614">
                  <c:v>98.026548128825709</c:v>
                </c:pt>
                <c:pt idx="615">
                  <c:v>98.142900678908845</c:v>
                </c:pt>
                <c:pt idx="616">
                  <c:v>98.757784743556911</c:v>
                </c:pt>
                <c:pt idx="617">
                  <c:v>98.641599013670955</c:v>
                </c:pt>
                <c:pt idx="618">
                  <c:v>98.165691278543875</c:v>
                </c:pt>
                <c:pt idx="619">
                  <c:v>99.686155867173639</c:v>
                </c:pt>
                <c:pt idx="620">
                  <c:v>100.48621992104728</c:v>
                </c:pt>
                <c:pt idx="621">
                  <c:v>99.556223516099635</c:v>
                </c:pt>
                <c:pt idx="622">
                  <c:v>101.09529721829458</c:v>
                </c:pt>
                <c:pt idx="623">
                  <c:v>102.79397466860701</c:v>
                </c:pt>
                <c:pt idx="624">
                  <c:v>102.56300823457501</c:v>
                </c:pt>
                <c:pt idx="625">
                  <c:v>104.56241570549203</c:v>
                </c:pt>
                <c:pt idx="626">
                  <c:v>104.53522947740859</c:v>
                </c:pt>
                <c:pt idx="627">
                  <c:v>103.63619755378843</c:v>
                </c:pt>
                <c:pt idx="628">
                  <c:v>103.2812555229781</c:v>
                </c:pt>
                <c:pt idx="629">
                  <c:v>103.58875787564995</c:v>
                </c:pt>
                <c:pt idx="630">
                  <c:v>104.21077341069541</c:v>
                </c:pt>
                <c:pt idx="631">
                  <c:v>104.68669626919433</c:v>
                </c:pt>
                <c:pt idx="632">
                  <c:v>105.35872775510958</c:v>
                </c:pt>
                <c:pt idx="633">
                  <c:v>105.75228579848385</c:v>
                </c:pt>
                <c:pt idx="634">
                  <c:v>104.79319431690676</c:v>
                </c:pt>
                <c:pt idx="635">
                  <c:v>103.36478835321144</c:v>
                </c:pt>
                <c:pt idx="636">
                  <c:v>105.0374830709769</c:v>
                </c:pt>
                <c:pt idx="637">
                  <c:v>103.89724276078697</c:v>
                </c:pt>
                <c:pt idx="638">
                  <c:v>102.58093616020547</c:v>
                </c:pt>
                <c:pt idx="639">
                  <c:v>102.15376198541796</c:v>
                </c:pt>
                <c:pt idx="640">
                  <c:v>103.0755489522782</c:v>
                </c:pt>
                <c:pt idx="641">
                  <c:v>102.87933792422007</c:v>
                </c:pt>
                <c:pt idx="642">
                  <c:v>103.0224252651999</c:v>
                </c:pt>
                <c:pt idx="643">
                  <c:v>102.64029336673735</c:v>
                </c:pt>
                <c:pt idx="644">
                  <c:v>102.66869641736534</c:v>
                </c:pt>
                <c:pt idx="645">
                  <c:v>103.53875387121323</c:v>
                </c:pt>
                <c:pt idx="646">
                  <c:v>103.1744498065451</c:v>
                </c:pt>
                <c:pt idx="647">
                  <c:v>102.57313498344345</c:v>
                </c:pt>
                <c:pt idx="648">
                  <c:v>103.8310780729375</c:v>
                </c:pt>
                <c:pt idx="649">
                  <c:v>104.05941426498296</c:v>
                </c:pt>
                <c:pt idx="650">
                  <c:v>105.68425169059586</c:v>
                </c:pt>
                <c:pt idx="651">
                  <c:v>104.66578684780191</c:v>
                </c:pt>
                <c:pt idx="652">
                  <c:v>104.91708169397255</c:v>
                </c:pt>
                <c:pt idx="653">
                  <c:v>105.34125210118172</c:v>
                </c:pt>
                <c:pt idx="654">
                  <c:v>105.02135268531384</c:v>
                </c:pt>
                <c:pt idx="655">
                  <c:v>105.04463378186803</c:v>
                </c:pt>
                <c:pt idx="656">
                  <c:v>106.20316451946081</c:v>
                </c:pt>
                <c:pt idx="657">
                  <c:v>106.20964022983541</c:v>
                </c:pt>
                <c:pt idx="658">
                  <c:v>107.5022850346804</c:v>
                </c:pt>
                <c:pt idx="659">
                  <c:v>108.22549541543</c:v>
                </c:pt>
                <c:pt idx="660">
                  <c:v>108.33913822015421</c:v>
                </c:pt>
                <c:pt idx="661">
                  <c:v>108.13185689036099</c:v>
                </c:pt>
                <c:pt idx="662">
                  <c:v>109.9506039791079</c:v>
                </c:pt>
                <c:pt idx="663">
                  <c:v>111.01758809580915</c:v>
                </c:pt>
                <c:pt idx="664">
                  <c:v>110.51854764999521</c:v>
                </c:pt>
                <c:pt idx="665">
                  <c:v>110.85075903276366</c:v>
                </c:pt>
                <c:pt idx="666">
                  <c:v>109.74251962150619</c:v>
                </c:pt>
                <c:pt idx="667">
                  <c:v>110.60805264333899</c:v>
                </c:pt>
                <c:pt idx="668">
                  <c:v>111.75671237490695</c:v>
                </c:pt>
                <c:pt idx="669">
                  <c:v>110.34890454504858</c:v>
                </c:pt>
                <c:pt idx="670">
                  <c:v>111.37949262328945</c:v>
                </c:pt>
                <c:pt idx="671">
                  <c:v>110.82181279370729</c:v>
                </c:pt>
                <c:pt idx="672">
                  <c:v>110.45749717086916</c:v>
                </c:pt>
                <c:pt idx="673">
                  <c:v>109.68555854657617</c:v>
                </c:pt>
                <c:pt idx="674">
                  <c:v>110.14545740741487</c:v>
                </c:pt>
                <c:pt idx="675">
                  <c:v>110.9322555351455</c:v>
                </c:pt>
                <c:pt idx="676">
                  <c:v>112.00096557846223</c:v>
                </c:pt>
                <c:pt idx="677">
                  <c:v>112.31409425657837</c:v>
                </c:pt>
                <c:pt idx="678">
                  <c:v>110.21835207476825</c:v>
                </c:pt>
                <c:pt idx="679">
                  <c:v>106.92362893925693</c:v>
                </c:pt>
                <c:pt idx="680">
                  <c:v>108.40859075518456</c:v>
                </c:pt>
                <c:pt idx="681">
                  <c:v>107.24675540843616</c:v>
                </c:pt>
                <c:pt idx="682">
                  <c:v>107.75528770412922</c:v>
                </c:pt>
                <c:pt idx="683">
                  <c:v>108.1604410811248</c:v>
                </c:pt>
                <c:pt idx="684">
                  <c:v>106.87569923746581</c:v>
                </c:pt>
                <c:pt idx="685">
                  <c:v>108.65674677779546</c:v>
                </c:pt>
                <c:pt idx="686">
                  <c:v>109.21504771170667</c:v>
                </c:pt>
                <c:pt idx="687">
                  <c:v>109.18665179930163</c:v>
                </c:pt>
                <c:pt idx="688">
                  <c:v>109.03182062393451</c:v>
                </c:pt>
                <c:pt idx="689">
                  <c:v>109.55686506423056</c:v>
                </c:pt>
                <c:pt idx="690">
                  <c:v>109.31926384430574</c:v>
                </c:pt>
                <c:pt idx="691">
                  <c:v>110.15709293228744</c:v>
                </c:pt>
                <c:pt idx="692">
                  <c:v>111.62974438262546</c:v>
                </c:pt>
                <c:pt idx="693">
                  <c:v>112.26127299956103</c:v>
                </c:pt>
                <c:pt idx="694">
                  <c:v>112.81278985965642</c:v>
                </c:pt>
                <c:pt idx="695">
                  <c:v>112.61499547786482</c:v>
                </c:pt>
                <c:pt idx="696">
                  <c:v>113.71242594049517</c:v>
                </c:pt>
                <c:pt idx="697">
                  <c:v>113.90026737492137</c:v>
                </c:pt>
                <c:pt idx="698">
                  <c:v>115.06121238512682</c:v>
                </c:pt>
                <c:pt idx="699">
                  <c:v>114.72804556343016</c:v>
                </c:pt>
                <c:pt idx="700">
                  <c:v>115.89630158898558</c:v>
                </c:pt>
                <c:pt idx="701">
                  <c:v>116.63309879842198</c:v>
                </c:pt>
                <c:pt idx="702">
                  <c:v>117.39040523485903</c:v>
                </c:pt>
                <c:pt idx="703">
                  <c:v>118.42507952939805</c:v>
                </c:pt>
                <c:pt idx="704">
                  <c:v>119.89049979960448</c:v>
                </c:pt>
                <c:pt idx="705">
                  <c:v>122.05875848652205</c:v>
                </c:pt>
                <c:pt idx="706">
                  <c:v>122.45573134602182</c:v>
                </c:pt>
                <c:pt idx="707">
                  <c:v>122.66470232687927</c:v>
                </c:pt>
                <c:pt idx="708">
                  <c:v>123.44666760532319</c:v>
                </c:pt>
                <c:pt idx="709">
                  <c:v>122.31894024951048</c:v>
                </c:pt>
                <c:pt idx="710">
                  <c:v>117.10700883907543</c:v>
                </c:pt>
                <c:pt idx="711">
                  <c:v>117.04185416544279</c:v>
                </c:pt>
                <c:pt idx="712">
                  <c:v>119.45248415259582</c:v>
                </c:pt>
                <c:pt idx="713">
                  <c:v>118.0010578197702</c:v>
                </c:pt>
                <c:pt idx="714">
                  <c:v>119.28731364150687</c:v>
                </c:pt>
                <c:pt idx="715">
                  <c:v>119.25629893996008</c:v>
                </c:pt>
                <c:pt idx="716">
                  <c:v>120.69109672636901</c:v>
                </c:pt>
                <c:pt idx="717">
                  <c:v>122.3085780124798</c:v>
                </c:pt>
                <c:pt idx="718">
                  <c:v>122.27677778219655</c:v>
                </c:pt>
                <c:pt idx="719">
                  <c:v>123.23273878243552</c:v>
                </c:pt>
                <c:pt idx="720">
                  <c:v>122.00667128596361</c:v>
                </c:pt>
                <c:pt idx="721">
                  <c:v>122.78306681218876</c:v>
                </c:pt>
                <c:pt idx="722">
                  <c:v>121.12420909163592</c:v>
                </c:pt>
                <c:pt idx="723">
                  <c:v>121.45139921530567</c:v>
                </c:pt>
                <c:pt idx="724">
                  <c:v>122.0176238528628</c:v>
                </c:pt>
                <c:pt idx="725">
                  <c:v>122.48989857644952</c:v>
                </c:pt>
                <c:pt idx="726">
                  <c:v>121.13415188336656</c:v>
                </c:pt>
                <c:pt idx="727">
                  <c:v>122.48300680908373</c:v>
                </c:pt>
                <c:pt idx="728">
                  <c:v>120.15110113458813</c:v>
                </c:pt>
                <c:pt idx="729">
                  <c:v>122.52160305315471</c:v>
                </c:pt>
                <c:pt idx="730">
                  <c:v>122.49636631050822</c:v>
                </c:pt>
                <c:pt idx="731">
                  <c:v>122.70568789285525</c:v>
                </c:pt>
                <c:pt idx="732">
                  <c:v>123.51735917643452</c:v>
                </c:pt>
                <c:pt idx="733">
                  <c:v>123.03558076731169</c:v>
                </c:pt>
                <c:pt idx="734">
                  <c:v>121.60448270054647</c:v>
                </c:pt>
                <c:pt idx="735">
                  <c:v>120.84096658674093</c:v>
                </c:pt>
                <c:pt idx="736">
                  <c:v>121.57925770473088</c:v>
                </c:pt>
                <c:pt idx="737">
                  <c:v>121.74805323035918</c:v>
                </c:pt>
                <c:pt idx="738">
                  <c:v>121.46851820955868</c:v>
                </c:pt>
                <c:pt idx="739">
                  <c:v>120.77887054912361</c:v>
                </c:pt>
                <c:pt idx="740">
                  <c:v>119.25275602741354</c:v>
                </c:pt>
                <c:pt idx="741">
                  <c:v>120.91434848822237</c:v>
                </c:pt>
                <c:pt idx="742">
                  <c:v>120.70098201948292</c:v>
                </c:pt>
                <c:pt idx="743">
                  <c:v>121.45169011742664</c:v>
                </c:pt>
                <c:pt idx="744">
                  <c:v>121.32829911480025</c:v>
                </c:pt>
                <c:pt idx="745">
                  <c:v>120.69802684635461</c:v>
                </c:pt>
                <c:pt idx="746">
                  <c:v>120.61300461388171</c:v>
                </c:pt>
                <c:pt idx="747">
                  <c:v>119.23893695833027</c:v>
                </c:pt>
                <c:pt idx="748">
                  <c:v>119.54475326606511</c:v>
                </c:pt>
                <c:pt idx="749">
                  <c:v>118.84242041854243</c:v>
                </c:pt>
                <c:pt idx="750">
                  <c:v>118.41193733444189</c:v>
                </c:pt>
                <c:pt idx="751">
                  <c:v>118.96057488737084</c:v>
                </c:pt>
                <c:pt idx="752">
                  <c:v>120.67453552820785</c:v>
                </c:pt>
                <c:pt idx="753">
                  <c:v>119.96652904858762</c:v>
                </c:pt>
                <c:pt idx="754">
                  <c:v>120.36088423090172</c:v>
                </c:pt>
                <c:pt idx="755">
                  <c:v>118.51748518289884</c:v>
                </c:pt>
                <c:pt idx="756">
                  <c:v>118.95169367252252</c:v>
                </c:pt>
                <c:pt idx="757">
                  <c:v>119.29397905009353</c:v>
                </c:pt>
                <c:pt idx="758">
                  <c:v>117.64365794974196</c:v>
                </c:pt>
                <c:pt idx="759">
                  <c:v>118.57035028812545</c:v>
                </c:pt>
                <c:pt idx="760">
                  <c:v>119.4973359712683</c:v>
                </c:pt>
                <c:pt idx="761">
                  <c:v>118.83487654520079</c:v>
                </c:pt>
                <c:pt idx="762">
                  <c:v>115.41058820821492</c:v>
                </c:pt>
                <c:pt idx="763">
                  <c:v>114.01760428869919</c:v>
                </c:pt>
                <c:pt idx="764">
                  <c:v>116.15860989974733</c:v>
                </c:pt>
                <c:pt idx="765">
                  <c:v>117.81846963253884</c:v>
                </c:pt>
                <c:pt idx="766">
                  <c:v>117.35317633942951</c:v>
                </c:pt>
                <c:pt idx="767">
                  <c:v>118.08768656336343</c:v>
                </c:pt>
                <c:pt idx="768">
                  <c:v>119.07934324824771</c:v>
                </c:pt>
                <c:pt idx="769">
                  <c:v>117.55746743499326</c:v>
                </c:pt>
                <c:pt idx="770">
                  <c:v>118.05742213012877</c:v>
                </c:pt>
                <c:pt idx="771">
                  <c:v>118.64293164795535</c:v>
                </c:pt>
                <c:pt idx="772">
                  <c:v>118.00103016837465</c:v>
                </c:pt>
                <c:pt idx="773">
                  <c:v>119.95530992677912</c:v>
                </c:pt>
                <c:pt idx="774">
                  <c:v>121.02579267143754</c:v>
                </c:pt>
                <c:pt idx="775">
                  <c:v>120.99432596534297</c:v>
                </c:pt>
                <c:pt idx="776">
                  <c:v>120.96286744059198</c:v>
                </c:pt>
                <c:pt idx="777">
                  <c:v>123.00884642985604</c:v>
                </c:pt>
                <c:pt idx="778">
                  <c:v>124.97674774629735</c:v>
                </c:pt>
                <c:pt idx="779">
                  <c:v>125.71604966973838</c:v>
                </c:pt>
                <c:pt idx="780">
                  <c:v>125.68336349682424</c:v>
                </c:pt>
                <c:pt idx="781">
                  <c:v>128.55092370678653</c:v>
                </c:pt>
                <c:pt idx="782">
                  <c:v>128.85555568754344</c:v>
                </c:pt>
                <c:pt idx="783">
                  <c:v>129.64761306674089</c:v>
                </c:pt>
                <c:pt idx="784">
                  <c:v>130.95745406764223</c:v>
                </c:pt>
                <c:pt idx="785">
                  <c:v>133.66039461650965</c:v>
                </c:pt>
                <c:pt idx="786">
                  <c:v>133.72099475138347</c:v>
                </c:pt>
                <c:pt idx="787">
                  <c:v>134.56251400998102</c:v>
                </c:pt>
                <c:pt idx="788">
                  <c:v>133.39979502358091</c:v>
                </c:pt>
                <c:pt idx="789">
                  <c:v>133.86994879629418</c:v>
                </c:pt>
                <c:pt idx="790">
                  <c:v>131.35437104830231</c:v>
                </c:pt>
                <c:pt idx="791">
                  <c:v>133.7977718056674</c:v>
                </c:pt>
                <c:pt idx="792">
                  <c:v>133.2236235409199</c:v>
                </c:pt>
                <c:pt idx="793">
                  <c:v>132.92887195805261</c:v>
                </c:pt>
                <c:pt idx="794">
                  <c:v>135.65463802470572</c:v>
                </c:pt>
                <c:pt idx="795">
                  <c:v>137.83078907065263</c:v>
                </c:pt>
                <c:pt idx="796">
                  <c:v>138.73707318233394</c:v>
                </c:pt>
                <c:pt idx="797">
                  <c:v>140.07302537940353</c:v>
                </c:pt>
                <c:pt idx="798">
                  <c:v>140.02725187779049</c:v>
                </c:pt>
                <c:pt idx="799">
                  <c:v>142.4139094163279</c:v>
                </c:pt>
                <c:pt idx="800">
                  <c:v>141.44814349381991</c:v>
                </c:pt>
                <c:pt idx="801">
                  <c:v>139.64902985088082</c:v>
                </c:pt>
                <c:pt idx="802">
                  <c:v>139.80755659220412</c:v>
                </c:pt>
                <c:pt idx="803">
                  <c:v>138.02142100543387</c:v>
                </c:pt>
                <c:pt idx="804">
                  <c:v>138.84275898331134</c:v>
                </c:pt>
                <c:pt idx="805">
                  <c:v>137.20657223744448</c:v>
                </c:pt>
                <c:pt idx="806">
                  <c:v>128.83548328534582</c:v>
                </c:pt>
                <c:pt idx="807">
                  <c:v>126.88698259472892</c:v>
                </c:pt>
                <c:pt idx="808">
                  <c:v>127.47720830771166</c:v>
                </c:pt>
                <c:pt idx="809">
                  <c:v>121.98213288674251</c:v>
                </c:pt>
                <c:pt idx="810">
                  <c:v>122.73209954268307</c:v>
                </c:pt>
                <c:pt idx="811">
                  <c:v>124.81108442438457</c:v>
                </c:pt>
                <c:pt idx="812">
                  <c:v>126.81149152353753</c:v>
                </c:pt>
                <c:pt idx="813">
                  <c:v>129.36069888847837</c:v>
                </c:pt>
                <c:pt idx="814">
                  <c:v>129.32706510676735</c:v>
                </c:pt>
                <c:pt idx="815">
                  <c:v>129.29344006983959</c:v>
                </c:pt>
                <c:pt idx="816">
                  <c:v>129.7346846308896</c:v>
                </c:pt>
                <c:pt idx="817">
                  <c:v>131.36204432478698</c:v>
                </c:pt>
                <c:pt idx="818">
                  <c:v>129.97835833816501</c:v>
                </c:pt>
                <c:pt idx="819">
                  <c:v>132.08573297821891</c:v>
                </c:pt>
                <c:pt idx="820">
                  <c:v>132.06591499277857</c:v>
                </c:pt>
                <c:pt idx="821">
                  <c:v>129.76560589579353</c:v>
                </c:pt>
                <c:pt idx="822">
                  <c:v>129.11565927931059</c:v>
                </c:pt>
                <c:pt idx="823">
                  <c:v>130.37290596659042</c:v>
                </c:pt>
                <c:pt idx="824">
                  <c:v>128.57751636309911</c:v>
                </c:pt>
                <c:pt idx="825">
                  <c:v>126.65124404727733</c:v>
                </c:pt>
                <c:pt idx="826">
                  <c:v>129.45198230463473</c:v>
                </c:pt>
                <c:pt idx="827">
                  <c:v>128.0166921084296</c:v>
                </c:pt>
                <c:pt idx="828">
                  <c:v>130.19620841763023</c:v>
                </c:pt>
                <c:pt idx="829">
                  <c:v>130.74643979906176</c:v>
                </c:pt>
                <c:pt idx="830">
                  <c:v>132.24169714142153</c:v>
                </c:pt>
                <c:pt idx="831">
                  <c:v>131.9041380430881</c:v>
                </c:pt>
                <c:pt idx="832">
                  <c:v>132.08324663979238</c:v>
                </c:pt>
                <c:pt idx="833">
                  <c:v>132.72818331256141</c:v>
                </c:pt>
                <c:pt idx="834">
                  <c:v>133.18836455387972</c:v>
                </c:pt>
                <c:pt idx="835">
                  <c:v>131.89139280905562</c:v>
                </c:pt>
                <c:pt idx="836">
                  <c:v>131.4162007602304</c:v>
                </c:pt>
                <c:pt idx="837">
                  <c:v>131.66664167246674</c:v>
                </c:pt>
                <c:pt idx="838">
                  <c:v>130.66606145447398</c:v>
                </c:pt>
                <c:pt idx="839">
                  <c:v>126.80696722639235</c:v>
                </c:pt>
                <c:pt idx="840">
                  <c:v>128.29242724830314</c:v>
                </c:pt>
                <c:pt idx="841">
                  <c:v>130.71952261340857</c:v>
                </c:pt>
                <c:pt idx="842">
                  <c:v>128.55175862740529</c:v>
                </c:pt>
                <c:pt idx="843">
                  <c:v>128.78946045440313</c:v>
                </c:pt>
                <c:pt idx="844">
                  <c:v>128.75597519468496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D2E'!$G$4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D2E'!$A$5:$A$849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D2E'!$G$5:$G$849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100.65784649839699</c:v>
                </c:pt>
                <c:pt idx="2">
                  <c:v>101.00277707343103</c:v>
                </c:pt>
                <c:pt idx="3">
                  <c:v>101.10299017948869</c:v>
                </c:pt>
                <c:pt idx="4">
                  <c:v>100.40019044940024</c:v>
                </c:pt>
                <c:pt idx="5">
                  <c:v>98.598484398475264</c:v>
                </c:pt>
                <c:pt idx="6">
                  <c:v>99.597631707126993</c:v>
                </c:pt>
                <c:pt idx="7">
                  <c:v>99.217098606644853</c:v>
                </c:pt>
                <c:pt idx="8">
                  <c:v>98.709762246398242</c:v>
                </c:pt>
                <c:pt idx="9">
                  <c:v>98.661418218498738</c:v>
                </c:pt>
                <c:pt idx="10">
                  <c:v>98.460185027726297</c:v>
                </c:pt>
                <c:pt idx="11">
                  <c:v>98.385340836387982</c:v>
                </c:pt>
                <c:pt idx="12">
                  <c:v>98.602480184386366</c:v>
                </c:pt>
                <c:pt idx="13">
                  <c:v>98.344256892444918</c:v>
                </c:pt>
                <c:pt idx="14">
                  <c:v>97.416355408721614</c:v>
                </c:pt>
                <c:pt idx="15">
                  <c:v>97.230670632790392</c:v>
                </c:pt>
                <c:pt idx="16">
                  <c:v>97.765556053417271</c:v>
                </c:pt>
                <c:pt idx="17">
                  <c:v>97.088722121943718</c:v>
                </c:pt>
                <c:pt idx="18">
                  <c:v>96.838719827877142</c:v>
                </c:pt>
                <c:pt idx="19">
                  <c:v>96.544376130330761</c:v>
                </c:pt>
                <c:pt idx="20">
                  <c:v>95.566661989491067</c:v>
                </c:pt>
                <c:pt idx="21">
                  <c:v>95.618879372282294</c:v>
                </c:pt>
                <c:pt idx="22">
                  <c:v>96.034037573480788</c:v>
                </c:pt>
                <c:pt idx="23">
                  <c:v>94.617569595860459</c:v>
                </c:pt>
                <c:pt idx="24">
                  <c:v>94.395092721126204</c:v>
                </c:pt>
                <c:pt idx="25">
                  <c:v>94.126958286639805</c:v>
                </c:pt>
                <c:pt idx="26">
                  <c:v>93.747969923973415</c:v>
                </c:pt>
                <c:pt idx="27">
                  <c:v>94.018175856169094</c:v>
                </c:pt>
                <c:pt idx="28">
                  <c:v>94.69920130120687</c:v>
                </c:pt>
                <c:pt idx="29">
                  <c:v>94.47391125683545</c:v>
                </c:pt>
                <c:pt idx="30">
                  <c:v>94.529306217664882</c:v>
                </c:pt>
                <c:pt idx="31">
                  <c:v>94.779399364665224</c:v>
                </c:pt>
                <c:pt idx="32">
                  <c:v>95.053980031675152</c:v>
                </c:pt>
                <c:pt idx="33">
                  <c:v>95.053980031675152</c:v>
                </c:pt>
                <c:pt idx="34">
                  <c:v>95.053980031675152</c:v>
                </c:pt>
                <c:pt idx="35">
                  <c:v>94.508769402285111</c:v>
                </c:pt>
                <c:pt idx="36">
                  <c:v>94.753187550683819</c:v>
                </c:pt>
                <c:pt idx="37">
                  <c:v>95.471509835769069</c:v>
                </c:pt>
                <c:pt idx="38">
                  <c:v>96.592093427799966</c:v>
                </c:pt>
                <c:pt idx="39">
                  <c:v>97.42136547802518</c:v>
                </c:pt>
                <c:pt idx="40">
                  <c:v>97.346284966124074</c:v>
                </c:pt>
                <c:pt idx="41">
                  <c:v>97.296478719833559</c:v>
                </c:pt>
                <c:pt idx="42">
                  <c:v>97.207818950262293</c:v>
                </c:pt>
                <c:pt idx="43">
                  <c:v>97.012636084552497</c:v>
                </c:pt>
                <c:pt idx="44">
                  <c:v>97.713864522834101</c:v>
                </c:pt>
                <c:pt idx="45">
                  <c:v>98.483277006208439</c:v>
                </c:pt>
                <c:pt idx="46">
                  <c:v>99.197512467770565</c:v>
                </c:pt>
                <c:pt idx="47">
                  <c:v>98.857757396211639</c:v>
                </c:pt>
                <c:pt idx="48">
                  <c:v>98.533219653602075</c:v>
                </c:pt>
                <c:pt idx="49">
                  <c:v>98.123371558578427</c:v>
                </c:pt>
                <c:pt idx="50">
                  <c:v>97.648271953731324</c:v>
                </c:pt>
                <c:pt idx="51">
                  <c:v>98.934892011962035</c:v>
                </c:pt>
                <c:pt idx="52">
                  <c:v>98.805382732272932</c:v>
                </c:pt>
                <c:pt idx="53">
                  <c:v>99.786439155712074</c:v>
                </c:pt>
                <c:pt idx="54">
                  <c:v>98.830169177832346</c:v>
                </c:pt>
                <c:pt idx="55">
                  <c:v>99.363365971885571</c:v>
                </c:pt>
                <c:pt idx="56">
                  <c:v>99.626521126894517</c:v>
                </c:pt>
                <c:pt idx="57">
                  <c:v>98.770061141847606</c:v>
                </c:pt>
                <c:pt idx="58">
                  <c:v>98.564842126181247</c:v>
                </c:pt>
                <c:pt idx="59">
                  <c:v>99.271645058326072</c:v>
                </c:pt>
                <c:pt idx="60">
                  <c:v>103.92460445134293</c:v>
                </c:pt>
                <c:pt idx="61">
                  <c:v>103.32966026005579</c:v>
                </c:pt>
                <c:pt idx="62">
                  <c:v>104.12659897186663</c:v>
                </c:pt>
                <c:pt idx="63">
                  <c:v>107.31998442183412</c:v>
                </c:pt>
                <c:pt idx="64">
                  <c:v>107.31998442183412</c:v>
                </c:pt>
                <c:pt idx="65">
                  <c:v>107.31998442183412</c:v>
                </c:pt>
                <c:pt idx="66">
                  <c:v>107.31998442183412</c:v>
                </c:pt>
                <c:pt idx="67">
                  <c:v>110.02355210890634</c:v>
                </c:pt>
                <c:pt idx="68">
                  <c:v>110.60104020903348</c:v>
                </c:pt>
                <c:pt idx="69">
                  <c:v>111.24842931402625</c:v>
                </c:pt>
                <c:pt idx="70">
                  <c:v>115.13300670403157</c:v>
                </c:pt>
                <c:pt idx="71">
                  <c:v>114.74861669410775</c:v>
                </c:pt>
                <c:pt idx="72">
                  <c:v>114.4283036172075</c:v>
                </c:pt>
                <c:pt idx="73">
                  <c:v>114.79544995949922</c:v>
                </c:pt>
                <c:pt idx="74">
                  <c:v>116.78551633483333</c:v>
                </c:pt>
                <c:pt idx="75">
                  <c:v>116.74170194778945</c:v>
                </c:pt>
                <c:pt idx="76">
                  <c:v>116.76650097265785</c:v>
                </c:pt>
                <c:pt idx="77">
                  <c:v>118.41351552767668</c:v>
                </c:pt>
                <c:pt idx="78">
                  <c:v>119.08658293406613</c:v>
                </c:pt>
                <c:pt idx="79">
                  <c:v>120.61078415629085</c:v>
                </c:pt>
                <c:pt idx="80">
                  <c:v>123.61567482526584</c:v>
                </c:pt>
                <c:pt idx="81">
                  <c:v>123.10545349597368</c:v>
                </c:pt>
                <c:pt idx="82">
                  <c:v>120.89787707330237</c:v>
                </c:pt>
                <c:pt idx="83">
                  <c:v>121.30832071517834</c:v>
                </c:pt>
                <c:pt idx="84">
                  <c:v>121.30832071517834</c:v>
                </c:pt>
                <c:pt idx="85">
                  <c:v>122.05980251822018</c:v>
                </c:pt>
                <c:pt idx="86">
                  <c:v>121.06482780656475</c:v>
                </c:pt>
                <c:pt idx="87">
                  <c:v>117.49123506508602</c:v>
                </c:pt>
                <c:pt idx="88">
                  <c:v>114.97382666215155</c:v>
                </c:pt>
                <c:pt idx="89">
                  <c:v>117.88145804891897</c:v>
                </c:pt>
                <c:pt idx="90">
                  <c:v>118.25486298648246</c:v>
                </c:pt>
                <c:pt idx="91">
                  <c:v>117.15039960479437</c:v>
                </c:pt>
                <c:pt idx="92">
                  <c:v>117.90427808474062</c:v>
                </c:pt>
                <c:pt idx="93">
                  <c:v>119.96532616441141</c:v>
                </c:pt>
                <c:pt idx="94">
                  <c:v>119.79107135314808</c:v>
                </c:pt>
                <c:pt idx="95">
                  <c:v>120.01124859400601</c:v>
                </c:pt>
                <c:pt idx="96">
                  <c:v>120.50081788879284</c:v>
                </c:pt>
                <c:pt idx="97">
                  <c:v>120.11118872666388</c:v>
                </c:pt>
                <c:pt idx="98">
                  <c:v>120.74573401560831</c:v>
                </c:pt>
                <c:pt idx="99">
                  <c:v>120.38897111838844</c:v>
                </c:pt>
                <c:pt idx="100">
                  <c:v>120.38897111838844</c:v>
                </c:pt>
                <c:pt idx="101">
                  <c:v>119.33462787400234</c:v>
                </c:pt>
                <c:pt idx="102">
                  <c:v>119.79451373911041</c:v>
                </c:pt>
                <c:pt idx="103">
                  <c:v>119.42138460262946</c:v>
                </c:pt>
                <c:pt idx="104">
                  <c:v>117.95672743791621</c:v>
                </c:pt>
                <c:pt idx="105">
                  <c:v>118.87783590042469</c:v>
                </c:pt>
                <c:pt idx="106">
                  <c:v>117.8534076278641</c:v>
                </c:pt>
                <c:pt idx="107">
                  <c:v>117.84739075027095</c:v>
                </c:pt>
                <c:pt idx="108">
                  <c:v>119.12695302962963</c:v>
                </c:pt>
                <c:pt idx="109">
                  <c:v>119.41919119130044</c:v>
                </c:pt>
                <c:pt idx="110">
                  <c:v>119.75677322222316</c:v>
                </c:pt>
                <c:pt idx="111">
                  <c:v>117.53783945087092</c:v>
                </c:pt>
                <c:pt idx="112">
                  <c:v>117.28574869763163</c:v>
                </c:pt>
                <c:pt idx="113">
                  <c:v>116.84215078119213</c:v>
                </c:pt>
                <c:pt idx="114">
                  <c:v>117.8393476766806</c:v>
                </c:pt>
                <c:pt idx="115">
                  <c:v>117.20453837719764</c:v>
                </c:pt>
                <c:pt idx="116">
                  <c:v>114.93903476645856</c:v>
                </c:pt>
                <c:pt idx="117">
                  <c:v>115.83869737685494</c:v>
                </c:pt>
                <c:pt idx="118">
                  <c:v>117.03140392741186</c:v>
                </c:pt>
                <c:pt idx="119">
                  <c:v>116.17243129698082</c:v>
                </c:pt>
                <c:pt idx="120">
                  <c:v>115.71113084506452</c:v>
                </c:pt>
                <c:pt idx="121">
                  <c:v>116.55991978853243</c:v>
                </c:pt>
                <c:pt idx="122">
                  <c:v>116.85524254571396</c:v>
                </c:pt>
                <c:pt idx="123">
                  <c:v>115.72200605510008</c:v>
                </c:pt>
                <c:pt idx="124">
                  <c:v>115.1770434551654</c:v>
                </c:pt>
                <c:pt idx="125">
                  <c:v>114.7588626447437</c:v>
                </c:pt>
                <c:pt idx="126">
                  <c:v>114.68553783209786</c:v>
                </c:pt>
                <c:pt idx="127">
                  <c:v>114.68553783209786</c:v>
                </c:pt>
                <c:pt idx="128">
                  <c:v>113.39450825763852</c:v>
                </c:pt>
                <c:pt idx="129">
                  <c:v>110.95431587480191</c:v>
                </c:pt>
                <c:pt idx="130">
                  <c:v>107.56045255709117</c:v>
                </c:pt>
                <c:pt idx="131">
                  <c:v>104.49401702168949</c:v>
                </c:pt>
                <c:pt idx="132">
                  <c:v>103.49148632095729</c:v>
                </c:pt>
                <c:pt idx="133">
                  <c:v>109.04475859050014</c:v>
                </c:pt>
                <c:pt idx="134">
                  <c:v>110.42954247413662</c:v>
                </c:pt>
                <c:pt idx="135">
                  <c:v>112.01172529359525</c:v>
                </c:pt>
                <c:pt idx="136">
                  <c:v>110.75775972254849</c:v>
                </c:pt>
                <c:pt idx="137">
                  <c:v>108.36024927337678</c:v>
                </c:pt>
                <c:pt idx="138">
                  <c:v>109.21408977132103</c:v>
                </c:pt>
                <c:pt idx="139">
                  <c:v>109.92475739552805</c:v>
                </c:pt>
                <c:pt idx="140">
                  <c:v>109.85774280943488</c:v>
                </c:pt>
                <c:pt idx="141">
                  <c:v>110.18325772882575</c:v>
                </c:pt>
                <c:pt idx="142">
                  <c:v>109.86092225181973</c:v>
                </c:pt>
                <c:pt idx="143">
                  <c:v>110.4672392639238</c:v>
                </c:pt>
                <c:pt idx="144">
                  <c:v>109.89836545707517</c:v>
                </c:pt>
                <c:pt idx="145">
                  <c:v>108.29554659729266</c:v>
                </c:pt>
                <c:pt idx="146">
                  <c:v>108.60410824261628</c:v>
                </c:pt>
                <c:pt idx="147">
                  <c:v>109.57237784864105</c:v>
                </c:pt>
                <c:pt idx="148">
                  <c:v>108.87841407008574</c:v>
                </c:pt>
                <c:pt idx="149">
                  <c:v>108.2500469476649</c:v>
                </c:pt>
                <c:pt idx="150">
                  <c:v>107.24560429736026</c:v>
                </c:pt>
                <c:pt idx="151">
                  <c:v>108.5347951757762</c:v>
                </c:pt>
                <c:pt idx="152">
                  <c:v>109.2540305509245</c:v>
                </c:pt>
                <c:pt idx="153">
                  <c:v>110.94863818025149</c:v>
                </c:pt>
                <c:pt idx="154">
                  <c:v>112.9269818220809</c:v>
                </c:pt>
                <c:pt idx="155">
                  <c:v>117.70021837983799</c:v>
                </c:pt>
                <c:pt idx="156">
                  <c:v>115.33989554896516</c:v>
                </c:pt>
                <c:pt idx="157">
                  <c:v>113.9689350020264</c:v>
                </c:pt>
                <c:pt idx="158">
                  <c:v>114.95533691493331</c:v>
                </c:pt>
                <c:pt idx="159">
                  <c:v>115.91672188181951</c:v>
                </c:pt>
                <c:pt idx="160">
                  <c:v>115.51036447664232</c:v>
                </c:pt>
                <c:pt idx="161">
                  <c:v>112.76895787455318</c:v>
                </c:pt>
                <c:pt idx="162">
                  <c:v>113.10342646275966</c:v>
                </c:pt>
                <c:pt idx="163">
                  <c:v>111.28729819827673</c:v>
                </c:pt>
                <c:pt idx="164">
                  <c:v>109.64659815852761</c:v>
                </c:pt>
                <c:pt idx="165">
                  <c:v>108.16873840100298</c:v>
                </c:pt>
                <c:pt idx="166">
                  <c:v>105.93536295381602</c:v>
                </c:pt>
                <c:pt idx="167">
                  <c:v>106.9398901223159</c:v>
                </c:pt>
                <c:pt idx="168">
                  <c:v>107.37949152195313</c:v>
                </c:pt>
                <c:pt idx="169">
                  <c:v>108.40609480592754</c:v>
                </c:pt>
                <c:pt idx="170">
                  <c:v>106.56513958538523</c:v>
                </c:pt>
                <c:pt idx="171">
                  <c:v>106.64789055145835</c:v>
                </c:pt>
                <c:pt idx="172">
                  <c:v>105.8597388368739</c:v>
                </c:pt>
                <c:pt idx="173">
                  <c:v>105.8597388368739</c:v>
                </c:pt>
                <c:pt idx="174">
                  <c:v>104.50498045595198</c:v>
                </c:pt>
                <c:pt idx="175">
                  <c:v>104.56135839269311</c:v>
                </c:pt>
                <c:pt idx="176">
                  <c:v>105.34832041101954</c:v>
                </c:pt>
                <c:pt idx="177">
                  <c:v>104.78299420077148</c:v>
                </c:pt>
                <c:pt idx="178">
                  <c:v>105.32562561589964</c:v>
                </c:pt>
                <c:pt idx="179">
                  <c:v>105.34541145195337</c:v>
                </c:pt>
                <c:pt idx="180">
                  <c:v>105.03204850300334</c:v>
                </c:pt>
                <c:pt idx="181">
                  <c:v>105.72247723617207</c:v>
                </c:pt>
                <c:pt idx="182">
                  <c:v>106.6979228452817</c:v>
                </c:pt>
                <c:pt idx="183">
                  <c:v>106.82027792646522</c:v>
                </c:pt>
                <c:pt idx="184">
                  <c:v>106.84656316724653</c:v>
                </c:pt>
                <c:pt idx="185">
                  <c:v>107.71617672483778</c:v>
                </c:pt>
                <c:pt idx="186">
                  <c:v>106.83259658689931</c:v>
                </c:pt>
                <c:pt idx="187">
                  <c:v>105.86902817068651</c:v>
                </c:pt>
                <c:pt idx="188">
                  <c:v>106.28010480461721</c:v>
                </c:pt>
                <c:pt idx="189">
                  <c:v>106.41515566736537</c:v>
                </c:pt>
                <c:pt idx="190">
                  <c:v>106.41515566736537</c:v>
                </c:pt>
                <c:pt idx="191">
                  <c:v>105.18467372359459</c:v>
                </c:pt>
                <c:pt idx="192">
                  <c:v>105.07368618492183</c:v>
                </c:pt>
                <c:pt idx="193">
                  <c:v>105.07368618492183</c:v>
                </c:pt>
                <c:pt idx="194">
                  <c:v>107.44662597042189</c:v>
                </c:pt>
                <c:pt idx="195">
                  <c:v>107.68450023026647</c:v>
                </c:pt>
                <c:pt idx="196">
                  <c:v>107.94382993046716</c:v>
                </c:pt>
                <c:pt idx="197">
                  <c:v>108.1081929677631</c:v>
                </c:pt>
                <c:pt idx="198">
                  <c:v>107.5331234122248</c:v>
                </c:pt>
                <c:pt idx="199">
                  <c:v>107.92101902610824</c:v>
                </c:pt>
                <c:pt idx="200">
                  <c:v>107.91087189686574</c:v>
                </c:pt>
                <c:pt idx="201">
                  <c:v>108.53141881449517</c:v>
                </c:pt>
                <c:pt idx="202">
                  <c:v>107.90654467099394</c:v>
                </c:pt>
                <c:pt idx="203">
                  <c:v>109.87435026760801</c:v>
                </c:pt>
                <c:pt idx="204">
                  <c:v>109.27412673720258</c:v>
                </c:pt>
                <c:pt idx="205">
                  <c:v>108.08631242741853</c:v>
                </c:pt>
                <c:pt idx="206">
                  <c:v>108.2053723483407</c:v>
                </c:pt>
                <c:pt idx="207">
                  <c:v>108.2053723483407</c:v>
                </c:pt>
                <c:pt idx="208">
                  <c:v>108.55728939239076</c:v>
                </c:pt>
                <c:pt idx="209">
                  <c:v>107.74622279120968</c:v>
                </c:pt>
                <c:pt idx="210">
                  <c:v>106.81126405623917</c:v>
                </c:pt>
                <c:pt idx="211">
                  <c:v>106.80883049691174</c:v>
                </c:pt>
                <c:pt idx="212">
                  <c:v>105.75103162379844</c:v>
                </c:pt>
                <c:pt idx="213">
                  <c:v>105.67413877983091</c:v>
                </c:pt>
                <c:pt idx="214">
                  <c:v>106.04835807657349</c:v>
                </c:pt>
                <c:pt idx="215">
                  <c:v>106.83721808995318</c:v>
                </c:pt>
                <c:pt idx="216">
                  <c:v>106.62104870494319</c:v>
                </c:pt>
                <c:pt idx="217">
                  <c:v>106.14374269871588</c:v>
                </c:pt>
                <c:pt idx="218">
                  <c:v>106.13511509875531</c:v>
                </c:pt>
                <c:pt idx="219">
                  <c:v>105.55820379858304</c:v>
                </c:pt>
                <c:pt idx="220">
                  <c:v>105.80362489836897</c:v>
                </c:pt>
                <c:pt idx="221">
                  <c:v>105.44463336350771</c:v>
                </c:pt>
                <c:pt idx="222">
                  <c:v>105.07202478109177</c:v>
                </c:pt>
                <c:pt idx="223">
                  <c:v>104.47695104169657</c:v>
                </c:pt>
                <c:pt idx="224">
                  <c:v>104.1142792946001</c:v>
                </c:pt>
                <c:pt idx="225">
                  <c:v>104.26774121828383</c:v>
                </c:pt>
                <c:pt idx="226">
                  <c:v>104.41159159951653</c:v>
                </c:pt>
                <c:pt idx="227">
                  <c:v>104.93467792574761</c:v>
                </c:pt>
                <c:pt idx="228">
                  <c:v>105.05119078546353</c:v>
                </c:pt>
                <c:pt idx="229">
                  <c:v>104.81086937637428</c:v>
                </c:pt>
                <c:pt idx="230">
                  <c:v>106.1619174030242</c:v>
                </c:pt>
                <c:pt idx="231">
                  <c:v>105.29811160869332</c:v>
                </c:pt>
                <c:pt idx="232">
                  <c:v>104.44084104646247</c:v>
                </c:pt>
                <c:pt idx="233">
                  <c:v>103.85783995003322</c:v>
                </c:pt>
                <c:pt idx="234">
                  <c:v>104.14398050182697</c:v>
                </c:pt>
                <c:pt idx="235">
                  <c:v>104.78038911185155</c:v>
                </c:pt>
                <c:pt idx="236">
                  <c:v>105.44384473360566</c:v>
                </c:pt>
                <c:pt idx="237">
                  <c:v>105.93195169492232</c:v>
                </c:pt>
                <c:pt idx="238">
                  <c:v>106.53670008401264</c:v>
                </c:pt>
                <c:pt idx="239">
                  <c:v>105.70361200751812</c:v>
                </c:pt>
                <c:pt idx="240">
                  <c:v>104.93810060950317</c:v>
                </c:pt>
                <c:pt idx="241">
                  <c:v>103.14052578815003</c:v>
                </c:pt>
                <c:pt idx="242">
                  <c:v>102.95975866123405</c:v>
                </c:pt>
                <c:pt idx="243">
                  <c:v>102.10869377250562</c:v>
                </c:pt>
                <c:pt idx="244">
                  <c:v>101.93001882738808</c:v>
                </c:pt>
                <c:pt idx="245">
                  <c:v>100.03673086748832</c:v>
                </c:pt>
                <c:pt idx="246">
                  <c:v>99.493667235805901</c:v>
                </c:pt>
                <c:pt idx="247">
                  <c:v>99.874406035279918</c:v>
                </c:pt>
                <c:pt idx="248">
                  <c:v>100.70803124445007</c:v>
                </c:pt>
                <c:pt idx="249">
                  <c:v>100.9669117626116</c:v>
                </c:pt>
                <c:pt idx="250">
                  <c:v>102.51439434293822</c:v>
                </c:pt>
                <c:pt idx="251">
                  <c:v>102.02356413581309</c:v>
                </c:pt>
                <c:pt idx="252">
                  <c:v>102.01607914162693</c:v>
                </c:pt>
                <c:pt idx="253">
                  <c:v>102.05026948095578</c:v>
                </c:pt>
                <c:pt idx="254">
                  <c:v>102.05026948095578</c:v>
                </c:pt>
                <c:pt idx="255">
                  <c:v>102.3679152993259</c:v>
                </c:pt>
                <c:pt idx="256">
                  <c:v>102.92802770353978</c:v>
                </c:pt>
                <c:pt idx="257">
                  <c:v>102.47315296682956</c:v>
                </c:pt>
                <c:pt idx="258">
                  <c:v>102.7195686791319</c:v>
                </c:pt>
                <c:pt idx="259">
                  <c:v>102.7195686791319</c:v>
                </c:pt>
                <c:pt idx="260">
                  <c:v>101.75161273118516</c:v>
                </c:pt>
                <c:pt idx="261">
                  <c:v>101.74863058222196</c:v>
                </c:pt>
                <c:pt idx="262">
                  <c:v>102.10457069180882</c:v>
                </c:pt>
                <c:pt idx="263">
                  <c:v>101.15914729173741</c:v>
                </c:pt>
                <c:pt idx="264">
                  <c:v>102.0726040496628</c:v>
                </c:pt>
                <c:pt idx="265">
                  <c:v>101.57151567556915</c:v>
                </c:pt>
                <c:pt idx="266">
                  <c:v>101.4410895603675</c:v>
                </c:pt>
                <c:pt idx="267">
                  <c:v>101.94096475569179</c:v>
                </c:pt>
                <c:pt idx="268">
                  <c:v>102.06531672435892</c:v>
                </c:pt>
                <c:pt idx="269">
                  <c:v>101.14398086160917</c:v>
                </c:pt>
                <c:pt idx="270">
                  <c:v>102.15427649204756</c:v>
                </c:pt>
                <c:pt idx="271">
                  <c:v>102.3818630835391</c:v>
                </c:pt>
                <c:pt idx="272">
                  <c:v>101.61415388271043</c:v>
                </c:pt>
                <c:pt idx="273">
                  <c:v>100.59833150412513</c:v>
                </c:pt>
                <c:pt idx="274">
                  <c:v>102.11967755544308</c:v>
                </c:pt>
                <c:pt idx="275">
                  <c:v>102.00853787283096</c:v>
                </c:pt>
                <c:pt idx="276">
                  <c:v>101.41578646693148</c:v>
                </c:pt>
                <c:pt idx="277">
                  <c:v>100.89972157308726</c:v>
                </c:pt>
                <c:pt idx="278">
                  <c:v>101.29075001731493</c:v>
                </c:pt>
                <c:pt idx="279">
                  <c:v>102.21892187507333</c:v>
                </c:pt>
                <c:pt idx="280">
                  <c:v>102.89113272037042</c:v>
                </c:pt>
                <c:pt idx="281">
                  <c:v>102.25713721249251</c:v>
                </c:pt>
                <c:pt idx="282">
                  <c:v>102.19120536716251</c:v>
                </c:pt>
                <c:pt idx="283">
                  <c:v>102.03699121113702</c:v>
                </c:pt>
                <c:pt idx="284">
                  <c:v>101.87746925620613</c:v>
                </c:pt>
                <c:pt idx="285">
                  <c:v>101.87746925620613</c:v>
                </c:pt>
                <c:pt idx="286">
                  <c:v>101.87746925620613</c:v>
                </c:pt>
                <c:pt idx="287">
                  <c:v>101.87746925620613</c:v>
                </c:pt>
                <c:pt idx="288">
                  <c:v>100.5699993610655</c:v>
                </c:pt>
                <c:pt idx="289">
                  <c:v>99.990874689827038</c:v>
                </c:pt>
                <c:pt idx="290">
                  <c:v>101.82704767050203</c:v>
                </c:pt>
                <c:pt idx="291">
                  <c:v>102.9415917270651</c:v>
                </c:pt>
                <c:pt idx="292">
                  <c:v>103.77331390430295</c:v>
                </c:pt>
                <c:pt idx="293">
                  <c:v>105.07246850220656</c:v>
                </c:pt>
                <c:pt idx="294">
                  <c:v>105.05566236439303</c:v>
                </c:pt>
                <c:pt idx="295">
                  <c:v>103.73989444833036</c:v>
                </c:pt>
                <c:pt idx="296">
                  <c:v>103.38636066625348</c:v>
                </c:pt>
                <c:pt idx="297">
                  <c:v>103.63666755179813</c:v>
                </c:pt>
                <c:pt idx="298">
                  <c:v>103.60243282221255</c:v>
                </c:pt>
                <c:pt idx="299">
                  <c:v>104.01406445355697</c:v>
                </c:pt>
                <c:pt idx="300">
                  <c:v>104.20501241201629</c:v>
                </c:pt>
                <c:pt idx="301">
                  <c:v>104.87602657570518</c:v>
                </c:pt>
                <c:pt idx="302">
                  <c:v>106.54719418794474</c:v>
                </c:pt>
                <c:pt idx="303">
                  <c:v>106.45049404757428</c:v>
                </c:pt>
                <c:pt idx="304">
                  <c:v>107.12304453360092</c:v>
                </c:pt>
                <c:pt idx="305">
                  <c:v>107.52194103026892</c:v>
                </c:pt>
                <c:pt idx="306">
                  <c:v>107.27754227748889</c:v>
                </c:pt>
                <c:pt idx="307">
                  <c:v>106.24456950195665</c:v>
                </c:pt>
                <c:pt idx="308">
                  <c:v>106.12946002927255</c:v>
                </c:pt>
                <c:pt idx="309">
                  <c:v>108.27283682487129</c:v>
                </c:pt>
                <c:pt idx="310">
                  <c:v>107.75749370266522</c:v>
                </c:pt>
                <c:pt idx="311">
                  <c:v>107.03006256316641</c:v>
                </c:pt>
                <c:pt idx="312">
                  <c:v>106.62768763936933</c:v>
                </c:pt>
                <c:pt idx="313">
                  <c:v>106.88632525241042</c:v>
                </c:pt>
                <c:pt idx="314">
                  <c:v>107.7083706151481</c:v>
                </c:pt>
                <c:pt idx="315">
                  <c:v>106.16807236780123</c:v>
                </c:pt>
                <c:pt idx="316">
                  <c:v>105.21585774313425</c:v>
                </c:pt>
                <c:pt idx="317">
                  <c:v>105.12190081455275</c:v>
                </c:pt>
                <c:pt idx="318">
                  <c:v>104.88093144011904</c:v>
                </c:pt>
                <c:pt idx="319">
                  <c:v>104.88093144011904</c:v>
                </c:pt>
                <c:pt idx="320">
                  <c:v>104.88093144011904</c:v>
                </c:pt>
                <c:pt idx="321">
                  <c:v>105.0859060307836</c:v>
                </c:pt>
                <c:pt idx="322">
                  <c:v>104.48809963495596</c:v>
                </c:pt>
                <c:pt idx="323">
                  <c:v>104.94287442832862</c:v>
                </c:pt>
                <c:pt idx="324">
                  <c:v>106.48361318428638</c:v>
                </c:pt>
                <c:pt idx="325">
                  <c:v>106.48361318428638</c:v>
                </c:pt>
                <c:pt idx="326">
                  <c:v>107.22272877584571</c:v>
                </c:pt>
                <c:pt idx="327">
                  <c:v>107.21983907874714</c:v>
                </c:pt>
                <c:pt idx="328">
                  <c:v>107.85256857874924</c:v>
                </c:pt>
                <c:pt idx="329">
                  <c:v>107.58926206963287</c:v>
                </c:pt>
                <c:pt idx="330">
                  <c:v>107.79533554306924</c:v>
                </c:pt>
                <c:pt idx="331">
                  <c:v>107.69869741945041</c:v>
                </c:pt>
                <c:pt idx="332">
                  <c:v>107.68578769435184</c:v>
                </c:pt>
                <c:pt idx="333">
                  <c:v>107.34813683526265</c:v>
                </c:pt>
                <c:pt idx="334">
                  <c:v>107.25348957354808</c:v>
                </c:pt>
                <c:pt idx="335">
                  <c:v>107.21738663018587</c:v>
                </c:pt>
                <c:pt idx="336">
                  <c:v>107.41927376469728</c:v>
                </c:pt>
                <c:pt idx="337">
                  <c:v>107.08311646662521</c:v>
                </c:pt>
                <c:pt idx="338">
                  <c:v>106.26575078376497</c:v>
                </c:pt>
                <c:pt idx="339">
                  <c:v>105.46253739749066</c:v>
                </c:pt>
                <c:pt idx="340">
                  <c:v>106.30783958477467</c:v>
                </c:pt>
                <c:pt idx="341">
                  <c:v>105.74498092610791</c:v>
                </c:pt>
                <c:pt idx="342">
                  <c:v>105.68118074769005</c:v>
                </c:pt>
                <c:pt idx="343">
                  <c:v>105.92982141377267</c:v>
                </c:pt>
                <c:pt idx="344">
                  <c:v>106.16030165862884</c:v>
                </c:pt>
                <c:pt idx="345">
                  <c:v>106.16030165862884</c:v>
                </c:pt>
                <c:pt idx="346">
                  <c:v>106.9019106078087</c:v>
                </c:pt>
                <c:pt idx="347">
                  <c:v>106.81687904542784</c:v>
                </c:pt>
                <c:pt idx="348">
                  <c:v>106.1777041160461</c:v>
                </c:pt>
                <c:pt idx="349">
                  <c:v>106.93210701473539</c:v>
                </c:pt>
                <c:pt idx="350">
                  <c:v>106.57230041340134</c:v>
                </c:pt>
                <c:pt idx="351">
                  <c:v>105.50157039136663</c:v>
                </c:pt>
                <c:pt idx="352">
                  <c:v>105.60461112028599</c:v>
                </c:pt>
                <c:pt idx="353">
                  <c:v>105.76868283714323</c:v>
                </c:pt>
                <c:pt idx="354">
                  <c:v>105.07899010280047</c:v>
                </c:pt>
                <c:pt idx="355">
                  <c:v>105.33348156297134</c:v>
                </c:pt>
                <c:pt idx="356">
                  <c:v>105.18898681876767</c:v>
                </c:pt>
                <c:pt idx="357">
                  <c:v>105.04486957940863</c:v>
                </c:pt>
                <c:pt idx="358">
                  <c:v>105.39667214511573</c:v>
                </c:pt>
                <c:pt idx="359">
                  <c:v>105.05277113090948</c:v>
                </c:pt>
                <c:pt idx="360">
                  <c:v>105.36222547053524</c:v>
                </c:pt>
                <c:pt idx="361">
                  <c:v>105.80822853395389</c:v>
                </c:pt>
                <c:pt idx="362">
                  <c:v>106.59039004580613</c:v>
                </c:pt>
                <c:pt idx="363">
                  <c:v>106.93066959013984</c:v>
                </c:pt>
                <c:pt idx="364">
                  <c:v>106.03951758986113</c:v>
                </c:pt>
                <c:pt idx="365">
                  <c:v>106.07189121661361</c:v>
                </c:pt>
                <c:pt idx="366">
                  <c:v>104.1869802187032</c:v>
                </c:pt>
                <c:pt idx="367">
                  <c:v>103.7469266225653</c:v>
                </c:pt>
                <c:pt idx="368">
                  <c:v>103.54801169266894</c:v>
                </c:pt>
                <c:pt idx="369">
                  <c:v>103.34606796178599</c:v>
                </c:pt>
                <c:pt idx="370">
                  <c:v>103.6276900772003</c:v>
                </c:pt>
                <c:pt idx="371">
                  <c:v>103.44318415096996</c:v>
                </c:pt>
                <c:pt idx="372">
                  <c:v>104.2954275272707</c:v>
                </c:pt>
                <c:pt idx="373">
                  <c:v>104.2954275272707</c:v>
                </c:pt>
                <c:pt idx="374">
                  <c:v>103.98522483496615</c:v>
                </c:pt>
                <c:pt idx="375">
                  <c:v>103.56805018751143</c:v>
                </c:pt>
                <c:pt idx="376">
                  <c:v>103.7536533369165</c:v>
                </c:pt>
                <c:pt idx="377">
                  <c:v>104.66949285071472</c:v>
                </c:pt>
                <c:pt idx="378">
                  <c:v>105.11596619827928</c:v>
                </c:pt>
                <c:pt idx="379">
                  <c:v>105.56209815260902</c:v>
                </c:pt>
                <c:pt idx="380">
                  <c:v>104.92537459769099</c:v>
                </c:pt>
                <c:pt idx="381">
                  <c:v>104.30235132479275</c:v>
                </c:pt>
                <c:pt idx="382">
                  <c:v>103.80057279807043</c:v>
                </c:pt>
                <c:pt idx="383">
                  <c:v>104.07246833935942</c:v>
                </c:pt>
                <c:pt idx="384">
                  <c:v>104.89499311692883</c:v>
                </c:pt>
                <c:pt idx="385">
                  <c:v>105.52988737236821</c:v>
                </c:pt>
                <c:pt idx="386">
                  <c:v>104.8525275978063</c:v>
                </c:pt>
                <c:pt idx="387">
                  <c:v>104.63317455647639</c:v>
                </c:pt>
                <c:pt idx="388">
                  <c:v>104.26046310298673</c:v>
                </c:pt>
                <c:pt idx="389">
                  <c:v>104.26046310298673</c:v>
                </c:pt>
                <c:pt idx="390">
                  <c:v>105.30233051834871</c:v>
                </c:pt>
                <c:pt idx="391">
                  <c:v>105.94241167228658</c:v>
                </c:pt>
                <c:pt idx="392">
                  <c:v>106.24936229472608</c:v>
                </c:pt>
                <c:pt idx="393">
                  <c:v>105.345033109837</c:v>
                </c:pt>
                <c:pt idx="394">
                  <c:v>105.85913054987681</c:v>
                </c:pt>
                <c:pt idx="395">
                  <c:v>106.77863696157817</c:v>
                </c:pt>
                <c:pt idx="396">
                  <c:v>106.87762882457805</c:v>
                </c:pt>
                <c:pt idx="397">
                  <c:v>106.91271349153662</c:v>
                </c:pt>
                <c:pt idx="398">
                  <c:v>106.91429483340681</c:v>
                </c:pt>
                <c:pt idx="399">
                  <c:v>106.38508133680514</c:v>
                </c:pt>
                <c:pt idx="400">
                  <c:v>106.04036167566713</c:v>
                </c:pt>
                <c:pt idx="401">
                  <c:v>105.66778535463401</c:v>
                </c:pt>
                <c:pt idx="402">
                  <c:v>105.75425473461179</c:v>
                </c:pt>
                <c:pt idx="403">
                  <c:v>106.25662730448994</c:v>
                </c:pt>
                <c:pt idx="404">
                  <c:v>106.16105104259046</c:v>
                </c:pt>
                <c:pt idx="405">
                  <c:v>105.996767308228</c:v>
                </c:pt>
                <c:pt idx="406">
                  <c:v>105.4951937374786</c:v>
                </c:pt>
                <c:pt idx="407">
                  <c:v>106.07499764272467</c:v>
                </c:pt>
                <c:pt idx="408">
                  <c:v>106.48903834024968</c:v>
                </c:pt>
                <c:pt idx="409">
                  <c:v>107.18279348454195</c:v>
                </c:pt>
                <c:pt idx="410">
                  <c:v>105.90111639304233</c:v>
                </c:pt>
                <c:pt idx="411">
                  <c:v>105.90111639304233</c:v>
                </c:pt>
                <c:pt idx="412">
                  <c:v>104.92063994195313</c:v>
                </c:pt>
                <c:pt idx="413">
                  <c:v>105.43665766652981</c:v>
                </c:pt>
                <c:pt idx="414">
                  <c:v>105.33975040673126</c:v>
                </c:pt>
                <c:pt idx="415">
                  <c:v>105.98915719343833</c:v>
                </c:pt>
                <c:pt idx="416">
                  <c:v>106.87657108767179</c:v>
                </c:pt>
                <c:pt idx="417">
                  <c:v>106.64845245376195</c:v>
                </c:pt>
                <c:pt idx="418">
                  <c:v>105.07791568803673</c:v>
                </c:pt>
                <c:pt idx="419">
                  <c:v>104.32526432708491</c:v>
                </c:pt>
                <c:pt idx="420">
                  <c:v>103.60719160840694</c:v>
                </c:pt>
                <c:pt idx="421">
                  <c:v>103.9381346843233</c:v>
                </c:pt>
                <c:pt idx="422">
                  <c:v>104.43383323026336</c:v>
                </c:pt>
                <c:pt idx="423">
                  <c:v>105.29626725296748</c:v>
                </c:pt>
                <c:pt idx="424">
                  <c:v>105.20730012709311</c:v>
                </c:pt>
                <c:pt idx="425">
                  <c:v>105.6872412223107</c:v>
                </c:pt>
                <c:pt idx="426">
                  <c:v>105.31912002609342</c:v>
                </c:pt>
                <c:pt idx="427">
                  <c:v>104.49027942157848</c:v>
                </c:pt>
                <c:pt idx="428">
                  <c:v>103.72294956404497</c:v>
                </c:pt>
                <c:pt idx="429">
                  <c:v>103.30992677286575</c:v>
                </c:pt>
                <c:pt idx="430">
                  <c:v>103.27599992243259</c:v>
                </c:pt>
                <c:pt idx="431">
                  <c:v>102.64573978054325</c:v>
                </c:pt>
                <c:pt idx="432">
                  <c:v>102.32378449349864</c:v>
                </c:pt>
                <c:pt idx="433">
                  <c:v>101.51542101768824</c:v>
                </c:pt>
                <c:pt idx="434">
                  <c:v>101.24442147720279</c:v>
                </c:pt>
                <c:pt idx="435">
                  <c:v>101.63340103835796</c:v>
                </c:pt>
                <c:pt idx="436">
                  <c:v>102.85384077203408</c:v>
                </c:pt>
                <c:pt idx="437">
                  <c:v>102.94453146642948</c:v>
                </c:pt>
                <c:pt idx="438">
                  <c:v>103.41136391452289</c:v>
                </c:pt>
                <c:pt idx="439">
                  <c:v>103.37679714909753</c:v>
                </c:pt>
                <c:pt idx="440">
                  <c:v>103.04348710649789</c:v>
                </c:pt>
                <c:pt idx="441">
                  <c:v>103.28232036563669</c:v>
                </c:pt>
                <c:pt idx="442">
                  <c:v>103.17003130837321</c:v>
                </c:pt>
                <c:pt idx="443">
                  <c:v>103.64982268620228</c:v>
                </c:pt>
                <c:pt idx="444">
                  <c:v>103.64982268620228</c:v>
                </c:pt>
                <c:pt idx="445">
                  <c:v>103.38744283594627</c:v>
                </c:pt>
                <c:pt idx="446">
                  <c:v>103.29565652112184</c:v>
                </c:pt>
                <c:pt idx="447">
                  <c:v>101.98840621243308</c:v>
                </c:pt>
                <c:pt idx="448">
                  <c:v>102.071148206076</c:v>
                </c:pt>
                <c:pt idx="449">
                  <c:v>102.07726969621561</c:v>
                </c:pt>
                <c:pt idx="450">
                  <c:v>101.25546598897193</c:v>
                </c:pt>
                <c:pt idx="451">
                  <c:v>101.47817297973532</c:v>
                </c:pt>
                <c:pt idx="452">
                  <c:v>101.12215123612636</c:v>
                </c:pt>
                <c:pt idx="453">
                  <c:v>101.21754929652965</c:v>
                </c:pt>
                <c:pt idx="454">
                  <c:v>101.60044378336231</c:v>
                </c:pt>
                <c:pt idx="455">
                  <c:v>101.44707587083097</c:v>
                </c:pt>
                <c:pt idx="456">
                  <c:v>101.92900118046968</c:v>
                </c:pt>
                <c:pt idx="457">
                  <c:v>101.85040119903617</c:v>
                </c:pt>
                <c:pt idx="458">
                  <c:v>102.23483986535408</c:v>
                </c:pt>
                <c:pt idx="459">
                  <c:v>101.95752205809499</c:v>
                </c:pt>
                <c:pt idx="460">
                  <c:v>101.95752205809499</c:v>
                </c:pt>
                <c:pt idx="461">
                  <c:v>101.48546806711492</c:v>
                </c:pt>
                <c:pt idx="462">
                  <c:v>101.70851903026687</c:v>
                </c:pt>
                <c:pt idx="463">
                  <c:v>101.98785385408657</c:v>
                </c:pt>
                <c:pt idx="464">
                  <c:v>102.34143860479934</c:v>
                </c:pt>
                <c:pt idx="465">
                  <c:v>101.72476621950472</c:v>
                </c:pt>
                <c:pt idx="466">
                  <c:v>102.88900174748541</c:v>
                </c:pt>
                <c:pt idx="467">
                  <c:v>102.80171802612041</c:v>
                </c:pt>
                <c:pt idx="468">
                  <c:v>102.63615696314763</c:v>
                </c:pt>
                <c:pt idx="469">
                  <c:v>102.63615696314763</c:v>
                </c:pt>
                <c:pt idx="470">
                  <c:v>102.95884929484775</c:v>
                </c:pt>
                <c:pt idx="471">
                  <c:v>103.67937576324104</c:v>
                </c:pt>
                <c:pt idx="472">
                  <c:v>103.79223292845343</c:v>
                </c:pt>
                <c:pt idx="473">
                  <c:v>103.51824036089344</c:v>
                </c:pt>
                <c:pt idx="474">
                  <c:v>103.04504124469328</c:v>
                </c:pt>
                <c:pt idx="475">
                  <c:v>102.79869123793591</c:v>
                </c:pt>
                <c:pt idx="476">
                  <c:v>103.72039885852158</c:v>
                </c:pt>
                <c:pt idx="477">
                  <c:v>103.46169186880709</c:v>
                </c:pt>
                <c:pt idx="478">
                  <c:v>103.68055237878436</c:v>
                </c:pt>
                <c:pt idx="479">
                  <c:v>103.75364829950524</c:v>
                </c:pt>
                <c:pt idx="480">
                  <c:v>104.64095923161047</c:v>
                </c:pt>
                <c:pt idx="481">
                  <c:v>103.72498753609625</c:v>
                </c:pt>
                <c:pt idx="482">
                  <c:v>104.51881163055423</c:v>
                </c:pt>
                <c:pt idx="483">
                  <c:v>105.53982486770161</c:v>
                </c:pt>
                <c:pt idx="484">
                  <c:v>106.63544991960391</c:v>
                </c:pt>
                <c:pt idx="485">
                  <c:v>107.26584961049755</c:v>
                </c:pt>
                <c:pt idx="486">
                  <c:v>107.1238500308544</c:v>
                </c:pt>
                <c:pt idx="487">
                  <c:v>107.89808327711427</c:v>
                </c:pt>
                <c:pt idx="488">
                  <c:v>107.89158835446372</c:v>
                </c:pt>
                <c:pt idx="489">
                  <c:v>108.20609879886355</c:v>
                </c:pt>
                <c:pt idx="490">
                  <c:v>108.96907952373063</c:v>
                </c:pt>
                <c:pt idx="491">
                  <c:v>108.47013516055203</c:v>
                </c:pt>
                <c:pt idx="492">
                  <c:v>109.14164638097098</c:v>
                </c:pt>
                <c:pt idx="493">
                  <c:v>109.03192956714557</c:v>
                </c:pt>
                <c:pt idx="494">
                  <c:v>108.8305612233427</c:v>
                </c:pt>
                <c:pt idx="495">
                  <c:v>109.79842960096889</c:v>
                </c:pt>
                <c:pt idx="496">
                  <c:v>109.30500993228848</c:v>
                </c:pt>
                <c:pt idx="497">
                  <c:v>108.88868548338658</c:v>
                </c:pt>
                <c:pt idx="498">
                  <c:v>109.53196452222836</c:v>
                </c:pt>
                <c:pt idx="499">
                  <c:v>109.48527938324031</c:v>
                </c:pt>
                <c:pt idx="500">
                  <c:v>110.11879798141184</c:v>
                </c:pt>
                <c:pt idx="501">
                  <c:v>109.91058721462092</c:v>
                </c:pt>
                <c:pt idx="502">
                  <c:v>110.56456504862378</c:v>
                </c:pt>
                <c:pt idx="503">
                  <c:v>110.66071269838697</c:v>
                </c:pt>
                <c:pt idx="504">
                  <c:v>110.42033153037768</c:v>
                </c:pt>
                <c:pt idx="505">
                  <c:v>110.04843716636445</c:v>
                </c:pt>
                <c:pt idx="506">
                  <c:v>110.25193738715539</c:v>
                </c:pt>
                <c:pt idx="507">
                  <c:v>110.1079036037093</c:v>
                </c:pt>
                <c:pt idx="508">
                  <c:v>109.91009601913957</c:v>
                </c:pt>
                <c:pt idx="509">
                  <c:v>110.21546232772803</c:v>
                </c:pt>
                <c:pt idx="510">
                  <c:v>109.88668407809844</c:v>
                </c:pt>
                <c:pt idx="511">
                  <c:v>109.1757102654262</c:v>
                </c:pt>
                <c:pt idx="512">
                  <c:v>109.36259000695151</c:v>
                </c:pt>
                <c:pt idx="513">
                  <c:v>109.62870182000736</c:v>
                </c:pt>
                <c:pt idx="514">
                  <c:v>109.90059961011183</c:v>
                </c:pt>
                <c:pt idx="515">
                  <c:v>109.90059961011183</c:v>
                </c:pt>
                <c:pt idx="516">
                  <c:v>109.90059961011183</c:v>
                </c:pt>
                <c:pt idx="517">
                  <c:v>110.36002510280488</c:v>
                </c:pt>
                <c:pt idx="518">
                  <c:v>110.75171380858666</c:v>
                </c:pt>
                <c:pt idx="519">
                  <c:v>110.89036240116637</c:v>
                </c:pt>
                <c:pt idx="520">
                  <c:v>110.89036240116637</c:v>
                </c:pt>
                <c:pt idx="521">
                  <c:v>110.69344550985457</c:v>
                </c:pt>
                <c:pt idx="522">
                  <c:v>111.13871248504762</c:v>
                </c:pt>
                <c:pt idx="523">
                  <c:v>111.5285872446034</c:v>
                </c:pt>
                <c:pt idx="524">
                  <c:v>111.6343331905606</c:v>
                </c:pt>
                <c:pt idx="525">
                  <c:v>112.11746141556408</c:v>
                </c:pt>
                <c:pt idx="526">
                  <c:v>112.2950574231713</c:v>
                </c:pt>
                <c:pt idx="527">
                  <c:v>112.52030026548614</c:v>
                </c:pt>
                <c:pt idx="528">
                  <c:v>112.88553068622898</c:v>
                </c:pt>
                <c:pt idx="529">
                  <c:v>113.0750767847362</c:v>
                </c:pt>
                <c:pt idx="530">
                  <c:v>112.85506910036079</c:v>
                </c:pt>
                <c:pt idx="531">
                  <c:v>113.60012244369204</c:v>
                </c:pt>
                <c:pt idx="532">
                  <c:v>113.29056141392915</c:v>
                </c:pt>
                <c:pt idx="533">
                  <c:v>113.41065242144008</c:v>
                </c:pt>
                <c:pt idx="534">
                  <c:v>113.07387374679594</c:v>
                </c:pt>
                <c:pt idx="535">
                  <c:v>113.75840962375605</c:v>
                </c:pt>
                <c:pt idx="536">
                  <c:v>115.2475509897023</c:v>
                </c:pt>
                <c:pt idx="537">
                  <c:v>114.93897480151566</c:v>
                </c:pt>
                <c:pt idx="538">
                  <c:v>114.85566923783173</c:v>
                </c:pt>
                <c:pt idx="539">
                  <c:v>114.99359343673008</c:v>
                </c:pt>
                <c:pt idx="540">
                  <c:v>114.99359343673008</c:v>
                </c:pt>
                <c:pt idx="541">
                  <c:v>114.99359343673008</c:v>
                </c:pt>
                <c:pt idx="542">
                  <c:v>115.04258574896825</c:v>
                </c:pt>
                <c:pt idx="543">
                  <c:v>115.00450739657464</c:v>
                </c:pt>
                <c:pt idx="544">
                  <c:v>115.62363102246765</c:v>
                </c:pt>
                <c:pt idx="545">
                  <c:v>115.43295570439012</c:v>
                </c:pt>
                <c:pt idx="546">
                  <c:v>115.73483334094877</c:v>
                </c:pt>
                <c:pt idx="547">
                  <c:v>116.95581986880606</c:v>
                </c:pt>
                <c:pt idx="548">
                  <c:v>117.81570617001685</c:v>
                </c:pt>
                <c:pt idx="549">
                  <c:v>117.96714131620084</c:v>
                </c:pt>
                <c:pt idx="550">
                  <c:v>118.62652783446192</c:v>
                </c:pt>
                <c:pt idx="551">
                  <c:v>117.98597304270989</c:v>
                </c:pt>
                <c:pt idx="552">
                  <c:v>117.21485820782752</c:v>
                </c:pt>
                <c:pt idx="553">
                  <c:v>116.82735855028528</c:v>
                </c:pt>
                <c:pt idx="554">
                  <c:v>115.62283989595478</c:v>
                </c:pt>
                <c:pt idx="555">
                  <c:v>115.91098395831074</c:v>
                </c:pt>
                <c:pt idx="556">
                  <c:v>116.72128087940416</c:v>
                </c:pt>
                <c:pt idx="557">
                  <c:v>119.07811955213739</c:v>
                </c:pt>
                <c:pt idx="558">
                  <c:v>119.19414980025965</c:v>
                </c:pt>
                <c:pt idx="559">
                  <c:v>118.39045069584652</c:v>
                </c:pt>
                <c:pt idx="560">
                  <c:v>117.62061608179164</c:v>
                </c:pt>
                <c:pt idx="561">
                  <c:v>117.89920215783162</c:v>
                </c:pt>
                <c:pt idx="562">
                  <c:v>119.03878526067899</c:v>
                </c:pt>
                <c:pt idx="563">
                  <c:v>118.6949808140354</c:v>
                </c:pt>
                <c:pt idx="564">
                  <c:v>118.59803119790307</c:v>
                </c:pt>
                <c:pt idx="565">
                  <c:v>118.97989674409882</c:v>
                </c:pt>
                <c:pt idx="566">
                  <c:v>119.72132843357039</c:v>
                </c:pt>
                <c:pt idx="567">
                  <c:v>120.84725665711476</c:v>
                </c:pt>
                <c:pt idx="568">
                  <c:v>120.56081083091142</c:v>
                </c:pt>
                <c:pt idx="569">
                  <c:v>120.71142647362753</c:v>
                </c:pt>
                <c:pt idx="570">
                  <c:v>122.32099906720394</c:v>
                </c:pt>
                <c:pt idx="571">
                  <c:v>122.49099841753917</c:v>
                </c:pt>
                <c:pt idx="572">
                  <c:v>123.7702048986874</c:v>
                </c:pt>
                <c:pt idx="573">
                  <c:v>122.8446039060612</c:v>
                </c:pt>
                <c:pt idx="574">
                  <c:v>121.60871192080499</c:v>
                </c:pt>
                <c:pt idx="575">
                  <c:v>121.06367545638476</c:v>
                </c:pt>
                <c:pt idx="576">
                  <c:v>122.82921092607017</c:v>
                </c:pt>
                <c:pt idx="577">
                  <c:v>122.41809631418411</c:v>
                </c:pt>
                <c:pt idx="578">
                  <c:v>123.90687576286339</c:v>
                </c:pt>
                <c:pt idx="579">
                  <c:v>123.69576957645378</c:v>
                </c:pt>
                <c:pt idx="580">
                  <c:v>120.38229248899501</c:v>
                </c:pt>
                <c:pt idx="581">
                  <c:v>121.39402126286301</c:v>
                </c:pt>
                <c:pt idx="582">
                  <c:v>122.45503086965162</c:v>
                </c:pt>
                <c:pt idx="583">
                  <c:v>122.62976059118458</c:v>
                </c:pt>
                <c:pt idx="584">
                  <c:v>122.70288791391829</c:v>
                </c:pt>
                <c:pt idx="585">
                  <c:v>123.5314711060238</c:v>
                </c:pt>
                <c:pt idx="586">
                  <c:v>123.5314711060238</c:v>
                </c:pt>
                <c:pt idx="587">
                  <c:v>123.38233194284003</c:v>
                </c:pt>
                <c:pt idx="588">
                  <c:v>124.66110586342346</c:v>
                </c:pt>
                <c:pt idx="589">
                  <c:v>125.72321726848486</c:v>
                </c:pt>
                <c:pt idx="590">
                  <c:v>125.32306968223945</c:v>
                </c:pt>
                <c:pt idx="591">
                  <c:v>125.65014594942917</c:v>
                </c:pt>
                <c:pt idx="592">
                  <c:v>125.48914705606897</c:v>
                </c:pt>
                <c:pt idx="593">
                  <c:v>125.73537887596382</c:v>
                </c:pt>
                <c:pt idx="594">
                  <c:v>125.73537887596382</c:v>
                </c:pt>
                <c:pt idx="595">
                  <c:v>125.73537887596382</c:v>
                </c:pt>
                <c:pt idx="596">
                  <c:v>124.57875119246471</c:v>
                </c:pt>
                <c:pt idx="597">
                  <c:v>124.45659635740596</c:v>
                </c:pt>
                <c:pt idx="598">
                  <c:v>124.05433931124946</c:v>
                </c:pt>
                <c:pt idx="599">
                  <c:v>122.62499758101789</c:v>
                </c:pt>
                <c:pt idx="600">
                  <c:v>120.59827417725988</c:v>
                </c:pt>
                <c:pt idx="601">
                  <c:v>120.12975763563925</c:v>
                </c:pt>
                <c:pt idx="602">
                  <c:v>119.14532429187355</c:v>
                </c:pt>
                <c:pt idx="603">
                  <c:v>118.2575705824009</c:v>
                </c:pt>
                <c:pt idx="604">
                  <c:v>118.29879761845443</c:v>
                </c:pt>
                <c:pt idx="605">
                  <c:v>118.29879761845443</c:v>
                </c:pt>
                <c:pt idx="606">
                  <c:v>118.47101499596346</c:v>
                </c:pt>
                <c:pt idx="607">
                  <c:v>118.47101499596346</c:v>
                </c:pt>
                <c:pt idx="608">
                  <c:v>116.41372970901215</c:v>
                </c:pt>
                <c:pt idx="609">
                  <c:v>116.23389829100033</c:v>
                </c:pt>
                <c:pt idx="610">
                  <c:v>115.74897084678871</c:v>
                </c:pt>
                <c:pt idx="611">
                  <c:v>117.57178122960228</c:v>
                </c:pt>
                <c:pt idx="612">
                  <c:v>117.5848370924051</c:v>
                </c:pt>
                <c:pt idx="613">
                  <c:v>117.89761178923148</c:v>
                </c:pt>
                <c:pt idx="614">
                  <c:v>117.3146255000042</c:v>
                </c:pt>
                <c:pt idx="615">
                  <c:v>116.50546338993011</c:v>
                </c:pt>
                <c:pt idx="616">
                  <c:v>117.15337311589388</c:v>
                </c:pt>
                <c:pt idx="617">
                  <c:v>117.20279494412544</c:v>
                </c:pt>
                <c:pt idx="618">
                  <c:v>117.28235352994245</c:v>
                </c:pt>
                <c:pt idx="619">
                  <c:v>119.06666864273606</c:v>
                </c:pt>
                <c:pt idx="620">
                  <c:v>119.67445945112554</c:v>
                </c:pt>
                <c:pt idx="621">
                  <c:v>118.88866637904299</c:v>
                </c:pt>
                <c:pt idx="622">
                  <c:v>120.14480575282046</c:v>
                </c:pt>
                <c:pt idx="623">
                  <c:v>120.2795028237587</c:v>
                </c:pt>
                <c:pt idx="624">
                  <c:v>120.43071484871359</c:v>
                </c:pt>
                <c:pt idx="625">
                  <c:v>122.18841616785546</c:v>
                </c:pt>
                <c:pt idx="626">
                  <c:v>122.18841616785546</c:v>
                </c:pt>
                <c:pt idx="627">
                  <c:v>121.52674036367138</c:v>
                </c:pt>
                <c:pt idx="628">
                  <c:v>120.75987257805913</c:v>
                </c:pt>
                <c:pt idx="629">
                  <c:v>120.45001269891715</c:v>
                </c:pt>
                <c:pt idx="630">
                  <c:v>121.09618686733224</c:v>
                </c:pt>
                <c:pt idx="631">
                  <c:v>121.49819101415049</c:v>
                </c:pt>
                <c:pt idx="632">
                  <c:v>122.38539600222802</c:v>
                </c:pt>
                <c:pt idx="633">
                  <c:v>122.26903937408757</c:v>
                </c:pt>
                <c:pt idx="634">
                  <c:v>121.97229102604636</c:v>
                </c:pt>
                <c:pt idx="635">
                  <c:v>121.68395324423976</c:v>
                </c:pt>
                <c:pt idx="636">
                  <c:v>123.29622716045094</c:v>
                </c:pt>
                <c:pt idx="637">
                  <c:v>121.782398453878</c:v>
                </c:pt>
                <c:pt idx="638">
                  <c:v>121.55979038320865</c:v>
                </c:pt>
                <c:pt idx="639">
                  <c:v>121.22678627259431</c:v>
                </c:pt>
                <c:pt idx="640">
                  <c:v>120.96572860295589</c:v>
                </c:pt>
                <c:pt idx="641">
                  <c:v>120.60687567581256</c:v>
                </c:pt>
                <c:pt idx="642">
                  <c:v>120.14712159537086</c:v>
                </c:pt>
                <c:pt idx="643">
                  <c:v>119.55570089059263</c:v>
                </c:pt>
                <c:pt idx="644">
                  <c:v>119.71272147087402</c:v>
                </c:pt>
                <c:pt idx="645">
                  <c:v>120.46415687379911</c:v>
                </c:pt>
                <c:pt idx="646">
                  <c:v>120.20152357972739</c:v>
                </c:pt>
                <c:pt idx="647">
                  <c:v>119.83722128440048</c:v>
                </c:pt>
                <c:pt idx="648">
                  <c:v>120.8089555828663</c:v>
                </c:pt>
                <c:pt idx="649">
                  <c:v>121.80058078428839</c:v>
                </c:pt>
                <c:pt idx="650">
                  <c:v>123.3753465912786</c:v>
                </c:pt>
                <c:pt idx="651">
                  <c:v>123.44575244977975</c:v>
                </c:pt>
                <c:pt idx="652">
                  <c:v>123.09674360433476</c:v>
                </c:pt>
                <c:pt idx="653">
                  <c:v>123.61309909961321</c:v>
                </c:pt>
                <c:pt idx="654">
                  <c:v>123.95496004435154</c:v>
                </c:pt>
                <c:pt idx="655">
                  <c:v>123.85532008626569</c:v>
                </c:pt>
                <c:pt idx="656">
                  <c:v>124.09687426845122</c:v>
                </c:pt>
                <c:pt idx="657">
                  <c:v>123.40743111074204</c:v>
                </c:pt>
                <c:pt idx="658">
                  <c:v>123.31038447935515</c:v>
                </c:pt>
                <c:pt idx="659">
                  <c:v>123.74257827565799</c:v>
                </c:pt>
                <c:pt idx="660">
                  <c:v>124.65383574177964</c:v>
                </c:pt>
                <c:pt idx="661">
                  <c:v>124.52444367977341</c:v>
                </c:pt>
                <c:pt idx="662">
                  <c:v>125.45430718655511</c:v>
                </c:pt>
                <c:pt idx="663">
                  <c:v>126.40280695436049</c:v>
                </c:pt>
                <c:pt idx="664">
                  <c:v>125.18045250802798</c:v>
                </c:pt>
                <c:pt idx="665">
                  <c:v>124.76188596155735</c:v>
                </c:pt>
                <c:pt idx="666">
                  <c:v>124.24921779071497</c:v>
                </c:pt>
                <c:pt idx="667">
                  <c:v>125.56577337397762</c:v>
                </c:pt>
                <c:pt idx="668">
                  <c:v>126.124778052769</c:v>
                </c:pt>
                <c:pt idx="669">
                  <c:v>125.29087837985608</c:v>
                </c:pt>
                <c:pt idx="670">
                  <c:v>125.64397277105554</c:v>
                </c:pt>
                <c:pt idx="671">
                  <c:v>124.20688001612952</c:v>
                </c:pt>
                <c:pt idx="672">
                  <c:v>121.94157992637095</c:v>
                </c:pt>
                <c:pt idx="673">
                  <c:v>121.37034384065005</c:v>
                </c:pt>
                <c:pt idx="674">
                  <c:v>121.8915234446566</c:v>
                </c:pt>
                <c:pt idx="675">
                  <c:v>122.30579845500841</c:v>
                </c:pt>
                <c:pt idx="676">
                  <c:v>123.50813883207041</c:v>
                </c:pt>
                <c:pt idx="677">
                  <c:v>124.23195591409655</c:v>
                </c:pt>
                <c:pt idx="678">
                  <c:v>123.5476870287942</c:v>
                </c:pt>
                <c:pt idx="679">
                  <c:v>122.01346461482223</c:v>
                </c:pt>
                <c:pt idx="680">
                  <c:v>122.64053286990847</c:v>
                </c:pt>
                <c:pt idx="681">
                  <c:v>121.47040498587077</c:v>
                </c:pt>
                <c:pt idx="682">
                  <c:v>121.65415149978321</c:v>
                </c:pt>
                <c:pt idx="683">
                  <c:v>122.31962559077671</c:v>
                </c:pt>
                <c:pt idx="684">
                  <c:v>121.79353979750944</c:v>
                </c:pt>
                <c:pt idx="685">
                  <c:v>123.75831327275728</c:v>
                </c:pt>
                <c:pt idx="686">
                  <c:v>123.51952548676321</c:v>
                </c:pt>
                <c:pt idx="687">
                  <c:v>123.51952548676321</c:v>
                </c:pt>
                <c:pt idx="688">
                  <c:v>123.13719389878405</c:v>
                </c:pt>
                <c:pt idx="689">
                  <c:v>122.03089560267121</c:v>
                </c:pt>
                <c:pt idx="690">
                  <c:v>120.28066043196633</c:v>
                </c:pt>
                <c:pt idx="691">
                  <c:v>121.81261555157532</c:v>
                </c:pt>
                <c:pt idx="692">
                  <c:v>122.49828779041405</c:v>
                </c:pt>
                <c:pt idx="693">
                  <c:v>123.48860749583523</c:v>
                </c:pt>
                <c:pt idx="694">
                  <c:v>124.27402595572882</c:v>
                </c:pt>
                <c:pt idx="695">
                  <c:v>124.95945543381163</c:v>
                </c:pt>
                <c:pt idx="696">
                  <c:v>125.93715452137708</c:v>
                </c:pt>
                <c:pt idx="697">
                  <c:v>126.58291373166209</c:v>
                </c:pt>
                <c:pt idx="698">
                  <c:v>127.96906516755284</c:v>
                </c:pt>
                <c:pt idx="699">
                  <c:v>127.41843235445995</c:v>
                </c:pt>
                <c:pt idx="700">
                  <c:v>127.95991367470421</c:v>
                </c:pt>
                <c:pt idx="701">
                  <c:v>128.52213282291794</c:v>
                </c:pt>
                <c:pt idx="702">
                  <c:v>129.62800054039164</c:v>
                </c:pt>
                <c:pt idx="703">
                  <c:v>130.92880315334904</c:v>
                </c:pt>
                <c:pt idx="704">
                  <c:v>132.96373093499125</c:v>
                </c:pt>
                <c:pt idx="705">
                  <c:v>132.25501326169777</c:v>
                </c:pt>
                <c:pt idx="706">
                  <c:v>133.12693654699058</c:v>
                </c:pt>
                <c:pt idx="707">
                  <c:v>132.55964096250887</c:v>
                </c:pt>
                <c:pt idx="708">
                  <c:v>131.47865533024947</c:v>
                </c:pt>
                <c:pt idx="709">
                  <c:v>131.42129671442467</c:v>
                </c:pt>
                <c:pt idx="710">
                  <c:v>128.90168113484194</c:v>
                </c:pt>
                <c:pt idx="711">
                  <c:v>128.33573417635608</c:v>
                </c:pt>
                <c:pt idx="712">
                  <c:v>130.42542598795379</c:v>
                </c:pt>
                <c:pt idx="713">
                  <c:v>129.49795793897511</c:v>
                </c:pt>
                <c:pt idx="714">
                  <c:v>130.1732106657054</c:v>
                </c:pt>
                <c:pt idx="715">
                  <c:v>130.1732106657054</c:v>
                </c:pt>
                <c:pt idx="716">
                  <c:v>129.56928928319363</c:v>
                </c:pt>
                <c:pt idx="717">
                  <c:v>131.12192543648931</c:v>
                </c:pt>
                <c:pt idx="718">
                  <c:v>131.12192543648931</c:v>
                </c:pt>
                <c:pt idx="719">
                  <c:v>130.84065334551704</c:v>
                </c:pt>
                <c:pt idx="720">
                  <c:v>128.82736527826748</c:v>
                </c:pt>
                <c:pt idx="721">
                  <c:v>129.73824838649804</c:v>
                </c:pt>
                <c:pt idx="722">
                  <c:v>128.36463967757007</c:v>
                </c:pt>
                <c:pt idx="723">
                  <c:v>127.96270276595325</c:v>
                </c:pt>
                <c:pt idx="724">
                  <c:v>127.86370160180132</c:v>
                </c:pt>
                <c:pt idx="725">
                  <c:v>127.66337369212572</c:v>
                </c:pt>
                <c:pt idx="726">
                  <c:v>126.73014223820969</c:v>
                </c:pt>
                <c:pt idx="727">
                  <c:v>128.04241481860009</c:v>
                </c:pt>
                <c:pt idx="728">
                  <c:v>127.80837376953097</c:v>
                </c:pt>
                <c:pt idx="729">
                  <c:v>129.10974934846269</c:v>
                </c:pt>
                <c:pt idx="730">
                  <c:v>129.68425084243245</c:v>
                </c:pt>
                <c:pt idx="731">
                  <c:v>130.60410285110299</c:v>
                </c:pt>
                <c:pt idx="732">
                  <c:v>130.91771715520733</c:v>
                </c:pt>
                <c:pt idx="733">
                  <c:v>130.5841869641576</c:v>
                </c:pt>
                <c:pt idx="734">
                  <c:v>128.97640378672591</c:v>
                </c:pt>
                <c:pt idx="735">
                  <c:v>129.22914893083987</c:v>
                </c:pt>
                <c:pt idx="736">
                  <c:v>129.77078968461009</c:v>
                </c:pt>
                <c:pt idx="737">
                  <c:v>128.6459508897629</c:v>
                </c:pt>
                <c:pt idx="738">
                  <c:v>128.4184338952671</c:v>
                </c:pt>
                <c:pt idx="739">
                  <c:v>127.5576888135647</c:v>
                </c:pt>
                <c:pt idx="740">
                  <c:v>126.34437247755162</c:v>
                </c:pt>
                <c:pt idx="741">
                  <c:v>126.90943413544673</c:v>
                </c:pt>
                <c:pt idx="742">
                  <c:v>126.29015784524719</c:v>
                </c:pt>
                <c:pt idx="743">
                  <c:v>126.94945889551283</c:v>
                </c:pt>
                <c:pt idx="744">
                  <c:v>127.01957968572835</c:v>
                </c:pt>
                <c:pt idx="745">
                  <c:v>126.42380029413356</c:v>
                </c:pt>
                <c:pt idx="746">
                  <c:v>126.61655344134832</c:v>
                </c:pt>
                <c:pt idx="747">
                  <c:v>126.19202620180056</c:v>
                </c:pt>
                <c:pt idx="748">
                  <c:v>126.63030213458443</c:v>
                </c:pt>
                <c:pt idx="749">
                  <c:v>126.29965260656654</c:v>
                </c:pt>
                <c:pt idx="750">
                  <c:v>127.42343800380722</c:v>
                </c:pt>
                <c:pt idx="751">
                  <c:v>125.99324996636219</c:v>
                </c:pt>
                <c:pt idx="752">
                  <c:v>127.55927962673807</c:v>
                </c:pt>
                <c:pt idx="753">
                  <c:v>127.88484062221102</c:v>
                </c:pt>
                <c:pt idx="754">
                  <c:v>128.36779754687524</c:v>
                </c:pt>
                <c:pt idx="755">
                  <c:v>126.79459040870846</c:v>
                </c:pt>
                <c:pt idx="756">
                  <c:v>127.94227283697177</c:v>
                </c:pt>
                <c:pt idx="757">
                  <c:v>128.48299810937453</c:v>
                </c:pt>
                <c:pt idx="758">
                  <c:v>126.63306398775319</c:v>
                </c:pt>
                <c:pt idx="759">
                  <c:v>127.67488896543321</c:v>
                </c:pt>
                <c:pt idx="760">
                  <c:v>128.88670975213441</c:v>
                </c:pt>
                <c:pt idx="761">
                  <c:v>128.70669080707674</c:v>
                </c:pt>
                <c:pt idx="762">
                  <c:v>127.6555175129938</c:v>
                </c:pt>
                <c:pt idx="763">
                  <c:v>126.39789948089491</c:v>
                </c:pt>
                <c:pt idx="764">
                  <c:v>127.89635409163948</c:v>
                </c:pt>
                <c:pt idx="765">
                  <c:v>129.51987342994977</c:v>
                </c:pt>
                <c:pt idx="766">
                  <c:v>129.6863840454391</c:v>
                </c:pt>
                <c:pt idx="767">
                  <c:v>129.63903417924149</c:v>
                </c:pt>
                <c:pt idx="768">
                  <c:v>131.26034227628588</c:v>
                </c:pt>
                <c:pt idx="769">
                  <c:v>129.86835120159614</c:v>
                </c:pt>
                <c:pt idx="770">
                  <c:v>130.39926642137866</c:v>
                </c:pt>
                <c:pt idx="771">
                  <c:v>130.69829233336577</c:v>
                </c:pt>
                <c:pt idx="772">
                  <c:v>130.02058422065778</c:v>
                </c:pt>
                <c:pt idx="773">
                  <c:v>131.6564752300616</c:v>
                </c:pt>
                <c:pt idx="774">
                  <c:v>132.04540895210928</c:v>
                </c:pt>
                <c:pt idx="775">
                  <c:v>132.04540895210928</c:v>
                </c:pt>
                <c:pt idx="776">
                  <c:v>132.04540895210928</c:v>
                </c:pt>
                <c:pt idx="777">
                  <c:v>134.20037729756405</c:v>
                </c:pt>
                <c:pt idx="778">
                  <c:v>135.31637835934245</c:v>
                </c:pt>
                <c:pt idx="779">
                  <c:v>135.91510151831599</c:v>
                </c:pt>
                <c:pt idx="780">
                  <c:v>135.91510151831599</c:v>
                </c:pt>
                <c:pt idx="781">
                  <c:v>137.25803126054512</c:v>
                </c:pt>
                <c:pt idx="782">
                  <c:v>137.44964768204429</c:v>
                </c:pt>
                <c:pt idx="783">
                  <c:v>137.73707687406235</c:v>
                </c:pt>
                <c:pt idx="784">
                  <c:v>138.60260078934144</c:v>
                </c:pt>
                <c:pt idx="785">
                  <c:v>140.40362667061089</c:v>
                </c:pt>
                <c:pt idx="786">
                  <c:v>140.15699537377375</c:v>
                </c:pt>
                <c:pt idx="787">
                  <c:v>140.8197037723412</c:v>
                </c:pt>
                <c:pt idx="788">
                  <c:v>140.06645539340133</c:v>
                </c:pt>
                <c:pt idx="789">
                  <c:v>140.33045172950276</c:v>
                </c:pt>
                <c:pt idx="790">
                  <c:v>139.03234197805071</c:v>
                </c:pt>
                <c:pt idx="791">
                  <c:v>139.60964439461961</c:v>
                </c:pt>
                <c:pt idx="792">
                  <c:v>136.60027708163935</c:v>
                </c:pt>
                <c:pt idx="793">
                  <c:v>135.71529184794937</c:v>
                </c:pt>
                <c:pt idx="794">
                  <c:v>136.77220566552106</c:v>
                </c:pt>
                <c:pt idx="795">
                  <c:v>138.26105027911223</c:v>
                </c:pt>
                <c:pt idx="796">
                  <c:v>139.22830007632888</c:v>
                </c:pt>
                <c:pt idx="797">
                  <c:v>137.99586616950722</c:v>
                </c:pt>
                <c:pt idx="798">
                  <c:v>139.45747125333006</c:v>
                </c:pt>
                <c:pt idx="799">
                  <c:v>140.75568975039192</c:v>
                </c:pt>
                <c:pt idx="800">
                  <c:v>141.41241819301126</c:v>
                </c:pt>
                <c:pt idx="801">
                  <c:v>141.93754734573201</c:v>
                </c:pt>
                <c:pt idx="802">
                  <c:v>142.33261189780325</c:v>
                </c:pt>
                <c:pt idx="803">
                  <c:v>142.45155448742287</c:v>
                </c:pt>
                <c:pt idx="804">
                  <c:v>142.77657767556019</c:v>
                </c:pt>
                <c:pt idx="805">
                  <c:v>143.32964435893851</c:v>
                </c:pt>
                <c:pt idx="806">
                  <c:v>140.78519585347055</c:v>
                </c:pt>
                <c:pt idx="807">
                  <c:v>140.3959377812389</c:v>
                </c:pt>
                <c:pt idx="808">
                  <c:v>139.79710443161011</c:v>
                </c:pt>
                <c:pt idx="809">
                  <c:v>138.82187750998625</c:v>
                </c:pt>
                <c:pt idx="810">
                  <c:v>139.11401139580872</c:v>
                </c:pt>
                <c:pt idx="811">
                  <c:v>139.94285794305625</c:v>
                </c:pt>
                <c:pt idx="812">
                  <c:v>140.67234456660938</c:v>
                </c:pt>
                <c:pt idx="813">
                  <c:v>141.87214793664401</c:v>
                </c:pt>
                <c:pt idx="814">
                  <c:v>141.87214793664401</c:v>
                </c:pt>
                <c:pt idx="815">
                  <c:v>141.87214793664401</c:v>
                </c:pt>
                <c:pt idx="816">
                  <c:v>142.17957573861281</c:v>
                </c:pt>
                <c:pt idx="817">
                  <c:v>142.23922879561121</c:v>
                </c:pt>
                <c:pt idx="818">
                  <c:v>142.00905109060309</c:v>
                </c:pt>
                <c:pt idx="819">
                  <c:v>143.56863742110798</c:v>
                </c:pt>
                <c:pt idx="820">
                  <c:v>142.98041945296106</c:v>
                </c:pt>
                <c:pt idx="821">
                  <c:v>142.0438767095001</c:v>
                </c:pt>
                <c:pt idx="822">
                  <c:v>142.57075853768927</c:v>
                </c:pt>
                <c:pt idx="823">
                  <c:v>143.25991871780255</c:v>
                </c:pt>
                <c:pt idx="824">
                  <c:v>142.7577733719292</c:v>
                </c:pt>
                <c:pt idx="825">
                  <c:v>142.44448974405339</c:v>
                </c:pt>
                <c:pt idx="826">
                  <c:v>142.86034936377891</c:v>
                </c:pt>
                <c:pt idx="827">
                  <c:v>142.35658680013177</c:v>
                </c:pt>
                <c:pt idx="828">
                  <c:v>143.91751038359249</c:v>
                </c:pt>
                <c:pt idx="829">
                  <c:v>143.25809167592334</c:v>
                </c:pt>
                <c:pt idx="830">
                  <c:v>142.68865826286665</c:v>
                </c:pt>
                <c:pt idx="831">
                  <c:v>142.40831120791483</c:v>
                </c:pt>
                <c:pt idx="832">
                  <c:v>143.02073560795</c:v>
                </c:pt>
                <c:pt idx="833">
                  <c:v>143.73127182213625</c:v>
                </c:pt>
                <c:pt idx="834">
                  <c:v>144.65604535452297</c:v>
                </c:pt>
                <c:pt idx="835">
                  <c:v>144.55862742855194</c:v>
                </c:pt>
                <c:pt idx="836">
                  <c:v>144.69152662018732</c:v>
                </c:pt>
                <c:pt idx="837">
                  <c:v>145.61073763071647</c:v>
                </c:pt>
                <c:pt idx="838">
                  <c:v>144.94901796412623</c:v>
                </c:pt>
                <c:pt idx="839">
                  <c:v>144.21579520155956</c:v>
                </c:pt>
                <c:pt idx="840">
                  <c:v>145.51836887233864</c:v>
                </c:pt>
                <c:pt idx="841">
                  <c:v>147.62399680670273</c:v>
                </c:pt>
                <c:pt idx="842">
                  <c:v>147.8290951664647</c:v>
                </c:pt>
                <c:pt idx="843">
                  <c:v>148.14880466852242</c:v>
                </c:pt>
                <c:pt idx="844">
                  <c:v>148.14880466852242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D2E'!$I$4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D2E'!$A$5:$A$849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D2E'!$I$5:$I$849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42864"/>
        <c:axId val="594043256"/>
      </c:lineChart>
      <c:dateAx>
        <c:axId val="5940428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3256"/>
        <c:crosses val="autoZero"/>
        <c:auto val="1"/>
        <c:lblOffset val="100"/>
        <c:baseTimeUnit val="days"/>
        <c:majorUnit val="6"/>
        <c:majorTimeUnit val="months"/>
      </c:dateAx>
      <c:valAx>
        <c:axId val="594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Beta'!$F$4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Beta'!$A$5:$A$849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Beta'!$F$5:$F$849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95.816062827214637</c:v>
                </c:pt>
                <c:pt idx="11">
                  <c:v>97.863258104890093</c:v>
                </c:pt>
                <c:pt idx="12">
                  <c:v>100.14723372431547</c:v>
                </c:pt>
                <c:pt idx="13">
                  <c:v>100.16584795933544</c:v>
                </c:pt>
                <c:pt idx="14">
                  <c:v>101.59797932987905</c:v>
                </c:pt>
                <c:pt idx="15">
                  <c:v>101.57743643774155</c:v>
                </c:pt>
                <c:pt idx="16">
                  <c:v>101.2657366366393</c:v>
                </c:pt>
                <c:pt idx="17">
                  <c:v>100.64949728474029</c:v>
                </c:pt>
                <c:pt idx="18">
                  <c:v>99.105108226119143</c:v>
                </c:pt>
                <c:pt idx="19">
                  <c:v>98.615275082674117</c:v>
                </c:pt>
                <c:pt idx="20">
                  <c:v>97.304487341648326</c:v>
                </c:pt>
                <c:pt idx="21">
                  <c:v>97.540341121667339</c:v>
                </c:pt>
                <c:pt idx="22">
                  <c:v>97.682667886630213</c:v>
                </c:pt>
                <c:pt idx="23">
                  <c:v>96.333569185666803</c:v>
                </c:pt>
                <c:pt idx="24">
                  <c:v>95.353097805451185</c:v>
                </c:pt>
                <c:pt idx="25">
                  <c:v>94.418643412000762</c:v>
                </c:pt>
                <c:pt idx="26">
                  <c:v>95.40722229754887</c:v>
                </c:pt>
                <c:pt idx="27">
                  <c:v>95.229174543773937</c:v>
                </c:pt>
                <c:pt idx="28">
                  <c:v>96.334672845658091</c:v>
                </c:pt>
                <c:pt idx="29">
                  <c:v>97.494493368414837</c:v>
                </c:pt>
                <c:pt idx="30">
                  <c:v>97.841791128560018</c:v>
                </c:pt>
                <c:pt idx="31">
                  <c:v>98.064821844795659</c:v>
                </c:pt>
                <c:pt idx="32">
                  <c:v>98.121789703525778</c:v>
                </c:pt>
                <c:pt idx="33">
                  <c:v>98.096278038202854</c:v>
                </c:pt>
                <c:pt idx="34">
                  <c:v>98.070773005912912</c:v>
                </c:pt>
                <c:pt idx="35">
                  <c:v>98.125834509220581</c:v>
                </c:pt>
                <c:pt idx="36">
                  <c:v>98.491318191612137</c:v>
                </c:pt>
                <c:pt idx="37">
                  <c:v>99.328746412806822</c:v>
                </c:pt>
                <c:pt idx="38">
                  <c:v>100.99065303365241</c:v>
                </c:pt>
                <c:pt idx="39">
                  <c:v>100.95605437478631</c:v>
                </c:pt>
                <c:pt idx="40">
                  <c:v>101.24468899438624</c:v>
                </c:pt>
                <c:pt idx="41">
                  <c:v>99.974752233230134</c:v>
                </c:pt>
                <c:pt idx="42">
                  <c:v>98.908338670116578</c:v>
                </c:pt>
                <c:pt idx="43">
                  <c:v>98.486610904171897</c:v>
                </c:pt>
                <c:pt idx="44">
                  <c:v>98.926195786813452</c:v>
                </c:pt>
                <c:pt idx="45">
                  <c:v>97.950390382581872</c:v>
                </c:pt>
                <c:pt idx="46">
                  <c:v>96.340507846537037</c:v>
                </c:pt>
                <c:pt idx="47">
                  <c:v>95.660800632751247</c:v>
                </c:pt>
                <c:pt idx="48">
                  <c:v>95.360479620624133</c:v>
                </c:pt>
                <c:pt idx="49">
                  <c:v>95.224130391270364</c:v>
                </c:pt>
                <c:pt idx="50">
                  <c:v>94.98865595915197</c:v>
                </c:pt>
                <c:pt idx="51">
                  <c:v>96.632079206362206</c:v>
                </c:pt>
                <c:pt idx="52">
                  <c:v>98.114343754815494</c:v>
                </c:pt>
                <c:pt idx="53">
                  <c:v>98.898618550717046</c:v>
                </c:pt>
                <c:pt idx="54">
                  <c:v>98.332523827760497</c:v>
                </c:pt>
                <c:pt idx="55">
                  <c:v>98.975038339450833</c:v>
                </c:pt>
                <c:pt idx="56">
                  <c:v>99.229751347342201</c:v>
                </c:pt>
                <c:pt idx="57">
                  <c:v>98.473628535737433</c:v>
                </c:pt>
                <c:pt idx="58">
                  <c:v>97.395852188069</c:v>
                </c:pt>
                <c:pt idx="59">
                  <c:v>98.54599415736142</c:v>
                </c:pt>
                <c:pt idx="60">
                  <c:v>105.57086235129003</c:v>
                </c:pt>
                <c:pt idx="61">
                  <c:v>104.91369254923964</c:v>
                </c:pt>
                <c:pt idx="62">
                  <c:v>107.4780105033883</c:v>
                </c:pt>
                <c:pt idx="63">
                  <c:v>110.67055455459645</c:v>
                </c:pt>
                <c:pt idx="64">
                  <c:v>110.64178021041225</c:v>
                </c:pt>
                <c:pt idx="65">
                  <c:v>110.61301334755754</c:v>
                </c:pt>
                <c:pt idx="66">
                  <c:v>110.58425396408717</c:v>
                </c:pt>
                <c:pt idx="67">
                  <c:v>121.25395043813813</c:v>
                </c:pt>
                <c:pt idx="68">
                  <c:v>127.54389262305398</c:v>
                </c:pt>
                <c:pt idx="69">
                  <c:v>128.30533896297925</c:v>
                </c:pt>
                <c:pt idx="70">
                  <c:v>132.56575421957228</c:v>
                </c:pt>
                <c:pt idx="71">
                  <c:v>127.15222351776752</c:v>
                </c:pt>
                <c:pt idx="72">
                  <c:v>126.10336435078736</c:v>
                </c:pt>
                <c:pt idx="73">
                  <c:v>128.82015557338863</c:v>
                </c:pt>
                <c:pt idx="74">
                  <c:v>129.682927396059</c:v>
                </c:pt>
                <c:pt idx="75">
                  <c:v>124.11510025111929</c:v>
                </c:pt>
                <c:pt idx="76">
                  <c:v>123.99321172404061</c:v>
                </c:pt>
                <c:pt idx="77">
                  <c:v>129.84648179654997</c:v>
                </c:pt>
                <c:pt idx="78">
                  <c:v>129.56129428407215</c:v>
                </c:pt>
                <c:pt idx="79">
                  <c:v>128.5469036837878</c:v>
                </c:pt>
                <c:pt idx="80">
                  <c:v>130.84183410125226</c:v>
                </c:pt>
                <c:pt idx="81">
                  <c:v>129.30702219542312</c:v>
                </c:pt>
                <c:pt idx="82">
                  <c:v>127.44858068906385</c:v>
                </c:pt>
                <c:pt idx="83">
                  <c:v>126.9940030403969</c:v>
                </c:pt>
                <c:pt idx="84">
                  <c:v>126.96098459960639</c:v>
                </c:pt>
                <c:pt idx="85">
                  <c:v>127.9914272377948</c:v>
                </c:pt>
                <c:pt idx="86">
                  <c:v>122.78298548239513</c:v>
                </c:pt>
                <c:pt idx="87">
                  <c:v>119.34423741238621</c:v>
                </c:pt>
                <c:pt idx="88">
                  <c:v>115.4351464070279</c:v>
                </c:pt>
                <c:pt idx="89">
                  <c:v>120.12163386048425</c:v>
                </c:pt>
                <c:pt idx="90">
                  <c:v>122.33097269012701</c:v>
                </c:pt>
                <c:pt idx="91">
                  <c:v>120.16886274444224</c:v>
                </c:pt>
                <c:pt idx="92">
                  <c:v>120.42400580351362</c:v>
                </c:pt>
                <c:pt idx="93">
                  <c:v>120.28712232712148</c:v>
                </c:pt>
                <c:pt idx="94">
                  <c:v>121.02369748120577</c:v>
                </c:pt>
                <c:pt idx="95">
                  <c:v>122.00944132551663</c:v>
                </c:pt>
                <c:pt idx="96">
                  <c:v>124.31197364031495</c:v>
                </c:pt>
                <c:pt idx="97">
                  <c:v>123.60039380641615</c:v>
                </c:pt>
                <c:pt idx="98">
                  <c:v>122.19693831709851</c:v>
                </c:pt>
                <c:pt idx="99">
                  <c:v>122.73938170051532</c:v>
                </c:pt>
                <c:pt idx="100">
                  <c:v>122.70746946127319</c:v>
                </c:pt>
                <c:pt idx="101">
                  <c:v>127.41549890789784</c:v>
                </c:pt>
                <c:pt idx="102">
                  <c:v>127.2656204864908</c:v>
                </c:pt>
                <c:pt idx="103">
                  <c:v>122.42784664877487</c:v>
                </c:pt>
                <c:pt idx="104">
                  <c:v>121.48803543986665</c:v>
                </c:pt>
                <c:pt idx="105">
                  <c:v>124.41435078752744</c:v>
                </c:pt>
                <c:pt idx="106">
                  <c:v>123.6181675557519</c:v>
                </c:pt>
                <c:pt idx="107">
                  <c:v>122.68978746748091</c:v>
                </c:pt>
                <c:pt idx="108">
                  <c:v>121.35749469741515</c:v>
                </c:pt>
                <c:pt idx="109">
                  <c:v>120.61706868390095</c:v>
                </c:pt>
                <c:pt idx="110">
                  <c:v>119.49194109091479</c:v>
                </c:pt>
                <c:pt idx="111">
                  <c:v>115.74269539241601</c:v>
                </c:pt>
                <c:pt idx="112">
                  <c:v>114.43885464956566</c:v>
                </c:pt>
                <c:pt idx="113">
                  <c:v>115.13492132968959</c:v>
                </c:pt>
                <c:pt idx="114">
                  <c:v>118.72066966925246</c:v>
                </c:pt>
                <c:pt idx="115">
                  <c:v>115.56489665776458</c:v>
                </c:pt>
                <c:pt idx="116">
                  <c:v>111.05228484325455</c:v>
                </c:pt>
                <c:pt idx="117">
                  <c:v>113.73938112161865</c:v>
                </c:pt>
                <c:pt idx="118">
                  <c:v>113.34421917507157</c:v>
                </c:pt>
                <c:pt idx="119">
                  <c:v>111.21668398807574</c:v>
                </c:pt>
                <c:pt idx="120">
                  <c:v>112.44010195471866</c:v>
                </c:pt>
                <c:pt idx="121">
                  <c:v>114.99269815616026</c:v>
                </c:pt>
                <c:pt idx="122">
                  <c:v>116.13032873780638</c:v>
                </c:pt>
                <c:pt idx="123">
                  <c:v>114.35804781796124</c:v>
                </c:pt>
                <c:pt idx="124">
                  <c:v>110.08463736379289</c:v>
                </c:pt>
                <c:pt idx="125">
                  <c:v>106.02783440876482</c:v>
                </c:pt>
                <c:pt idx="126">
                  <c:v>107.67782147100611</c:v>
                </c:pt>
                <c:pt idx="127">
                  <c:v>107.64982523742364</c:v>
                </c:pt>
                <c:pt idx="128">
                  <c:v>103.69847558166092</c:v>
                </c:pt>
                <c:pt idx="129">
                  <c:v>99.365964743793242</c:v>
                </c:pt>
                <c:pt idx="130">
                  <c:v>91.858840202719662</c:v>
                </c:pt>
                <c:pt idx="131">
                  <c:v>84.263636958961825</c:v>
                </c:pt>
                <c:pt idx="132">
                  <c:v>77.044554338247039</c:v>
                </c:pt>
                <c:pt idx="133">
                  <c:v>90.939590782225949</c:v>
                </c:pt>
                <c:pt idx="134">
                  <c:v>96.144489351835972</c:v>
                </c:pt>
                <c:pt idx="135">
                  <c:v>99.747179706346301</c:v>
                </c:pt>
                <c:pt idx="136">
                  <c:v>96.803922220108362</c:v>
                </c:pt>
                <c:pt idx="137">
                  <c:v>92.242218585068599</c:v>
                </c:pt>
                <c:pt idx="138">
                  <c:v>94.266860346565963</c:v>
                </c:pt>
                <c:pt idx="139">
                  <c:v>96.863209741977926</c:v>
                </c:pt>
                <c:pt idx="140">
                  <c:v>97.321166116055736</c:v>
                </c:pt>
                <c:pt idx="141">
                  <c:v>97.980557501233292</c:v>
                </c:pt>
                <c:pt idx="142">
                  <c:v>96.587568311744846</c:v>
                </c:pt>
                <c:pt idx="143">
                  <c:v>98.494115540159484</c:v>
                </c:pt>
                <c:pt idx="144">
                  <c:v>97.159545295937193</c:v>
                </c:pt>
                <c:pt idx="145">
                  <c:v>89.456436156647385</c:v>
                </c:pt>
                <c:pt idx="146">
                  <c:v>89.602095755101317</c:v>
                </c:pt>
                <c:pt idx="147">
                  <c:v>91.323307791937509</c:v>
                </c:pt>
                <c:pt idx="148">
                  <c:v>90.348998258027976</c:v>
                </c:pt>
                <c:pt idx="149">
                  <c:v>90.853132677228501</c:v>
                </c:pt>
                <c:pt idx="150">
                  <c:v>88.229153997634853</c:v>
                </c:pt>
                <c:pt idx="151">
                  <c:v>88.563010127163665</c:v>
                </c:pt>
                <c:pt idx="152">
                  <c:v>89.45160400210861</c:v>
                </c:pt>
                <c:pt idx="153">
                  <c:v>88.800172364942398</c:v>
                </c:pt>
                <c:pt idx="154">
                  <c:v>90.390244303218168</c:v>
                </c:pt>
                <c:pt idx="155">
                  <c:v>95.166572167609147</c:v>
                </c:pt>
                <c:pt idx="156">
                  <c:v>93.128883053554901</c:v>
                </c:pt>
                <c:pt idx="157">
                  <c:v>90.428684714319431</c:v>
                </c:pt>
                <c:pt idx="158">
                  <c:v>92.282218462150908</c:v>
                </c:pt>
                <c:pt idx="159">
                  <c:v>94.141886727731801</c:v>
                </c:pt>
                <c:pt idx="160">
                  <c:v>93.049345285074267</c:v>
                </c:pt>
                <c:pt idx="161">
                  <c:v>88.359447862177646</c:v>
                </c:pt>
                <c:pt idx="162">
                  <c:v>87.838114203538794</c:v>
                </c:pt>
                <c:pt idx="163">
                  <c:v>84.208987258681219</c:v>
                </c:pt>
                <c:pt idx="164">
                  <c:v>80.67986033646784</c:v>
                </c:pt>
                <c:pt idx="165">
                  <c:v>71.767977815594548</c:v>
                </c:pt>
                <c:pt idx="166">
                  <c:v>71.817872565416408</c:v>
                </c:pt>
                <c:pt idx="167">
                  <c:v>71.631999312674452</c:v>
                </c:pt>
                <c:pt idx="168">
                  <c:v>77.335514131420993</c:v>
                </c:pt>
                <c:pt idx="169">
                  <c:v>78.221419676183459</c:v>
                </c:pt>
                <c:pt idx="170">
                  <c:v>76.053393790121532</c:v>
                </c:pt>
                <c:pt idx="171">
                  <c:v>73.00077260312159</c:v>
                </c:pt>
                <c:pt idx="172">
                  <c:v>72.490248828059109</c:v>
                </c:pt>
                <c:pt idx="173">
                  <c:v>72.47140136336381</c:v>
                </c:pt>
                <c:pt idx="174">
                  <c:v>72.357256414945681</c:v>
                </c:pt>
                <c:pt idx="175">
                  <c:v>72.682471677690828</c:v>
                </c:pt>
                <c:pt idx="176">
                  <c:v>76.918168941552892</c:v>
                </c:pt>
                <c:pt idx="177">
                  <c:v>79.647732658087591</c:v>
                </c:pt>
                <c:pt idx="178">
                  <c:v>78.660858016536054</c:v>
                </c:pt>
                <c:pt idx="179">
                  <c:v>78.635352549037322</c:v>
                </c:pt>
                <c:pt idx="180">
                  <c:v>77.222450664240768</c:v>
                </c:pt>
                <c:pt idx="181">
                  <c:v>76.267337320106748</c:v>
                </c:pt>
                <c:pt idx="182">
                  <c:v>78.770946941485676</c:v>
                </c:pt>
                <c:pt idx="183">
                  <c:v>78.93116308099043</c:v>
                </c:pt>
                <c:pt idx="184">
                  <c:v>80.889862859515532</c:v>
                </c:pt>
                <c:pt idx="185">
                  <c:v>80.895391311881326</c:v>
                </c:pt>
                <c:pt idx="186">
                  <c:v>80.505638803448093</c:v>
                </c:pt>
                <c:pt idx="187">
                  <c:v>77.862986220738819</c:v>
                </c:pt>
                <c:pt idx="188">
                  <c:v>78.072207238787072</c:v>
                </c:pt>
                <c:pt idx="189">
                  <c:v>78.18565205850085</c:v>
                </c:pt>
                <c:pt idx="190">
                  <c:v>78.165323788965637</c:v>
                </c:pt>
                <c:pt idx="191">
                  <c:v>74.949227396738891</c:v>
                </c:pt>
                <c:pt idx="192">
                  <c:v>76.948689478656632</c:v>
                </c:pt>
                <c:pt idx="193">
                  <c:v>76.928682819392179</c:v>
                </c:pt>
                <c:pt idx="194">
                  <c:v>80.950049654795379</c:v>
                </c:pt>
                <c:pt idx="195">
                  <c:v>81.796371716755914</c:v>
                </c:pt>
                <c:pt idx="196">
                  <c:v>80.870558439726267</c:v>
                </c:pt>
                <c:pt idx="197">
                  <c:v>85.789660723212933</c:v>
                </c:pt>
                <c:pt idx="198">
                  <c:v>83.989417153637334</c:v>
                </c:pt>
                <c:pt idx="199">
                  <c:v>84.15339500454391</c:v>
                </c:pt>
                <c:pt idx="200">
                  <c:v>86.674282166124513</c:v>
                </c:pt>
                <c:pt idx="201">
                  <c:v>85.952962946284813</c:v>
                </c:pt>
                <c:pt idx="202">
                  <c:v>84.701156834296071</c:v>
                </c:pt>
                <c:pt idx="203">
                  <c:v>87.547562503791852</c:v>
                </c:pt>
                <c:pt idx="204">
                  <c:v>88.608349084515567</c:v>
                </c:pt>
                <c:pt idx="205">
                  <c:v>88.669871253376911</c:v>
                </c:pt>
                <c:pt idx="206">
                  <c:v>87.830129742850431</c:v>
                </c:pt>
                <c:pt idx="207">
                  <c:v>87.807293909117291</c:v>
                </c:pt>
                <c:pt idx="208">
                  <c:v>87.295864727439366</c:v>
                </c:pt>
                <c:pt idx="209">
                  <c:v>88.566072091722774</c:v>
                </c:pt>
                <c:pt idx="210">
                  <c:v>88.288835344787472</c:v>
                </c:pt>
                <c:pt idx="211">
                  <c:v>87.853912955810756</c:v>
                </c:pt>
                <c:pt idx="212">
                  <c:v>86.358446979329088</c:v>
                </c:pt>
                <c:pt idx="213">
                  <c:v>86.195083675807112</c:v>
                </c:pt>
                <c:pt idx="214">
                  <c:v>85.817335930345166</c:v>
                </c:pt>
                <c:pt idx="215">
                  <c:v>84.521232609310644</c:v>
                </c:pt>
                <c:pt idx="216">
                  <c:v>85.191394191938727</c:v>
                </c:pt>
                <c:pt idx="217">
                  <c:v>89.259070517742387</c:v>
                </c:pt>
                <c:pt idx="218">
                  <c:v>90.046638631055927</c:v>
                </c:pt>
                <c:pt idx="219">
                  <c:v>91.524113089738719</c:v>
                </c:pt>
                <c:pt idx="220">
                  <c:v>90.911516519819827</c:v>
                </c:pt>
                <c:pt idx="221">
                  <c:v>89.415034437584751</c:v>
                </c:pt>
                <c:pt idx="222">
                  <c:v>88.766093430170187</c:v>
                </c:pt>
                <c:pt idx="223">
                  <c:v>90.083857431369196</c:v>
                </c:pt>
                <c:pt idx="224">
                  <c:v>88.099647085065655</c:v>
                </c:pt>
                <c:pt idx="225">
                  <c:v>85.973791537377707</c:v>
                </c:pt>
                <c:pt idx="226">
                  <c:v>86.590214694196106</c:v>
                </c:pt>
                <c:pt idx="227">
                  <c:v>86.407793282765553</c:v>
                </c:pt>
                <c:pt idx="228">
                  <c:v>87.80700015485958</c:v>
                </c:pt>
                <c:pt idx="229">
                  <c:v>89.234138783715281</c:v>
                </c:pt>
                <c:pt idx="230">
                  <c:v>88.255604433162972</c:v>
                </c:pt>
                <c:pt idx="231">
                  <c:v>88.367175975743066</c:v>
                </c:pt>
                <c:pt idx="232">
                  <c:v>88.368230463396088</c:v>
                </c:pt>
                <c:pt idx="233">
                  <c:v>87.542623496761152</c:v>
                </c:pt>
                <c:pt idx="234">
                  <c:v>84.194867767441693</c:v>
                </c:pt>
                <c:pt idx="235">
                  <c:v>84.069732774853904</c:v>
                </c:pt>
                <c:pt idx="236">
                  <c:v>85.487214143162603</c:v>
                </c:pt>
                <c:pt idx="237">
                  <c:v>87.134602369757474</c:v>
                </c:pt>
                <c:pt idx="238">
                  <c:v>87.850077189098272</c:v>
                </c:pt>
                <c:pt idx="239">
                  <c:v>86.369682871196716</c:v>
                </c:pt>
                <c:pt idx="240">
                  <c:v>85.910935517112918</c:v>
                </c:pt>
                <c:pt idx="241">
                  <c:v>84.095279457296556</c:v>
                </c:pt>
                <c:pt idx="242">
                  <c:v>83.781196018181802</c:v>
                </c:pt>
                <c:pt idx="243">
                  <c:v>82.289948448617764</c:v>
                </c:pt>
                <c:pt idx="244">
                  <c:v>80.484268407623986</c:v>
                </c:pt>
                <c:pt idx="245">
                  <c:v>81.709627025064108</c:v>
                </c:pt>
                <c:pt idx="246">
                  <c:v>81.64243264690009</c:v>
                </c:pt>
                <c:pt idx="247">
                  <c:v>83.759085308290068</c:v>
                </c:pt>
                <c:pt idx="248">
                  <c:v>85.080939614911159</c:v>
                </c:pt>
                <c:pt idx="249">
                  <c:v>84.354198037171031</c:v>
                </c:pt>
                <c:pt idx="250">
                  <c:v>84.793599330258601</c:v>
                </c:pt>
                <c:pt idx="251">
                  <c:v>84.874206092524034</c:v>
                </c:pt>
                <c:pt idx="252">
                  <c:v>86.097887441784366</c:v>
                </c:pt>
                <c:pt idx="253">
                  <c:v>86.205414756786126</c:v>
                </c:pt>
                <c:pt idx="254">
                  <c:v>86.183001348949361</c:v>
                </c:pt>
                <c:pt idx="255">
                  <c:v>85.379047920103659</c:v>
                </c:pt>
                <c:pt idx="256">
                  <c:v>85.653132141309356</c:v>
                </c:pt>
                <c:pt idx="257">
                  <c:v>85.212952249664156</c:v>
                </c:pt>
                <c:pt idx="258">
                  <c:v>85.456727520113176</c:v>
                </c:pt>
                <c:pt idx="259">
                  <c:v>85.434508770957947</c:v>
                </c:pt>
                <c:pt idx="260">
                  <c:v>81.841666708856508</c:v>
                </c:pt>
                <c:pt idx="261">
                  <c:v>81.245732761636816</c:v>
                </c:pt>
                <c:pt idx="262">
                  <c:v>81.265391760679236</c:v>
                </c:pt>
                <c:pt idx="263">
                  <c:v>76.890706617483161</c:v>
                </c:pt>
                <c:pt idx="264">
                  <c:v>77.929377005477605</c:v>
                </c:pt>
                <c:pt idx="265">
                  <c:v>74.068268417635394</c:v>
                </c:pt>
                <c:pt idx="266">
                  <c:v>72.743048191786087</c:v>
                </c:pt>
                <c:pt idx="267">
                  <c:v>72.636155647582754</c:v>
                </c:pt>
                <c:pt idx="268">
                  <c:v>72.169697056781061</c:v>
                </c:pt>
                <c:pt idx="269">
                  <c:v>69.339478987776005</c:v>
                </c:pt>
                <c:pt idx="270">
                  <c:v>68.615479082721379</c:v>
                </c:pt>
                <c:pt idx="271">
                  <c:v>71.671676530627551</c:v>
                </c:pt>
                <c:pt idx="272">
                  <c:v>68.598693536125282</c:v>
                </c:pt>
                <c:pt idx="273">
                  <c:v>65.072484541792747</c:v>
                </c:pt>
                <c:pt idx="274">
                  <c:v>68.000455755250968</c:v>
                </c:pt>
                <c:pt idx="275">
                  <c:v>68.724335306113133</c:v>
                </c:pt>
                <c:pt idx="276">
                  <c:v>65.523220610567876</c:v>
                </c:pt>
                <c:pt idx="277">
                  <c:v>66.129504655243153</c:v>
                </c:pt>
                <c:pt idx="278">
                  <c:v>65.525880062511419</c:v>
                </c:pt>
                <c:pt idx="279">
                  <c:v>68.68410430259226</c:v>
                </c:pt>
                <c:pt idx="280">
                  <c:v>67.776441327214954</c:v>
                </c:pt>
                <c:pt idx="281">
                  <c:v>68.234307718115019</c:v>
                </c:pt>
                <c:pt idx="282">
                  <c:v>66.307824153746239</c:v>
                </c:pt>
                <c:pt idx="283">
                  <c:v>67.165745538593526</c:v>
                </c:pt>
                <c:pt idx="284">
                  <c:v>67.254162057653062</c:v>
                </c:pt>
                <c:pt idx="285">
                  <c:v>67.236675975518068</c:v>
                </c:pt>
                <c:pt idx="286">
                  <c:v>67.219194439764436</c:v>
                </c:pt>
                <c:pt idx="287">
                  <c:v>67.201717449210093</c:v>
                </c:pt>
                <c:pt idx="288">
                  <c:v>64.351588327844993</c:v>
                </c:pt>
                <c:pt idx="289">
                  <c:v>62.928093000594878</c:v>
                </c:pt>
                <c:pt idx="290">
                  <c:v>65.693210937269569</c:v>
                </c:pt>
                <c:pt idx="291">
                  <c:v>67.984410825000069</c:v>
                </c:pt>
                <c:pt idx="292">
                  <c:v>67.666850349315794</c:v>
                </c:pt>
                <c:pt idx="293">
                  <c:v>70.695028853294502</c:v>
                </c:pt>
                <c:pt idx="294">
                  <c:v>70.996635208861449</c:v>
                </c:pt>
                <c:pt idx="295">
                  <c:v>71.690175680264716</c:v>
                </c:pt>
                <c:pt idx="296">
                  <c:v>71.138931423248309</c:v>
                </c:pt>
                <c:pt idx="297">
                  <c:v>70.627170984564941</c:v>
                </c:pt>
                <c:pt idx="298">
                  <c:v>67.997854865237088</c:v>
                </c:pt>
                <c:pt idx="299">
                  <c:v>69.444838718685659</c:v>
                </c:pt>
                <c:pt idx="300">
                  <c:v>68.053847556071389</c:v>
                </c:pt>
                <c:pt idx="301">
                  <c:v>69.587043538137394</c:v>
                </c:pt>
                <c:pt idx="302">
                  <c:v>72.618831592570118</c:v>
                </c:pt>
                <c:pt idx="303">
                  <c:v>72.799376743341597</c:v>
                </c:pt>
                <c:pt idx="304">
                  <c:v>74.465879240795729</c:v>
                </c:pt>
                <c:pt idx="305">
                  <c:v>74.754412072324172</c:v>
                </c:pt>
                <c:pt idx="306">
                  <c:v>74.056366409151238</c:v>
                </c:pt>
                <c:pt idx="307">
                  <c:v>72.263960324799967</c:v>
                </c:pt>
                <c:pt idx="308">
                  <c:v>71.714635662602305</c:v>
                </c:pt>
                <c:pt idx="309">
                  <c:v>73.223768109066867</c:v>
                </c:pt>
                <c:pt idx="310">
                  <c:v>74.477105145653724</c:v>
                </c:pt>
                <c:pt idx="311">
                  <c:v>73.666670563359716</c:v>
                </c:pt>
                <c:pt idx="312">
                  <c:v>72.462130951430424</c:v>
                </c:pt>
                <c:pt idx="313">
                  <c:v>74.007722896414734</c:v>
                </c:pt>
                <c:pt idx="314">
                  <c:v>75.669831681827688</c:v>
                </c:pt>
                <c:pt idx="315">
                  <c:v>78.045944255280915</c:v>
                </c:pt>
                <c:pt idx="316">
                  <c:v>77.730890258803754</c:v>
                </c:pt>
                <c:pt idx="317">
                  <c:v>77.342500595169426</c:v>
                </c:pt>
                <c:pt idx="318">
                  <c:v>75.434975052802741</c:v>
                </c:pt>
                <c:pt idx="319">
                  <c:v>75.415361959289015</c:v>
                </c:pt>
                <c:pt idx="320">
                  <c:v>75.395753965179594</c:v>
                </c:pt>
                <c:pt idx="321">
                  <c:v>75.400676971135155</c:v>
                </c:pt>
                <c:pt idx="322">
                  <c:v>77.126301796077456</c:v>
                </c:pt>
                <c:pt idx="323">
                  <c:v>77.310976049760043</c:v>
                </c:pt>
                <c:pt idx="324">
                  <c:v>75.917325248159969</c:v>
                </c:pt>
                <c:pt idx="325">
                  <c:v>75.89758674359544</c:v>
                </c:pt>
                <c:pt idx="326">
                  <c:v>74.982990433103524</c:v>
                </c:pt>
                <c:pt idx="327">
                  <c:v>74.932704895525546</c:v>
                </c:pt>
                <c:pt idx="328">
                  <c:v>74.63835933591659</c:v>
                </c:pt>
                <c:pt idx="329">
                  <c:v>74.327090003998123</c:v>
                </c:pt>
                <c:pt idx="330">
                  <c:v>76.365404245459047</c:v>
                </c:pt>
                <c:pt idx="331">
                  <c:v>76.499811696623894</c:v>
                </c:pt>
                <c:pt idx="332">
                  <c:v>79.362628687455157</c:v>
                </c:pt>
                <c:pt idx="333">
                  <c:v>79.605132336695462</c:v>
                </c:pt>
                <c:pt idx="334">
                  <c:v>79.316435022443471</c:v>
                </c:pt>
                <c:pt idx="335">
                  <c:v>78.268245016234033</c:v>
                </c:pt>
                <c:pt idx="336">
                  <c:v>79.608270487612799</c:v>
                </c:pt>
                <c:pt idx="337">
                  <c:v>78.085836545030546</c:v>
                </c:pt>
                <c:pt idx="338">
                  <c:v>79.461286272935538</c:v>
                </c:pt>
                <c:pt idx="339">
                  <c:v>78.834147724648915</c:v>
                </c:pt>
                <c:pt idx="340">
                  <c:v>77.830889012497252</c:v>
                </c:pt>
                <c:pt idx="341">
                  <c:v>77.165514296219598</c:v>
                </c:pt>
                <c:pt idx="342">
                  <c:v>76.755698339054945</c:v>
                </c:pt>
                <c:pt idx="343">
                  <c:v>76.295541078985067</c:v>
                </c:pt>
                <c:pt idx="344">
                  <c:v>75.648055175511686</c:v>
                </c:pt>
                <c:pt idx="345">
                  <c:v>75.628386681166049</c:v>
                </c:pt>
                <c:pt idx="346">
                  <c:v>74.900541275155135</c:v>
                </c:pt>
                <c:pt idx="347">
                  <c:v>75.011638062220541</c:v>
                </c:pt>
                <c:pt idx="348">
                  <c:v>74.9408049594266</c:v>
                </c:pt>
                <c:pt idx="349">
                  <c:v>72.502873338498176</c:v>
                </c:pt>
                <c:pt idx="350">
                  <c:v>71.525669428220127</c:v>
                </c:pt>
                <c:pt idx="351">
                  <c:v>71.379119850707028</c:v>
                </c:pt>
                <c:pt idx="352">
                  <c:v>71.54606866612221</c:v>
                </c:pt>
                <c:pt idx="353">
                  <c:v>71.440179231444219</c:v>
                </c:pt>
                <c:pt idx="354">
                  <c:v>70.341977532274015</c:v>
                </c:pt>
                <c:pt idx="355">
                  <c:v>71.057728813876579</c:v>
                </c:pt>
                <c:pt idx="356">
                  <c:v>72.069974687449374</c:v>
                </c:pt>
                <c:pt idx="357">
                  <c:v>70.806034775840189</c:v>
                </c:pt>
                <c:pt idx="358">
                  <c:v>70.025961499671823</c:v>
                </c:pt>
                <c:pt idx="359">
                  <c:v>70.020860438228326</c:v>
                </c:pt>
                <c:pt idx="360">
                  <c:v>70.22444523889763</c:v>
                </c:pt>
                <c:pt idx="361">
                  <c:v>69.713812746822015</c:v>
                </c:pt>
                <c:pt idx="362">
                  <c:v>70.642544032954532</c:v>
                </c:pt>
                <c:pt idx="363">
                  <c:v>70.399939663996065</c:v>
                </c:pt>
                <c:pt idx="364">
                  <c:v>71.57006996248829</c:v>
                </c:pt>
                <c:pt idx="365">
                  <c:v>71.95546158492364</c:v>
                </c:pt>
                <c:pt idx="366">
                  <c:v>73.536610314148732</c:v>
                </c:pt>
                <c:pt idx="367">
                  <c:v>73.345495667922023</c:v>
                </c:pt>
                <c:pt idx="368">
                  <c:v>73.610122724732065</c:v>
                </c:pt>
                <c:pt idx="369">
                  <c:v>74.539377657486881</c:v>
                </c:pt>
                <c:pt idx="370">
                  <c:v>74.611729711277192</c:v>
                </c:pt>
                <c:pt idx="371">
                  <c:v>76.241450340398117</c:v>
                </c:pt>
                <c:pt idx="372">
                  <c:v>75.167176792700374</c:v>
                </c:pt>
                <c:pt idx="373">
                  <c:v>75.147633326734265</c:v>
                </c:pt>
                <c:pt idx="374">
                  <c:v>72.889272712679116</c:v>
                </c:pt>
                <c:pt idx="375">
                  <c:v>70.892180291685989</c:v>
                </c:pt>
                <c:pt idx="376">
                  <c:v>70.680090971725505</c:v>
                </c:pt>
                <c:pt idx="377">
                  <c:v>71.266536276889582</c:v>
                </c:pt>
                <c:pt idx="378">
                  <c:v>69.610080464445559</c:v>
                </c:pt>
                <c:pt idx="379">
                  <c:v>70.442235878277828</c:v>
                </c:pt>
                <c:pt idx="380">
                  <c:v>71.40452237925976</c:v>
                </c:pt>
                <c:pt idx="381">
                  <c:v>71.970651880570557</c:v>
                </c:pt>
                <c:pt idx="382">
                  <c:v>73.381262907553761</c:v>
                </c:pt>
                <c:pt idx="383">
                  <c:v>73.207226727507518</c:v>
                </c:pt>
                <c:pt idx="384">
                  <c:v>71.327809434753817</c:v>
                </c:pt>
                <c:pt idx="385">
                  <c:v>71.691897852924157</c:v>
                </c:pt>
                <c:pt idx="386">
                  <c:v>71.583929047354005</c:v>
                </c:pt>
                <c:pt idx="387">
                  <c:v>72.541916845805304</c:v>
                </c:pt>
                <c:pt idx="388">
                  <c:v>73.724237498166303</c:v>
                </c:pt>
                <c:pt idx="389">
                  <c:v>73.705069196416773</c:v>
                </c:pt>
                <c:pt idx="390">
                  <c:v>74.700628594521575</c:v>
                </c:pt>
                <c:pt idx="391">
                  <c:v>74.294811901605144</c:v>
                </c:pt>
                <c:pt idx="392">
                  <c:v>73.636605004279787</c:v>
                </c:pt>
                <c:pt idx="393">
                  <c:v>74.390453024582357</c:v>
                </c:pt>
                <c:pt idx="394">
                  <c:v>74.23127194898818</c:v>
                </c:pt>
                <c:pt idx="395">
                  <c:v>75.0238813330932</c:v>
                </c:pt>
                <c:pt idx="396">
                  <c:v>76.6310595010425</c:v>
                </c:pt>
                <c:pt idx="397">
                  <c:v>76.986525138898372</c:v>
                </c:pt>
                <c:pt idx="398">
                  <c:v>77.201609668222133</c:v>
                </c:pt>
                <c:pt idx="399">
                  <c:v>77.59522026611485</c:v>
                </c:pt>
                <c:pt idx="400">
                  <c:v>77.420573990466778</c:v>
                </c:pt>
                <c:pt idx="401">
                  <c:v>76.5723620503787</c:v>
                </c:pt>
                <c:pt idx="402">
                  <c:v>76.88171724232015</c:v>
                </c:pt>
                <c:pt idx="403">
                  <c:v>77.563788880426102</c:v>
                </c:pt>
                <c:pt idx="404">
                  <c:v>77.190435052237746</c:v>
                </c:pt>
                <c:pt idx="405">
                  <c:v>77.182590521404109</c:v>
                </c:pt>
                <c:pt idx="406">
                  <c:v>78.024176122862002</c:v>
                </c:pt>
                <c:pt idx="407">
                  <c:v>77.32490274137831</c:v>
                </c:pt>
                <c:pt idx="408">
                  <c:v>77.175997744319716</c:v>
                </c:pt>
                <c:pt idx="409">
                  <c:v>75.613208885060303</c:v>
                </c:pt>
                <c:pt idx="410">
                  <c:v>76.926457932453005</c:v>
                </c:pt>
                <c:pt idx="411">
                  <c:v>76.906457053390568</c:v>
                </c:pt>
                <c:pt idx="412">
                  <c:v>75.593404629652071</c:v>
                </c:pt>
                <c:pt idx="413">
                  <c:v>76.120256587936836</c:v>
                </c:pt>
                <c:pt idx="414">
                  <c:v>77.490193057799686</c:v>
                </c:pt>
                <c:pt idx="415">
                  <c:v>79.321372424871655</c:v>
                </c:pt>
                <c:pt idx="416">
                  <c:v>80.201737254918058</c:v>
                </c:pt>
                <c:pt idx="417">
                  <c:v>79.781517194970064</c:v>
                </c:pt>
                <c:pt idx="418">
                  <c:v>80.626413713659062</c:v>
                </c:pt>
                <c:pt idx="419">
                  <c:v>81.185862210961474</c:v>
                </c:pt>
                <c:pt idx="420">
                  <c:v>82.82881772423687</c:v>
                </c:pt>
                <c:pt idx="421">
                  <c:v>82.59217100830719</c:v>
                </c:pt>
                <c:pt idx="422">
                  <c:v>81.337609615695058</c:v>
                </c:pt>
                <c:pt idx="423">
                  <c:v>81.719679228225829</c:v>
                </c:pt>
                <c:pt idx="424">
                  <c:v>81.077197456189623</c:v>
                </c:pt>
                <c:pt idx="425">
                  <c:v>80.275461377110673</c:v>
                </c:pt>
                <c:pt idx="426">
                  <c:v>79.790278320069419</c:v>
                </c:pt>
                <c:pt idx="427">
                  <c:v>78.866127479970345</c:v>
                </c:pt>
                <c:pt idx="428">
                  <c:v>78.437596861149672</c:v>
                </c:pt>
                <c:pt idx="429">
                  <c:v>79.335503462321782</c:v>
                </c:pt>
                <c:pt idx="430">
                  <c:v>78.989820780829092</c:v>
                </c:pt>
                <c:pt idx="431">
                  <c:v>79.684025404016538</c:v>
                </c:pt>
                <c:pt idx="432">
                  <c:v>78.658580619538654</c:v>
                </c:pt>
                <c:pt idx="433">
                  <c:v>78.927362671141708</c:v>
                </c:pt>
                <c:pt idx="434">
                  <c:v>80.104135985194446</c:v>
                </c:pt>
                <c:pt idx="435">
                  <c:v>81.568539162348742</c:v>
                </c:pt>
                <c:pt idx="436">
                  <c:v>82.73158128144054</c:v>
                </c:pt>
                <c:pt idx="437">
                  <c:v>82.938758186157031</c:v>
                </c:pt>
                <c:pt idx="438">
                  <c:v>83.630592493973026</c:v>
                </c:pt>
                <c:pt idx="439">
                  <c:v>84.720091448461488</c:v>
                </c:pt>
                <c:pt idx="440">
                  <c:v>81.301020708826485</c:v>
                </c:pt>
                <c:pt idx="441">
                  <c:v>80.840367157146034</c:v>
                </c:pt>
                <c:pt idx="442">
                  <c:v>80.775162614389359</c:v>
                </c:pt>
                <c:pt idx="443">
                  <c:v>81.572704782218267</c:v>
                </c:pt>
                <c:pt idx="444">
                  <c:v>81.55149587897489</c:v>
                </c:pt>
                <c:pt idx="445">
                  <c:v>82.558372739878322</c:v>
                </c:pt>
                <c:pt idx="446">
                  <c:v>82.313258226220611</c:v>
                </c:pt>
                <c:pt idx="447">
                  <c:v>83.061081366902812</c:v>
                </c:pt>
                <c:pt idx="448">
                  <c:v>83.339747721201164</c:v>
                </c:pt>
                <c:pt idx="449">
                  <c:v>82.837151536014474</c:v>
                </c:pt>
                <c:pt idx="450">
                  <c:v>80.897468164946758</c:v>
                </c:pt>
                <c:pt idx="451">
                  <c:v>81.455817746146536</c:v>
                </c:pt>
                <c:pt idx="452">
                  <c:v>81.177389607671941</c:v>
                </c:pt>
                <c:pt idx="453">
                  <c:v>81.89025431276032</c:v>
                </c:pt>
                <c:pt idx="454">
                  <c:v>80.656628773319326</c:v>
                </c:pt>
                <c:pt idx="455">
                  <c:v>81.263493353989006</c:v>
                </c:pt>
                <c:pt idx="456">
                  <c:v>81.750992412655407</c:v>
                </c:pt>
                <c:pt idx="457">
                  <c:v>81.860662976530563</c:v>
                </c:pt>
                <c:pt idx="458">
                  <c:v>82.62406463043051</c:v>
                </c:pt>
                <c:pt idx="459">
                  <c:v>82.027784096403792</c:v>
                </c:pt>
                <c:pt idx="460">
                  <c:v>82.00645687253872</c:v>
                </c:pt>
                <c:pt idx="461">
                  <c:v>80.77085404804329</c:v>
                </c:pt>
                <c:pt idx="462">
                  <c:v>80.373211806203528</c:v>
                </c:pt>
                <c:pt idx="463">
                  <c:v>79.486113041208057</c:v>
                </c:pt>
                <c:pt idx="464">
                  <c:v>80.401701037402717</c:v>
                </c:pt>
                <c:pt idx="465">
                  <c:v>79.970502660703517</c:v>
                </c:pt>
                <c:pt idx="466">
                  <c:v>81.910988248828517</c:v>
                </c:pt>
                <c:pt idx="467">
                  <c:v>81.647073361745399</c:v>
                </c:pt>
                <c:pt idx="468">
                  <c:v>81.885788887358089</c:v>
                </c:pt>
                <c:pt idx="469">
                  <c:v>81.864498582247379</c:v>
                </c:pt>
                <c:pt idx="470">
                  <c:v>82.919820795835918</c:v>
                </c:pt>
                <c:pt idx="471">
                  <c:v>83.097275218910099</c:v>
                </c:pt>
                <c:pt idx="472">
                  <c:v>82.234939310777705</c:v>
                </c:pt>
                <c:pt idx="473">
                  <c:v>81.353352860978816</c:v>
                </c:pt>
                <c:pt idx="474">
                  <c:v>80.29403276588036</c:v>
                </c:pt>
                <c:pt idx="475">
                  <c:v>79.758318852636705</c:v>
                </c:pt>
                <c:pt idx="476">
                  <c:v>80.628796474460742</c:v>
                </c:pt>
                <c:pt idx="477">
                  <c:v>79.369748663284057</c:v>
                </c:pt>
                <c:pt idx="478">
                  <c:v>79.279836671187169</c:v>
                </c:pt>
                <c:pt idx="479">
                  <c:v>79.19223529468087</c:v>
                </c:pt>
                <c:pt idx="480">
                  <c:v>80.269093715338869</c:v>
                </c:pt>
                <c:pt idx="481">
                  <c:v>80.804153761113412</c:v>
                </c:pt>
                <c:pt idx="482">
                  <c:v>79.329563362824743</c:v>
                </c:pt>
                <c:pt idx="483">
                  <c:v>81.431677908855363</c:v>
                </c:pt>
                <c:pt idx="484">
                  <c:v>81.805050992291299</c:v>
                </c:pt>
                <c:pt idx="485">
                  <c:v>81.012183507868556</c:v>
                </c:pt>
                <c:pt idx="486">
                  <c:v>80.833490797039218</c:v>
                </c:pt>
                <c:pt idx="487">
                  <c:v>81.074363169148427</c:v>
                </c:pt>
                <c:pt idx="488">
                  <c:v>81.441686752503614</c:v>
                </c:pt>
                <c:pt idx="489">
                  <c:v>81.628954282489815</c:v>
                </c:pt>
                <c:pt idx="490">
                  <c:v>82.46934004874943</c:v>
                </c:pt>
                <c:pt idx="491">
                  <c:v>83.700039814929156</c:v>
                </c:pt>
                <c:pt idx="492">
                  <c:v>83.814182047499756</c:v>
                </c:pt>
                <c:pt idx="493">
                  <c:v>83.880404311828997</c:v>
                </c:pt>
                <c:pt idx="494">
                  <c:v>84.23408222265374</c:v>
                </c:pt>
                <c:pt idx="495">
                  <c:v>85.262426794188087</c:v>
                </c:pt>
                <c:pt idx="496">
                  <c:v>84.891686837401608</c:v>
                </c:pt>
                <c:pt idx="497">
                  <c:v>84.535754852362828</c:v>
                </c:pt>
                <c:pt idx="498">
                  <c:v>84.928011819986679</c:v>
                </c:pt>
                <c:pt idx="499">
                  <c:v>83.873989882565695</c:v>
                </c:pt>
                <c:pt idx="500">
                  <c:v>82.992235870295929</c:v>
                </c:pt>
                <c:pt idx="501">
                  <c:v>83.094002515352699</c:v>
                </c:pt>
                <c:pt idx="502">
                  <c:v>83.836680411666819</c:v>
                </c:pt>
                <c:pt idx="503">
                  <c:v>84.234981630660201</c:v>
                </c:pt>
                <c:pt idx="504">
                  <c:v>83.017360294937731</c:v>
                </c:pt>
                <c:pt idx="505">
                  <c:v>80.998325036542397</c:v>
                </c:pt>
                <c:pt idx="506">
                  <c:v>81.627317574662371</c:v>
                </c:pt>
                <c:pt idx="507">
                  <c:v>80.890858118997201</c:v>
                </c:pt>
                <c:pt idx="508">
                  <c:v>79.539125708599528</c:v>
                </c:pt>
                <c:pt idx="509">
                  <c:v>80.086087603949991</c:v>
                </c:pt>
                <c:pt idx="510">
                  <c:v>79.005830512172196</c:v>
                </c:pt>
                <c:pt idx="511">
                  <c:v>78.199649708905184</c:v>
                </c:pt>
                <c:pt idx="512">
                  <c:v>78.872837446042439</c:v>
                </c:pt>
                <c:pt idx="513">
                  <c:v>78.10681779152435</c:v>
                </c:pt>
                <c:pt idx="514">
                  <c:v>77.595978925106934</c:v>
                </c:pt>
                <c:pt idx="515">
                  <c:v>77.575803970586406</c:v>
                </c:pt>
                <c:pt idx="516">
                  <c:v>77.555634261554047</c:v>
                </c:pt>
                <c:pt idx="517">
                  <c:v>78.552456875333007</c:v>
                </c:pt>
                <c:pt idx="518">
                  <c:v>78.78327496459589</c:v>
                </c:pt>
                <c:pt idx="519">
                  <c:v>79.828549028590515</c:v>
                </c:pt>
                <c:pt idx="520">
                  <c:v>79.807793605843074</c:v>
                </c:pt>
                <c:pt idx="521">
                  <c:v>79.416788036755648</c:v>
                </c:pt>
                <c:pt idx="522">
                  <c:v>80.039882083022817</c:v>
                </c:pt>
                <c:pt idx="523">
                  <c:v>81.104767395651848</c:v>
                </c:pt>
                <c:pt idx="524">
                  <c:v>81.018721800701172</c:v>
                </c:pt>
                <c:pt idx="525">
                  <c:v>81.879201897962318</c:v>
                </c:pt>
                <c:pt idx="526">
                  <c:v>82.8366210817602</c:v>
                </c:pt>
                <c:pt idx="527">
                  <c:v>83.413111094671279</c:v>
                </c:pt>
                <c:pt idx="528">
                  <c:v>82.778177753317209</c:v>
                </c:pt>
                <c:pt idx="529">
                  <c:v>83.038841885793545</c:v>
                </c:pt>
                <c:pt idx="530">
                  <c:v>81.95697300094487</c:v>
                </c:pt>
                <c:pt idx="531">
                  <c:v>82.73495891238872</c:v>
                </c:pt>
                <c:pt idx="532">
                  <c:v>84.182446286726019</c:v>
                </c:pt>
                <c:pt idx="533">
                  <c:v>84.069214414171483</c:v>
                </c:pt>
                <c:pt idx="534">
                  <c:v>83.795128460619935</c:v>
                </c:pt>
                <c:pt idx="535">
                  <c:v>84.482647575305862</c:v>
                </c:pt>
                <c:pt idx="536">
                  <c:v>84.967814959512793</c:v>
                </c:pt>
                <c:pt idx="537">
                  <c:v>85.624357876492311</c:v>
                </c:pt>
                <c:pt idx="538">
                  <c:v>86.175107693461825</c:v>
                </c:pt>
                <c:pt idx="539">
                  <c:v>85.801648048039823</c:v>
                </c:pt>
                <c:pt idx="540">
                  <c:v>85.779339619547329</c:v>
                </c:pt>
                <c:pt idx="541">
                  <c:v>85.757036991246238</c:v>
                </c:pt>
                <c:pt idx="542">
                  <c:v>85.444731018954911</c:v>
                </c:pt>
                <c:pt idx="543">
                  <c:v>84.739035678810225</c:v>
                </c:pt>
                <c:pt idx="544">
                  <c:v>85.481527856441019</c:v>
                </c:pt>
                <c:pt idx="545">
                  <c:v>86.53182607862658</c:v>
                </c:pt>
                <c:pt idx="546">
                  <c:v>86.573476890695559</c:v>
                </c:pt>
                <c:pt idx="547">
                  <c:v>88.418613886087641</c:v>
                </c:pt>
                <c:pt idx="548">
                  <c:v>89.832746657374145</c:v>
                </c:pt>
                <c:pt idx="549">
                  <c:v>90.330388267443041</c:v>
                </c:pt>
                <c:pt idx="550">
                  <c:v>91.972135068822624</c:v>
                </c:pt>
                <c:pt idx="551">
                  <c:v>92.297814903268119</c:v>
                </c:pt>
                <c:pt idx="552">
                  <c:v>92.531678595120809</c:v>
                </c:pt>
                <c:pt idx="553">
                  <c:v>92.146920728209992</c:v>
                </c:pt>
                <c:pt idx="554">
                  <c:v>91.297454640239749</c:v>
                </c:pt>
                <c:pt idx="555">
                  <c:v>92.397484263715498</c:v>
                </c:pt>
                <c:pt idx="556">
                  <c:v>91.768030560681225</c:v>
                </c:pt>
                <c:pt idx="557">
                  <c:v>93.425306868887915</c:v>
                </c:pt>
                <c:pt idx="558">
                  <c:v>93.42853725205137</c:v>
                </c:pt>
                <c:pt idx="559">
                  <c:v>91.795221270154016</c:v>
                </c:pt>
                <c:pt idx="560">
                  <c:v>91.647237033790319</c:v>
                </c:pt>
                <c:pt idx="561">
                  <c:v>91.320847447259169</c:v>
                </c:pt>
                <c:pt idx="562">
                  <c:v>92.950073494970852</c:v>
                </c:pt>
                <c:pt idx="563">
                  <c:v>92.783616255983759</c:v>
                </c:pt>
                <c:pt idx="564">
                  <c:v>92.116938026025565</c:v>
                </c:pt>
                <c:pt idx="565">
                  <c:v>92.353312023487391</c:v>
                </c:pt>
                <c:pt idx="566">
                  <c:v>92.829347424315358</c:v>
                </c:pt>
                <c:pt idx="567">
                  <c:v>93.406392329467181</c:v>
                </c:pt>
                <c:pt idx="568">
                  <c:v>91.770013775662804</c:v>
                </c:pt>
                <c:pt idx="569">
                  <c:v>92.089320242979412</c:v>
                </c:pt>
                <c:pt idx="570">
                  <c:v>94.111121954830608</c:v>
                </c:pt>
                <c:pt idx="571">
                  <c:v>94.505224972398793</c:v>
                </c:pt>
                <c:pt idx="572">
                  <c:v>94.652999824989323</c:v>
                </c:pt>
                <c:pt idx="573">
                  <c:v>95.77003791939191</c:v>
                </c:pt>
                <c:pt idx="574">
                  <c:v>95.062765236574904</c:v>
                </c:pt>
                <c:pt idx="575">
                  <c:v>95.101784531874557</c:v>
                </c:pt>
                <c:pt idx="576">
                  <c:v>96.064749576930836</c:v>
                </c:pt>
                <c:pt idx="577">
                  <c:v>95.189837994163582</c:v>
                </c:pt>
                <c:pt idx="578">
                  <c:v>96.204690192678612</c:v>
                </c:pt>
                <c:pt idx="579">
                  <c:v>96.093249778986944</c:v>
                </c:pt>
                <c:pt idx="580">
                  <c:v>94.252329710816525</c:v>
                </c:pt>
                <c:pt idx="581">
                  <c:v>94.845262329721649</c:v>
                </c:pt>
                <c:pt idx="582">
                  <c:v>94.501653277076443</c:v>
                </c:pt>
                <c:pt idx="583">
                  <c:v>93.831866786650494</c:v>
                </c:pt>
                <c:pt idx="584">
                  <c:v>93.474575980243515</c:v>
                </c:pt>
                <c:pt idx="585">
                  <c:v>95.323733249865654</c:v>
                </c:pt>
                <c:pt idx="586">
                  <c:v>95.298949079220691</c:v>
                </c:pt>
                <c:pt idx="587">
                  <c:v>95.534693707991082</c:v>
                </c:pt>
                <c:pt idx="588">
                  <c:v>95.291584069953345</c:v>
                </c:pt>
                <c:pt idx="589">
                  <c:v>95.503480456060828</c:v>
                </c:pt>
                <c:pt idx="590">
                  <c:v>95.215690971668877</c:v>
                </c:pt>
                <c:pt idx="591">
                  <c:v>94.707504707429763</c:v>
                </c:pt>
                <c:pt idx="592">
                  <c:v>95.272184806701574</c:v>
                </c:pt>
                <c:pt idx="593">
                  <c:v>95.477539426172939</c:v>
                </c:pt>
                <c:pt idx="594">
                  <c:v>95.452715265922137</c:v>
                </c:pt>
                <c:pt idx="595">
                  <c:v>95.427897559952996</c:v>
                </c:pt>
                <c:pt idx="596">
                  <c:v>93.524217773315414</c:v>
                </c:pt>
                <c:pt idx="597">
                  <c:v>93.470478666917529</c:v>
                </c:pt>
                <c:pt idx="598">
                  <c:v>94.388259018469526</c:v>
                </c:pt>
                <c:pt idx="599">
                  <c:v>94.079274093446344</c:v>
                </c:pt>
                <c:pt idx="600">
                  <c:v>93.155866544378171</c:v>
                </c:pt>
                <c:pt idx="601">
                  <c:v>94.614912042972833</c:v>
                </c:pt>
                <c:pt idx="602">
                  <c:v>95.087531071027129</c:v>
                </c:pt>
                <c:pt idx="603">
                  <c:v>94.427844391611629</c:v>
                </c:pt>
                <c:pt idx="604">
                  <c:v>94.334254903862671</c:v>
                </c:pt>
                <c:pt idx="605">
                  <c:v>94.309727997587657</c:v>
                </c:pt>
                <c:pt idx="606">
                  <c:v>94.598084151824025</c:v>
                </c:pt>
                <c:pt idx="607">
                  <c:v>94.573488649944551</c:v>
                </c:pt>
                <c:pt idx="608">
                  <c:v>92.924014855794411</c:v>
                </c:pt>
                <c:pt idx="609">
                  <c:v>91.211306044491437</c:v>
                </c:pt>
                <c:pt idx="610">
                  <c:v>91.340287255925759</c:v>
                </c:pt>
                <c:pt idx="611">
                  <c:v>93.219719810049483</c:v>
                </c:pt>
                <c:pt idx="612">
                  <c:v>93.522283237590045</c:v>
                </c:pt>
                <c:pt idx="613">
                  <c:v>93.901810139926127</c:v>
                </c:pt>
                <c:pt idx="614">
                  <c:v>94.006491437090688</c:v>
                </c:pt>
                <c:pt idx="615">
                  <c:v>94.977685656717142</c:v>
                </c:pt>
                <c:pt idx="616">
                  <c:v>95.592388726518706</c:v>
                </c:pt>
                <c:pt idx="617">
                  <c:v>95.959908377677891</c:v>
                </c:pt>
                <c:pt idx="618">
                  <c:v>94.096781407487725</c:v>
                </c:pt>
                <c:pt idx="619">
                  <c:v>95.145591756960769</c:v>
                </c:pt>
                <c:pt idx="620">
                  <c:v>96.642406674363144</c:v>
                </c:pt>
                <c:pt idx="621">
                  <c:v>96.813476818350054</c:v>
                </c:pt>
                <c:pt idx="622">
                  <c:v>96.811181558916928</c:v>
                </c:pt>
                <c:pt idx="623">
                  <c:v>98.280816246858038</c:v>
                </c:pt>
                <c:pt idx="624">
                  <c:v>97.940840999900004</c:v>
                </c:pt>
                <c:pt idx="625">
                  <c:v>98.504317816350806</c:v>
                </c:pt>
                <c:pt idx="626">
                  <c:v>98.47870669371855</c:v>
                </c:pt>
                <c:pt idx="627">
                  <c:v>99.324754031576234</c:v>
                </c:pt>
                <c:pt idx="628">
                  <c:v>99.19122408864817</c:v>
                </c:pt>
                <c:pt idx="629">
                  <c:v>99.470009498895251</c:v>
                </c:pt>
                <c:pt idx="630">
                  <c:v>99.659979489551915</c:v>
                </c:pt>
                <c:pt idx="631">
                  <c:v>99.458341240574299</c:v>
                </c:pt>
                <c:pt idx="632">
                  <c:v>99.688837261619412</c:v>
                </c:pt>
                <c:pt idx="633">
                  <c:v>101.57047537648079</c:v>
                </c:pt>
                <c:pt idx="634">
                  <c:v>101.49954922008271</c:v>
                </c:pt>
                <c:pt idx="635">
                  <c:v>100.87850508222004</c:v>
                </c:pt>
                <c:pt idx="636">
                  <c:v>101.74190835127087</c:v>
                </c:pt>
                <c:pt idx="637">
                  <c:v>101.27094372493538</c:v>
                </c:pt>
                <c:pt idx="638">
                  <c:v>99.860072666371707</c:v>
                </c:pt>
                <c:pt idx="639">
                  <c:v>99.944344144205331</c:v>
                </c:pt>
                <c:pt idx="640">
                  <c:v>100.72549477231156</c:v>
                </c:pt>
                <c:pt idx="641">
                  <c:v>101.27186657914314</c:v>
                </c:pt>
                <c:pt idx="642">
                  <c:v>102.01237272924588</c:v>
                </c:pt>
                <c:pt idx="643">
                  <c:v>101.98046575001314</c:v>
                </c:pt>
                <c:pt idx="644">
                  <c:v>102.10314018017573</c:v>
                </c:pt>
                <c:pt idx="645">
                  <c:v>103.64594629590142</c:v>
                </c:pt>
                <c:pt idx="646">
                  <c:v>103.44462854423649</c:v>
                </c:pt>
                <c:pt idx="647">
                  <c:v>102.27626339699984</c:v>
                </c:pt>
                <c:pt idx="648">
                  <c:v>103.22110617175527</c:v>
                </c:pt>
                <c:pt idx="649">
                  <c:v>102.49261650708264</c:v>
                </c:pt>
                <c:pt idx="650">
                  <c:v>103.8616574955922</c:v>
                </c:pt>
                <c:pt idx="651">
                  <c:v>102.02048228080731</c:v>
                </c:pt>
                <c:pt idx="652">
                  <c:v>103.5031821823727</c:v>
                </c:pt>
                <c:pt idx="653">
                  <c:v>104.47220251708963</c:v>
                </c:pt>
                <c:pt idx="654">
                  <c:v>104.19027210974538</c:v>
                </c:pt>
                <c:pt idx="655">
                  <c:v>104.4814536847649</c:v>
                </c:pt>
                <c:pt idx="656">
                  <c:v>105.53980766633602</c:v>
                </c:pt>
                <c:pt idx="657">
                  <c:v>105.14323336217919</c:v>
                </c:pt>
                <c:pt idx="658">
                  <c:v>106.78178882485125</c:v>
                </c:pt>
                <c:pt idx="659">
                  <c:v>106.81560961924097</c:v>
                </c:pt>
                <c:pt idx="660">
                  <c:v>106.63343634556918</c:v>
                </c:pt>
                <c:pt idx="661">
                  <c:v>106.83446590743893</c:v>
                </c:pt>
                <c:pt idx="662">
                  <c:v>109.22254677855304</c:v>
                </c:pt>
                <c:pt idx="663">
                  <c:v>109.98958308943197</c:v>
                </c:pt>
                <c:pt idx="664">
                  <c:v>109.65239724354112</c:v>
                </c:pt>
                <c:pt idx="665">
                  <c:v>110.66640913554753</c:v>
                </c:pt>
                <c:pt idx="666">
                  <c:v>109.41268031747038</c:v>
                </c:pt>
                <c:pt idx="667">
                  <c:v>109.05821267760598</c:v>
                </c:pt>
                <c:pt idx="668">
                  <c:v>110.0792830072813</c:v>
                </c:pt>
                <c:pt idx="669">
                  <c:v>109.19913387265963</c:v>
                </c:pt>
                <c:pt idx="670">
                  <c:v>110.25268127770615</c:v>
                </c:pt>
                <c:pt idx="671">
                  <c:v>109.25230947947156</c:v>
                </c:pt>
                <c:pt idx="672">
                  <c:v>109.10827609552068</c:v>
                </c:pt>
                <c:pt idx="673">
                  <c:v>108.17384952372275</c:v>
                </c:pt>
                <c:pt idx="674">
                  <c:v>109.55525725566125</c:v>
                </c:pt>
                <c:pt idx="675">
                  <c:v>110.37011613933213</c:v>
                </c:pt>
                <c:pt idx="676">
                  <c:v>111.5326416506348</c:v>
                </c:pt>
                <c:pt idx="677">
                  <c:v>111.88073384907743</c:v>
                </c:pt>
                <c:pt idx="678">
                  <c:v>109.97729962625408</c:v>
                </c:pt>
                <c:pt idx="679">
                  <c:v>106.10317961874053</c:v>
                </c:pt>
                <c:pt idx="680">
                  <c:v>108.39338178892064</c:v>
                </c:pt>
                <c:pt idx="681">
                  <c:v>108.01420534265314</c:v>
                </c:pt>
                <c:pt idx="682">
                  <c:v>108.91870023981365</c:v>
                </c:pt>
                <c:pt idx="683">
                  <c:v>108.83678507628497</c:v>
                </c:pt>
                <c:pt idx="684">
                  <c:v>107.50848254002115</c:v>
                </c:pt>
                <c:pt idx="685">
                  <c:v>108.50635977934846</c:v>
                </c:pt>
                <c:pt idx="686">
                  <c:v>109.94409562294602</c:v>
                </c:pt>
                <c:pt idx="687">
                  <c:v>109.91551015808405</c:v>
                </c:pt>
                <c:pt idx="688">
                  <c:v>109.81591807343578</c:v>
                </c:pt>
                <c:pt idx="689">
                  <c:v>110.60584345850572</c:v>
                </c:pt>
                <c:pt idx="690">
                  <c:v>110.40648994955686</c:v>
                </c:pt>
                <c:pt idx="691">
                  <c:v>109.95470047877122</c:v>
                </c:pt>
                <c:pt idx="692">
                  <c:v>111.6244866950945</c:v>
                </c:pt>
                <c:pt idx="693">
                  <c:v>111.90177991487843</c:v>
                </c:pt>
                <c:pt idx="694">
                  <c:v>112.23999845895399</c:v>
                </c:pt>
                <c:pt idx="695">
                  <c:v>111.69702706816462</c:v>
                </c:pt>
                <c:pt idx="696">
                  <c:v>112.09834085695431</c:v>
                </c:pt>
                <c:pt idx="697">
                  <c:v>112.11246930823305</c:v>
                </c:pt>
                <c:pt idx="698">
                  <c:v>113.49052692308169</c:v>
                </c:pt>
                <c:pt idx="699">
                  <c:v>113.42997933044305</c:v>
                </c:pt>
                <c:pt idx="700">
                  <c:v>114.43427027674134</c:v>
                </c:pt>
                <c:pt idx="701">
                  <c:v>116.3600720458184</c:v>
                </c:pt>
                <c:pt idx="702">
                  <c:v>116.85143928345614</c:v>
                </c:pt>
                <c:pt idx="703">
                  <c:v>116.92388698610122</c:v>
                </c:pt>
                <c:pt idx="704">
                  <c:v>117.3547083632053</c:v>
                </c:pt>
                <c:pt idx="705">
                  <c:v>120.37925230210739</c:v>
                </c:pt>
                <c:pt idx="706">
                  <c:v>120.61751585929922</c:v>
                </c:pt>
                <c:pt idx="707">
                  <c:v>122.50021162179142</c:v>
                </c:pt>
                <c:pt idx="708">
                  <c:v>122.96512449937681</c:v>
                </c:pt>
                <c:pt idx="709">
                  <c:v>120.61341327931483</c:v>
                </c:pt>
                <c:pt idx="710">
                  <c:v>115.63942122764158</c:v>
                </c:pt>
                <c:pt idx="711">
                  <c:v>115.51619507800785</c:v>
                </c:pt>
                <c:pt idx="712">
                  <c:v>117.17456842708978</c:v>
                </c:pt>
                <c:pt idx="713">
                  <c:v>114.88391862016687</c:v>
                </c:pt>
                <c:pt idx="714">
                  <c:v>116.25383454406058</c:v>
                </c:pt>
                <c:pt idx="715">
                  <c:v>116.22360854707912</c:v>
                </c:pt>
                <c:pt idx="716">
                  <c:v>118.85035388615347</c:v>
                </c:pt>
                <c:pt idx="717">
                  <c:v>120.09979851380685</c:v>
                </c:pt>
                <c:pt idx="718">
                  <c:v>120.06857256619325</c:v>
                </c:pt>
                <c:pt idx="719">
                  <c:v>121.48239737284413</c:v>
                </c:pt>
                <c:pt idx="720">
                  <c:v>120.07823399315011</c:v>
                </c:pt>
                <c:pt idx="721">
                  <c:v>121.55508996206626</c:v>
                </c:pt>
                <c:pt idx="722">
                  <c:v>120.46275176991432</c:v>
                </c:pt>
                <c:pt idx="723">
                  <c:v>121.3299244821935</c:v>
                </c:pt>
                <c:pt idx="724">
                  <c:v>121.5381676242303</c:v>
                </c:pt>
                <c:pt idx="725">
                  <c:v>121.36664893148676</c:v>
                </c:pt>
                <c:pt idx="726">
                  <c:v>121.17805761750836</c:v>
                </c:pt>
                <c:pt idx="727">
                  <c:v>121.86679653277696</c:v>
                </c:pt>
                <c:pt idx="728">
                  <c:v>118.22565747109387</c:v>
                </c:pt>
                <c:pt idx="729">
                  <c:v>121.42719236327878</c:v>
                </c:pt>
                <c:pt idx="730">
                  <c:v>122.40089721876137</c:v>
                </c:pt>
                <c:pt idx="731">
                  <c:v>120.96321586134779</c:v>
                </c:pt>
                <c:pt idx="732">
                  <c:v>122.18103664733169</c:v>
                </c:pt>
                <c:pt idx="733">
                  <c:v>120.9824417307775</c:v>
                </c:pt>
                <c:pt idx="734">
                  <c:v>118.67026975791563</c:v>
                </c:pt>
                <c:pt idx="735">
                  <c:v>118.33136746939068</c:v>
                </c:pt>
                <c:pt idx="736">
                  <c:v>118.96772254691894</c:v>
                </c:pt>
                <c:pt idx="737">
                  <c:v>119.4481479684752</c:v>
                </c:pt>
                <c:pt idx="738">
                  <c:v>118.90502764216258</c:v>
                </c:pt>
                <c:pt idx="739">
                  <c:v>117.96643914091504</c:v>
                </c:pt>
                <c:pt idx="740">
                  <c:v>117.81415265065365</c:v>
                </c:pt>
                <c:pt idx="741">
                  <c:v>119.63821120743576</c:v>
                </c:pt>
                <c:pt idx="742">
                  <c:v>119.70325679057532</c:v>
                </c:pt>
                <c:pt idx="743">
                  <c:v>121.48260201102001</c:v>
                </c:pt>
                <c:pt idx="744">
                  <c:v>121.04221239002349</c:v>
                </c:pt>
                <c:pt idx="745">
                  <c:v>120.62476730791572</c:v>
                </c:pt>
                <c:pt idx="746">
                  <c:v>120.18474889744088</c:v>
                </c:pt>
                <c:pt idx="747">
                  <c:v>118.04773280500737</c:v>
                </c:pt>
                <c:pt idx="748">
                  <c:v>118.18745679485279</c:v>
                </c:pt>
                <c:pt idx="749">
                  <c:v>116.08618204603017</c:v>
                </c:pt>
                <c:pt idx="750">
                  <c:v>115.90149491376015</c:v>
                </c:pt>
                <c:pt idx="751">
                  <c:v>116.41776405625504</c:v>
                </c:pt>
                <c:pt idx="752">
                  <c:v>117.92015567981782</c:v>
                </c:pt>
                <c:pt idx="753">
                  <c:v>116.16704822365577</c:v>
                </c:pt>
                <c:pt idx="754">
                  <c:v>116.13662896843505</c:v>
                </c:pt>
                <c:pt idx="755">
                  <c:v>113.78937753182319</c:v>
                </c:pt>
                <c:pt idx="756">
                  <c:v>114.60337706723092</c:v>
                </c:pt>
                <c:pt idx="757">
                  <c:v>114.60331424225606</c:v>
                </c:pt>
                <c:pt idx="758">
                  <c:v>112.21401816316214</c:v>
                </c:pt>
                <c:pt idx="759">
                  <c:v>112.42466882455236</c:v>
                </c:pt>
                <c:pt idx="760">
                  <c:v>113.76538061733419</c:v>
                </c:pt>
                <c:pt idx="761">
                  <c:v>111.71396333173234</c:v>
                </c:pt>
                <c:pt idx="762">
                  <c:v>107.13711868776382</c:v>
                </c:pt>
                <c:pt idx="763">
                  <c:v>107.14387675911726</c:v>
                </c:pt>
                <c:pt idx="764">
                  <c:v>110.27412772464811</c:v>
                </c:pt>
                <c:pt idx="765">
                  <c:v>112.59623969104656</c:v>
                </c:pt>
                <c:pt idx="766">
                  <c:v>111.02606475425256</c:v>
                </c:pt>
                <c:pt idx="767">
                  <c:v>111.7249239802621</c:v>
                </c:pt>
                <c:pt idx="768">
                  <c:v>113.63103565238836</c:v>
                </c:pt>
                <c:pt idx="769">
                  <c:v>111.21564495678365</c:v>
                </c:pt>
                <c:pt idx="770">
                  <c:v>110.23510662702746</c:v>
                </c:pt>
                <c:pt idx="771">
                  <c:v>112.3664764345944</c:v>
                </c:pt>
                <c:pt idx="772">
                  <c:v>112.44792521121232</c:v>
                </c:pt>
                <c:pt idx="773">
                  <c:v>114.46574410563198</c:v>
                </c:pt>
                <c:pt idx="774">
                  <c:v>116.8442787232617</c:v>
                </c:pt>
                <c:pt idx="775">
                  <c:v>116.81389921079364</c:v>
                </c:pt>
                <c:pt idx="776">
                  <c:v>116.78352759699882</c:v>
                </c:pt>
                <c:pt idx="777">
                  <c:v>117.34286107905136</c:v>
                </c:pt>
                <c:pt idx="778">
                  <c:v>118.4305487236343</c:v>
                </c:pt>
                <c:pt idx="779">
                  <c:v>119.14311825960429</c:v>
                </c:pt>
                <c:pt idx="780">
                  <c:v>119.11214104885678</c:v>
                </c:pt>
                <c:pt idx="781">
                  <c:v>123.5080911819834</c:v>
                </c:pt>
                <c:pt idx="782">
                  <c:v>125.942847917694</c:v>
                </c:pt>
                <c:pt idx="783">
                  <c:v>125.32004230807725</c:v>
                </c:pt>
                <c:pt idx="784">
                  <c:v>126.84928146205003</c:v>
                </c:pt>
                <c:pt idx="785">
                  <c:v>129.69723988874307</c:v>
                </c:pt>
                <c:pt idx="786">
                  <c:v>128.79175237690399</c:v>
                </c:pt>
                <c:pt idx="787">
                  <c:v>129.02317854138892</c:v>
                </c:pt>
                <c:pt idx="788">
                  <c:v>128.96895005986221</c:v>
                </c:pt>
                <c:pt idx="789">
                  <c:v>129.9085612020701</c:v>
                </c:pt>
                <c:pt idx="790">
                  <c:v>125.8275104892594</c:v>
                </c:pt>
                <c:pt idx="791">
                  <c:v>127.53230690615723</c:v>
                </c:pt>
                <c:pt idx="792">
                  <c:v>127.63683329787223</c:v>
                </c:pt>
                <c:pt idx="793">
                  <c:v>126.32241603142865</c:v>
                </c:pt>
                <c:pt idx="794">
                  <c:v>128.389675722216</c:v>
                </c:pt>
                <c:pt idx="795">
                  <c:v>130.17353595566129</c:v>
                </c:pt>
                <c:pt idx="796">
                  <c:v>131.42224084345148</c:v>
                </c:pt>
                <c:pt idx="797">
                  <c:v>131.97089290358221</c:v>
                </c:pt>
                <c:pt idx="798">
                  <c:v>131.08719679520766</c:v>
                </c:pt>
                <c:pt idx="799">
                  <c:v>133.65156875725194</c:v>
                </c:pt>
                <c:pt idx="800">
                  <c:v>132.39651542770906</c:v>
                </c:pt>
                <c:pt idx="801">
                  <c:v>129.64691958686774</c:v>
                </c:pt>
                <c:pt idx="802">
                  <c:v>129.52399153156674</c:v>
                </c:pt>
                <c:pt idx="803">
                  <c:v>127.74430300678438</c:v>
                </c:pt>
                <c:pt idx="804">
                  <c:v>129.58568174076814</c:v>
                </c:pt>
                <c:pt idx="805">
                  <c:v>127.66690424284336</c:v>
                </c:pt>
                <c:pt idx="806">
                  <c:v>117.93334740181179</c:v>
                </c:pt>
                <c:pt idx="807">
                  <c:v>115.58506573330018</c:v>
                </c:pt>
                <c:pt idx="808">
                  <c:v>115.83035105713437</c:v>
                </c:pt>
                <c:pt idx="809">
                  <c:v>110.28389999944731</c:v>
                </c:pt>
                <c:pt idx="810">
                  <c:v>112.55986678755531</c:v>
                </c:pt>
                <c:pt idx="811">
                  <c:v>115.57040114863861</c:v>
                </c:pt>
                <c:pt idx="812">
                  <c:v>117.93818579894472</c:v>
                </c:pt>
                <c:pt idx="813">
                  <c:v>121.48550800747256</c:v>
                </c:pt>
                <c:pt idx="814">
                  <c:v>121.45392177539061</c:v>
                </c:pt>
                <c:pt idx="815">
                  <c:v>121.422343755729</c:v>
                </c:pt>
                <c:pt idx="816">
                  <c:v>121.99043925100264</c:v>
                </c:pt>
                <c:pt idx="817">
                  <c:v>124.15707854193025</c:v>
                </c:pt>
                <c:pt idx="818">
                  <c:v>122.99654611701844</c:v>
                </c:pt>
                <c:pt idx="819">
                  <c:v>124.48322331096482</c:v>
                </c:pt>
                <c:pt idx="820">
                  <c:v>125.59486972336148</c:v>
                </c:pt>
                <c:pt idx="821">
                  <c:v>122.07300871623008</c:v>
                </c:pt>
                <c:pt idx="822">
                  <c:v>122.05797426190571</c:v>
                </c:pt>
                <c:pt idx="823">
                  <c:v>123.14897573534232</c:v>
                </c:pt>
                <c:pt idx="824">
                  <c:v>120.51026301905553</c:v>
                </c:pt>
                <c:pt idx="825">
                  <c:v>118.09881632988366</c:v>
                </c:pt>
                <c:pt idx="826">
                  <c:v>121.43190037829764</c:v>
                </c:pt>
                <c:pt idx="827">
                  <c:v>119.97874289641034</c:v>
                </c:pt>
                <c:pt idx="828">
                  <c:v>122.33189308401759</c:v>
                </c:pt>
                <c:pt idx="829">
                  <c:v>123.89244175116667</c:v>
                </c:pt>
                <c:pt idx="830">
                  <c:v>126.12995495530583</c:v>
                </c:pt>
                <c:pt idx="831">
                  <c:v>125.24279824955551</c:v>
                </c:pt>
                <c:pt idx="832">
                  <c:v>125.0973703941697</c:v>
                </c:pt>
                <c:pt idx="833">
                  <c:v>126.27297848461076</c:v>
                </c:pt>
                <c:pt idx="834">
                  <c:v>127.70358582749073</c:v>
                </c:pt>
                <c:pt idx="835">
                  <c:v>126.46600282424808</c:v>
                </c:pt>
                <c:pt idx="836">
                  <c:v>126.59988750810022</c:v>
                </c:pt>
                <c:pt idx="837">
                  <c:v>125.00693039685439</c:v>
                </c:pt>
                <c:pt idx="838">
                  <c:v>123.2250293979527</c:v>
                </c:pt>
                <c:pt idx="839">
                  <c:v>118.30054279801708</c:v>
                </c:pt>
                <c:pt idx="840">
                  <c:v>119.80815128548387</c:v>
                </c:pt>
                <c:pt idx="841">
                  <c:v>121.16953292317267</c:v>
                </c:pt>
                <c:pt idx="842">
                  <c:v>117.07336886996178</c:v>
                </c:pt>
                <c:pt idx="843">
                  <c:v>117.22965417700752</c:v>
                </c:pt>
                <c:pt idx="844">
                  <c:v>117.19917446692149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Beta'!$G$4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Beta'!$A$5:$A$849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Beta'!$G$5:$G$849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97.225619158561898</c:v>
                </c:pt>
                <c:pt idx="11">
                  <c:v>98.744265833748386</c:v>
                </c:pt>
                <c:pt idx="12">
                  <c:v>100.22672460114262</c:v>
                </c:pt>
                <c:pt idx="13">
                  <c:v>100.2211924779744</c:v>
                </c:pt>
                <c:pt idx="14">
                  <c:v>100.25110145381538</c:v>
                </c:pt>
                <c:pt idx="15">
                  <c:v>99.845117378784749</c:v>
                </c:pt>
                <c:pt idx="16">
                  <c:v>99.148154817193202</c:v>
                </c:pt>
                <c:pt idx="17">
                  <c:v>98.160087151260669</c:v>
                </c:pt>
                <c:pt idx="18">
                  <c:v>97.306865986645022</c:v>
                </c:pt>
                <c:pt idx="19">
                  <c:v>96.580979873139185</c:v>
                </c:pt>
                <c:pt idx="20">
                  <c:v>95.672998452151532</c:v>
                </c:pt>
                <c:pt idx="21">
                  <c:v>95.841355410646941</c:v>
                </c:pt>
                <c:pt idx="22">
                  <c:v>95.07855211926713</c:v>
                </c:pt>
                <c:pt idx="23">
                  <c:v>93.866775988745587</c:v>
                </c:pt>
                <c:pt idx="24">
                  <c:v>93.050581407693798</c:v>
                </c:pt>
                <c:pt idx="25">
                  <c:v>92.683493567941056</c:v>
                </c:pt>
                <c:pt idx="26">
                  <c:v>94.077338750726341</c:v>
                </c:pt>
                <c:pt idx="27">
                  <c:v>93.637798973364795</c:v>
                </c:pt>
                <c:pt idx="28">
                  <c:v>95.087445712639806</c:v>
                </c:pt>
                <c:pt idx="29">
                  <c:v>96.142904187944055</c:v>
                </c:pt>
                <c:pt idx="30">
                  <c:v>96.140852329992342</c:v>
                </c:pt>
                <c:pt idx="31">
                  <c:v>96.566120991818181</c:v>
                </c:pt>
                <c:pt idx="32">
                  <c:v>95.312297683138311</c:v>
                </c:pt>
                <c:pt idx="33">
                  <c:v>95.312297683138311</c:v>
                </c:pt>
                <c:pt idx="34">
                  <c:v>95.312297683138311</c:v>
                </c:pt>
                <c:pt idx="35">
                  <c:v>95.730510531736883</c:v>
                </c:pt>
                <c:pt idx="36">
                  <c:v>96.076201985119653</c:v>
                </c:pt>
                <c:pt idx="37">
                  <c:v>96.539893753511919</c:v>
                </c:pt>
                <c:pt idx="38">
                  <c:v>97.477594814363272</c:v>
                </c:pt>
                <c:pt idx="39">
                  <c:v>97.251439583209191</c:v>
                </c:pt>
                <c:pt idx="40">
                  <c:v>97.289616513313788</c:v>
                </c:pt>
                <c:pt idx="41">
                  <c:v>95.46896166842545</c:v>
                </c:pt>
                <c:pt idx="42">
                  <c:v>94.05909697240925</c:v>
                </c:pt>
                <c:pt idx="43">
                  <c:v>93.491280727624371</c:v>
                </c:pt>
                <c:pt idx="44">
                  <c:v>93.631966837709271</c:v>
                </c:pt>
                <c:pt idx="45">
                  <c:v>93.088314873792385</c:v>
                </c:pt>
                <c:pt idx="46">
                  <c:v>91.58191226258343</c:v>
                </c:pt>
                <c:pt idx="47">
                  <c:v>91.48109885116115</c:v>
                </c:pt>
                <c:pt idx="48">
                  <c:v>91.45357827633454</c:v>
                </c:pt>
                <c:pt idx="49">
                  <c:v>91.646326566913942</c:v>
                </c:pt>
                <c:pt idx="50">
                  <c:v>91.380626354773881</c:v>
                </c:pt>
                <c:pt idx="51">
                  <c:v>92.848665192218064</c:v>
                </c:pt>
                <c:pt idx="52">
                  <c:v>94.257925664023688</c:v>
                </c:pt>
                <c:pt idx="53">
                  <c:v>94.38083396607469</c:v>
                </c:pt>
                <c:pt idx="54">
                  <c:v>94.314642852201047</c:v>
                </c:pt>
                <c:pt idx="55">
                  <c:v>94.418625067833887</c:v>
                </c:pt>
                <c:pt idx="56">
                  <c:v>95.247320617260769</c:v>
                </c:pt>
                <c:pt idx="57">
                  <c:v>93.633140010720581</c:v>
                </c:pt>
                <c:pt idx="58">
                  <c:v>93.217224596791254</c:v>
                </c:pt>
                <c:pt idx="59">
                  <c:v>93.136484439814637</c:v>
                </c:pt>
                <c:pt idx="60">
                  <c:v>98.61865192427517</c:v>
                </c:pt>
                <c:pt idx="61">
                  <c:v>97.864766442574052</c:v>
                </c:pt>
                <c:pt idx="62">
                  <c:v>98.899689195605418</c:v>
                </c:pt>
                <c:pt idx="63">
                  <c:v>99.866670050879748</c:v>
                </c:pt>
                <c:pt idx="64">
                  <c:v>99.866670050879748</c:v>
                </c:pt>
                <c:pt idx="65">
                  <c:v>99.866670050879748</c:v>
                </c:pt>
                <c:pt idx="66">
                  <c:v>99.866670050879748</c:v>
                </c:pt>
                <c:pt idx="67">
                  <c:v>105.22249199457418</c:v>
                </c:pt>
                <c:pt idx="68">
                  <c:v>108.42598787695194</c:v>
                </c:pt>
                <c:pt idx="69">
                  <c:v>108.36037736938177</c:v>
                </c:pt>
                <c:pt idx="70">
                  <c:v>110.2338242530402</c:v>
                </c:pt>
                <c:pt idx="71">
                  <c:v>106.33538779669088</c:v>
                </c:pt>
                <c:pt idx="72">
                  <c:v>105.98921877701015</c:v>
                </c:pt>
                <c:pt idx="73">
                  <c:v>107.5570780821411</c:v>
                </c:pt>
                <c:pt idx="74">
                  <c:v>108.14410650164027</c:v>
                </c:pt>
                <c:pt idx="75">
                  <c:v>105.4687612277386</c:v>
                </c:pt>
                <c:pt idx="76">
                  <c:v>103.58572389626201</c:v>
                </c:pt>
                <c:pt idx="77">
                  <c:v>108.26372151827439</c:v>
                </c:pt>
                <c:pt idx="78">
                  <c:v>106.93552870284954</c:v>
                </c:pt>
                <c:pt idx="79">
                  <c:v>105.69809241965643</c:v>
                </c:pt>
                <c:pt idx="80">
                  <c:v>105.97848915104086</c:v>
                </c:pt>
                <c:pt idx="81">
                  <c:v>105.11848267637856</c:v>
                </c:pt>
                <c:pt idx="82">
                  <c:v>103.55804696914942</c:v>
                </c:pt>
                <c:pt idx="83">
                  <c:v>103.42686579111121</c:v>
                </c:pt>
                <c:pt idx="84">
                  <c:v>103.42686579111121</c:v>
                </c:pt>
                <c:pt idx="85">
                  <c:v>103.41363134098232</c:v>
                </c:pt>
                <c:pt idx="86">
                  <c:v>100.03310766441052</c:v>
                </c:pt>
                <c:pt idx="87">
                  <c:v>97.621517523397955</c:v>
                </c:pt>
                <c:pt idx="88">
                  <c:v>95.05925007172867</c:v>
                </c:pt>
                <c:pt idx="89">
                  <c:v>98.203244507883639</c:v>
                </c:pt>
                <c:pt idx="90">
                  <c:v>100.22240174465193</c:v>
                </c:pt>
                <c:pt idx="91">
                  <c:v>98.499084410622842</c:v>
                </c:pt>
                <c:pt idx="92">
                  <c:v>98.980899914450191</c:v>
                </c:pt>
                <c:pt idx="93">
                  <c:v>98.072964544570937</c:v>
                </c:pt>
                <c:pt idx="94">
                  <c:v>97.387064786797481</c:v>
                </c:pt>
                <c:pt idx="95">
                  <c:v>98.187525240844522</c:v>
                </c:pt>
                <c:pt idx="96">
                  <c:v>99.543148190520682</c:v>
                </c:pt>
                <c:pt idx="97">
                  <c:v>100.74931135237996</c:v>
                </c:pt>
                <c:pt idx="98">
                  <c:v>98.744222363522184</c:v>
                </c:pt>
                <c:pt idx="99">
                  <c:v>98.06910528717799</c:v>
                </c:pt>
                <c:pt idx="100">
                  <c:v>98.06910528717799</c:v>
                </c:pt>
                <c:pt idx="101">
                  <c:v>101.71634441615474</c:v>
                </c:pt>
                <c:pt idx="102">
                  <c:v>102.15220182620756</c:v>
                </c:pt>
                <c:pt idx="103">
                  <c:v>99.61516267003212</c:v>
                </c:pt>
                <c:pt idx="104">
                  <c:v>98.876854773730628</c:v>
                </c:pt>
                <c:pt idx="105">
                  <c:v>101.10463811174802</c:v>
                </c:pt>
                <c:pt idx="106">
                  <c:v>100.76872610547511</c:v>
                </c:pt>
                <c:pt idx="107">
                  <c:v>100.35580444598911</c:v>
                </c:pt>
                <c:pt idx="108">
                  <c:v>99.534975449781172</c:v>
                </c:pt>
                <c:pt idx="109">
                  <c:v>99.49719612126988</c:v>
                </c:pt>
                <c:pt idx="110">
                  <c:v>99.238170925229809</c:v>
                </c:pt>
                <c:pt idx="111">
                  <c:v>97.030561173192865</c:v>
                </c:pt>
                <c:pt idx="112">
                  <c:v>96.66804343098967</c:v>
                </c:pt>
                <c:pt idx="113">
                  <c:v>96.899725164675729</c:v>
                </c:pt>
                <c:pt idx="114">
                  <c:v>99.274423907366995</c:v>
                </c:pt>
                <c:pt idx="115">
                  <c:v>97.34533030474789</c:v>
                </c:pt>
                <c:pt idx="116">
                  <c:v>93.885220581919612</c:v>
                </c:pt>
                <c:pt idx="117">
                  <c:v>95.814604589659666</c:v>
                </c:pt>
                <c:pt idx="118">
                  <c:v>95.267936341616505</c:v>
                </c:pt>
                <c:pt idx="119">
                  <c:v>93.452992849407096</c:v>
                </c:pt>
                <c:pt idx="120">
                  <c:v>93.941213770346593</c:v>
                </c:pt>
                <c:pt idx="121">
                  <c:v>95.475191126740469</c:v>
                </c:pt>
                <c:pt idx="122">
                  <c:v>96.627584521893539</c:v>
                </c:pt>
                <c:pt idx="123">
                  <c:v>95.75595206179382</c:v>
                </c:pt>
                <c:pt idx="124">
                  <c:v>93.016771228232031</c:v>
                </c:pt>
                <c:pt idx="125">
                  <c:v>91.269821173654393</c:v>
                </c:pt>
                <c:pt idx="126">
                  <c:v>91.642234005448969</c:v>
                </c:pt>
                <c:pt idx="127">
                  <c:v>91.642234005448969</c:v>
                </c:pt>
                <c:pt idx="128">
                  <c:v>87.355128045940759</c:v>
                </c:pt>
                <c:pt idx="129">
                  <c:v>85.12367489819465</c:v>
                </c:pt>
                <c:pt idx="130">
                  <c:v>81.933827234607492</c:v>
                </c:pt>
                <c:pt idx="131">
                  <c:v>75.176684234770036</c:v>
                </c:pt>
                <c:pt idx="132">
                  <c:v>72.413122339524321</c:v>
                </c:pt>
                <c:pt idx="133">
                  <c:v>83.335928642427746</c:v>
                </c:pt>
                <c:pt idx="134">
                  <c:v>86.606730935969196</c:v>
                </c:pt>
                <c:pt idx="135">
                  <c:v>88.881822438348394</c:v>
                </c:pt>
                <c:pt idx="136">
                  <c:v>86.10288844574977</c:v>
                </c:pt>
                <c:pt idx="137">
                  <c:v>82.096510251415765</c:v>
                </c:pt>
                <c:pt idx="138">
                  <c:v>83.244718432162969</c:v>
                </c:pt>
                <c:pt idx="139">
                  <c:v>85.149028988809533</c:v>
                </c:pt>
                <c:pt idx="140">
                  <c:v>85.401648797357083</c:v>
                </c:pt>
                <c:pt idx="141">
                  <c:v>85.6143100095873</c:v>
                </c:pt>
                <c:pt idx="142">
                  <c:v>84.711933791250203</c:v>
                </c:pt>
                <c:pt idx="143">
                  <c:v>86.36040863257125</c:v>
                </c:pt>
                <c:pt idx="144">
                  <c:v>85.374155457911485</c:v>
                </c:pt>
                <c:pt idx="145">
                  <c:v>80.23847180845766</c:v>
                </c:pt>
                <c:pt idx="146">
                  <c:v>80.283641028948182</c:v>
                </c:pt>
                <c:pt idx="147">
                  <c:v>81.856371953863686</c:v>
                </c:pt>
                <c:pt idx="148">
                  <c:v>80.794080581005673</c:v>
                </c:pt>
                <c:pt idx="149">
                  <c:v>80.958319949278163</c:v>
                </c:pt>
                <c:pt idx="150">
                  <c:v>79.08146754929777</c:v>
                </c:pt>
                <c:pt idx="151">
                  <c:v>79.43072190655775</c:v>
                </c:pt>
                <c:pt idx="152">
                  <c:v>80.365816906597843</c:v>
                </c:pt>
                <c:pt idx="153">
                  <c:v>80.137765521886664</c:v>
                </c:pt>
                <c:pt idx="154">
                  <c:v>81.600029013746862</c:v>
                </c:pt>
                <c:pt idx="155">
                  <c:v>86.079214706334213</c:v>
                </c:pt>
                <c:pt idx="156">
                  <c:v>84.263642740156186</c:v>
                </c:pt>
                <c:pt idx="157">
                  <c:v>82.809631067632679</c:v>
                </c:pt>
                <c:pt idx="158">
                  <c:v>84.667457290742064</c:v>
                </c:pt>
                <c:pt idx="159">
                  <c:v>86.333262923515676</c:v>
                </c:pt>
                <c:pt idx="160">
                  <c:v>85.724944055003078</c:v>
                </c:pt>
                <c:pt idx="161">
                  <c:v>82.146662284222472</c:v>
                </c:pt>
                <c:pt idx="162">
                  <c:v>82.709331222030244</c:v>
                </c:pt>
                <c:pt idx="163">
                  <c:v>80.311507578339175</c:v>
                </c:pt>
                <c:pt idx="164">
                  <c:v>78.360331701749331</c:v>
                </c:pt>
                <c:pt idx="165">
                  <c:v>72.454681091402364</c:v>
                </c:pt>
                <c:pt idx="166">
                  <c:v>72.51129904981191</c:v>
                </c:pt>
                <c:pt idx="167">
                  <c:v>72.619782082334964</c:v>
                </c:pt>
                <c:pt idx="168">
                  <c:v>76.483750814767731</c:v>
                </c:pt>
                <c:pt idx="169">
                  <c:v>77.043475117631019</c:v>
                </c:pt>
                <c:pt idx="170">
                  <c:v>74.931712371509136</c:v>
                </c:pt>
                <c:pt idx="171">
                  <c:v>72.721168836983026</c:v>
                </c:pt>
                <c:pt idx="172">
                  <c:v>72.682659888984688</c:v>
                </c:pt>
                <c:pt idx="173">
                  <c:v>72.682659888984688</c:v>
                </c:pt>
                <c:pt idx="174">
                  <c:v>72.05060062019858</c:v>
                </c:pt>
                <c:pt idx="175">
                  <c:v>72.621990042873492</c:v>
                </c:pt>
                <c:pt idx="176">
                  <c:v>75.766258976869366</c:v>
                </c:pt>
                <c:pt idx="177">
                  <c:v>77.358803520736444</c:v>
                </c:pt>
                <c:pt idx="178">
                  <c:v>77.355926951418695</c:v>
                </c:pt>
                <c:pt idx="179">
                  <c:v>77.439110566150575</c:v>
                </c:pt>
                <c:pt idx="180">
                  <c:v>76.056210942407489</c:v>
                </c:pt>
                <c:pt idx="181">
                  <c:v>75.567817289936286</c:v>
                </c:pt>
                <c:pt idx="182">
                  <c:v>77.300419491011482</c:v>
                </c:pt>
                <c:pt idx="183">
                  <c:v>77.504212810763363</c:v>
                </c:pt>
                <c:pt idx="184">
                  <c:v>79.127034087725562</c:v>
                </c:pt>
                <c:pt idx="185">
                  <c:v>79.092341174936237</c:v>
                </c:pt>
                <c:pt idx="186">
                  <c:v>78.297022643902167</c:v>
                </c:pt>
                <c:pt idx="187">
                  <c:v>76.773949441828037</c:v>
                </c:pt>
                <c:pt idx="188">
                  <c:v>77.100810759752164</c:v>
                </c:pt>
                <c:pt idx="189">
                  <c:v>77.057582721395647</c:v>
                </c:pt>
                <c:pt idx="190">
                  <c:v>77.057582721395647</c:v>
                </c:pt>
                <c:pt idx="191">
                  <c:v>74.896426573133326</c:v>
                </c:pt>
                <c:pt idx="192">
                  <c:v>76.794981599872244</c:v>
                </c:pt>
                <c:pt idx="193">
                  <c:v>76.794981599872244</c:v>
                </c:pt>
                <c:pt idx="194">
                  <c:v>79.807318948933613</c:v>
                </c:pt>
                <c:pt idx="195">
                  <c:v>80.085303673165285</c:v>
                </c:pt>
                <c:pt idx="196">
                  <c:v>79.375157585147662</c:v>
                </c:pt>
                <c:pt idx="197">
                  <c:v>83.542187353088636</c:v>
                </c:pt>
                <c:pt idx="198">
                  <c:v>81.856370017825355</c:v>
                </c:pt>
                <c:pt idx="199">
                  <c:v>81.812334174881883</c:v>
                </c:pt>
                <c:pt idx="200">
                  <c:v>83.962282941875102</c:v>
                </c:pt>
                <c:pt idx="201">
                  <c:v>83.639419881530003</c:v>
                </c:pt>
                <c:pt idx="202">
                  <c:v>82.5356410795805</c:v>
                </c:pt>
                <c:pt idx="203">
                  <c:v>84.809364938601178</c:v>
                </c:pt>
                <c:pt idx="204">
                  <c:v>85.136395367497229</c:v>
                </c:pt>
                <c:pt idx="205">
                  <c:v>85.482553030395565</c:v>
                </c:pt>
                <c:pt idx="206">
                  <c:v>84.796540128789758</c:v>
                </c:pt>
                <c:pt idx="207">
                  <c:v>84.796540128789758</c:v>
                </c:pt>
                <c:pt idx="208">
                  <c:v>83.879027864724364</c:v>
                </c:pt>
                <c:pt idx="209">
                  <c:v>84.47744625518024</c:v>
                </c:pt>
                <c:pt idx="210">
                  <c:v>84.04993779965578</c:v>
                </c:pt>
                <c:pt idx="211">
                  <c:v>83.506398755749203</c:v>
                </c:pt>
                <c:pt idx="212">
                  <c:v>82.462910224748214</c:v>
                </c:pt>
                <c:pt idx="213">
                  <c:v>82.56913616443326</c:v>
                </c:pt>
                <c:pt idx="214">
                  <c:v>82.50525269017507</c:v>
                </c:pt>
                <c:pt idx="215">
                  <c:v>82.046567143165035</c:v>
                </c:pt>
                <c:pt idx="216">
                  <c:v>82.311715395791182</c:v>
                </c:pt>
                <c:pt idx="217">
                  <c:v>85.844636855704735</c:v>
                </c:pt>
                <c:pt idx="218">
                  <c:v>87.009427722609331</c:v>
                </c:pt>
                <c:pt idx="219">
                  <c:v>88.701844808027346</c:v>
                </c:pt>
                <c:pt idx="220">
                  <c:v>88.527492429308467</c:v>
                </c:pt>
                <c:pt idx="221">
                  <c:v>88.073009341576622</c:v>
                </c:pt>
                <c:pt idx="222">
                  <c:v>87.520426758048643</c:v>
                </c:pt>
                <c:pt idx="223">
                  <c:v>88.215615371414444</c:v>
                </c:pt>
                <c:pt idx="224">
                  <c:v>86.976797814152903</c:v>
                </c:pt>
                <c:pt idx="225">
                  <c:v>85.494222976460776</c:v>
                </c:pt>
                <c:pt idx="226">
                  <c:v>85.673903613174133</c:v>
                </c:pt>
                <c:pt idx="227">
                  <c:v>85.446955066496898</c:v>
                </c:pt>
                <c:pt idx="228">
                  <c:v>85.434739093606765</c:v>
                </c:pt>
                <c:pt idx="229">
                  <c:v>85.837730101143592</c:v>
                </c:pt>
                <c:pt idx="230">
                  <c:v>84.81527834932632</c:v>
                </c:pt>
                <c:pt idx="231">
                  <c:v>85.244824456943633</c:v>
                </c:pt>
                <c:pt idx="232">
                  <c:v>85.459484310404974</c:v>
                </c:pt>
                <c:pt idx="233">
                  <c:v>84.49490161811498</c:v>
                </c:pt>
                <c:pt idx="234">
                  <c:v>81.707165013148966</c:v>
                </c:pt>
                <c:pt idx="235">
                  <c:v>82.274280510573007</c:v>
                </c:pt>
                <c:pt idx="236">
                  <c:v>83.490295518923659</c:v>
                </c:pt>
                <c:pt idx="237">
                  <c:v>85.056419407114149</c:v>
                </c:pt>
                <c:pt idx="238">
                  <c:v>85.775141070466233</c:v>
                </c:pt>
                <c:pt idx="239">
                  <c:v>84.671407759324978</c:v>
                </c:pt>
                <c:pt idx="240">
                  <c:v>83.881874520704471</c:v>
                </c:pt>
                <c:pt idx="241">
                  <c:v>82.46444417477349</c:v>
                </c:pt>
                <c:pt idx="242">
                  <c:v>82.536422599043334</c:v>
                </c:pt>
                <c:pt idx="243">
                  <c:v>81.550383247182495</c:v>
                </c:pt>
                <c:pt idx="244">
                  <c:v>79.869206169201277</c:v>
                </c:pt>
                <c:pt idx="245">
                  <c:v>81.75502989557846</c:v>
                </c:pt>
                <c:pt idx="246">
                  <c:v>82.064080484958097</c:v>
                </c:pt>
                <c:pt idx="247">
                  <c:v>84.059223866126942</c:v>
                </c:pt>
                <c:pt idx="248">
                  <c:v>84.864372874123163</c:v>
                </c:pt>
                <c:pt idx="249">
                  <c:v>83.984883593024932</c:v>
                </c:pt>
                <c:pt idx="250">
                  <c:v>84.710322760988618</c:v>
                </c:pt>
                <c:pt idx="251">
                  <c:v>84.694250640382734</c:v>
                </c:pt>
                <c:pt idx="252">
                  <c:v>85.64561015248556</c:v>
                </c:pt>
                <c:pt idx="253">
                  <c:v>85.40898685903808</c:v>
                </c:pt>
                <c:pt idx="254">
                  <c:v>85.40898685903808</c:v>
                </c:pt>
                <c:pt idx="255">
                  <c:v>84.900003702197552</c:v>
                </c:pt>
                <c:pt idx="256">
                  <c:v>84.805923938862449</c:v>
                </c:pt>
                <c:pt idx="257">
                  <c:v>84.247023371140699</c:v>
                </c:pt>
                <c:pt idx="258">
                  <c:v>84.305312003895622</c:v>
                </c:pt>
                <c:pt idx="259">
                  <c:v>84.305312003895622</c:v>
                </c:pt>
                <c:pt idx="260">
                  <c:v>82.469906581822045</c:v>
                </c:pt>
                <c:pt idx="261">
                  <c:v>81.809280288080942</c:v>
                </c:pt>
                <c:pt idx="262">
                  <c:v>81.863220098713199</c:v>
                </c:pt>
                <c:pt idx="263">
                  <c:v>78.720420976817906</c:v>
                </c:pt>
                <c:pt idx="264">
                  <c:v>80.265295405948066</c:v>
                </c:pt>
                <c:pt idx="265">
                  <c:v>78.121416628614924</c:v>
                </c:pt>
                <c:pt idx="266">
                  <c:v>77.032218055394978</c:v>
                </c:pt>
                <c:pt idx="267">
                  <c:v>76.520452519390787</c:v>
                </c:pt>
                <c:pt idx="268">
                  <c:v>76.448457911918581</c:v>
                </c:pt>
                <c:pt idx="269">
                  <c:v>73.395020147261064</c:v>
                </c:pt>
                <c:pt idx="270">
                  <c:v>73.197531107057301</c:v>
                </c:pt>
                <c:pt idx="271">
                  <c:v>76.166515910931651</c:v>
                </c:pt>
                <c:pt idx="272">
                  <c:v>74.332617454384888</c:v>
                </c:pt>
                <c:pt idx="273">
                  <c:v>72.11150067118345</c:v>
                </c:pt>
                <c:pt idx="274">
                  <c:v>74.759717707283727</c:v>
                </c:pt>
                <c:pt idx="275">
                  <c:v>76.356729774536987</c:v>
                </c:pt>
                <c:pt idx="276">
                  <c:v>73.338947818495598</c:v>
                </c:pt>
                <c:pt idx="277">
                  <c:v>73.436956061425931</c:v>
                </c:pt>
                <c:pt idx="278">
                  <c:v>72.669565775165069</c:v>
                </c:pt>
                <c:pt idx="279">
                  <c:v>75.554971420896209</c:v>
                </c:pt>
                <c:pt idx="280">
                  <c:v>74.776701889347024</c:v>
                </c:pt>
                <c:pt idx="281">
                  <c:v>75.422628480601176</c:v>
                </c:pt>
                <c:pt idx="282">
                  <c:v>73.779366727135255</c:v>
                </c:pt>
                <c:pt idx="283">
                  <c:v>74.326822567733743</c:v>
                </c:pt>
                <c:pt idx="284">
                  <c:v>74.531604412547082</c:v>
                </c:pt>
                <c:pt idx="285">
                  <c:v>74.531604412547082</c:v>
                </c:pt>
                <c:pt idx="286">
                  <c:v>74.531604412547082</c:v>
                </c:pt>
                <c:pt idx="287">
                  <c:v>74.531604412547082</c:v>
                </c:pt>
                <c:pt idx="288">
                  <c:v>72.754455491497538</c:v>
                </c:pt>
                <c:pt idx="289">
                  <c:v>71.174603277860399</c:v>
                </c:pt>
                <c:pt idx="290">
                  <c:v>73.564919449209555</c:v>
                </c:pt>
                <c:pt idx="291">
                  <c:v>75.630291608174048</c:v>
                </c:pt>
                <c:pt idx="292">
                  <c:v>75.518854078662045</c:v>
                </c:pt>
                <c:pt idx="293">
                  <c:v>78.005379329028145</c:v>
                </c:pt>
                <c:pt idx="294">
                  <c:v>78.376275035150513</c:v>
                </c:pt>
                <c:pt idx="295">
                  <c:v>78.47873731190424</c:v>
                </c:pt>
                <c:pt idx="296">
                  <c:v>78.390455236001202</c:v>
                </c:pt>
                <c:pt idx="297">
                  <c:v>77.56282460782748</c:v>
                </c:pt>
                <c:pt idx="298">
                  <c:v>75.448991951951683</c:v>
                </c:pt>
                <c:pt idx="299">
                  <c:v>76.239235206058098</c:v>
                </c:pt>
                <c:pt idx="300">
                  <c:v>76.801278152145329</c:v>
                </c:pt>
                <c:pt idx="301">
                  <c:v>78.587518545157849</c:v>
                </c:pt>
                <c:pt idx="302">
                  <c:v>80.52592478647513</c:v>
                </c:pt>
                <c:pt idx="303">
                  <c:v>80.572891304622502</c:v>
                </c:pt>
                <c:pt idx="304">
                  <c:v>82.180014041395026</c:v>
                </c:pt>
                <c:pt idx="305">
                  <c:v>82.599472884267342</c:v>
                </c:pt>
                <c:pt idx="306">
                  <c:v>81.895405710349308</c:v>
                </c:pt>
                <c:pt idx="307">
                  <c:v>80.213822481465243</c:v>
                </c:pt>
                <c:pt idx="308">
                  <c:v>79.349152295194145</c:v>
                </c:pt>
                <c:pt idx="309">
                  <c:v>81.011482963406095</c:v>
                </c:pt>
                <c:pt idx="310">
                  <c:v>81.673838673502587</c:v>
                </c:pt>
                <c:pt idx="311">
                  <c:v>80.399782323921769</c:v>
                </c:pt>
                <c:pt idx="312">
                  <c:v>78.934425010079906</c:v>
                </c:pt>
                <c:pt idx="313">
                  <c:v>79.84182912525452</c:v>
                </c:pt>
                <c:pt idx="314">
                  <c:v>81.460572501936326</c:v>
                </c:pt>
                <c:pt idx="315">
                  <c:v>84.047112197583601</c:v>
                </c:pt>
                <c:pt idx="316">
                  <c:v>82.904263957679078</c:v>
                </c:pt>
                <c:pt idx="317">
                  <c:v>83.016248471627023</c:v>
                </c:pt>
                <c:pt idx="318">
                  <c:v>81.412482988181907</c:v>
                </c:pt>
                <c:pt idx="319">
                  <c:v>81.412482988181907</c:v>
                </c:pt>
                <c:pt idx="320">
                  <c:v>81.412482988181907</c:v>
                </c:pt>
                <c:pt idx="321">
                  <c:v>82.07649551234779</c:v>
                </c:pt>
                <c:pt idx="322">
                  <c:v>82.733994861935699</c:v>
                </c:pt>
                <c:pt idx="323">
                  <c:v>82.326680611439329</c:v>
                </c:pt>
                <c:pt idx="324">
                  <c:v>81.796409640618506</c:v>
                </c:pt>
                <c:pt idx="325">
                  <c:v>81.796409640618506</c:v>
                </c:pt>
                <c:pt idx="326">
                  <c:v>80.961998051471269</c:v>
                </c:pt>
                <c:pt idx="327">
                  <c:v>80.891797072605016</c:v>
                </c:pt>
                <c:pt idx="328">
                  <c:v>80.316814333632095</c:v>
                </c:pt>
                <c:pt idx="329">
                  <c:v>79.699217581780232</c:v>
                </c:pt>
                <c:pt idx="330">
                  <c:v>81.760146678291775</c:v>
                </c:pt>
                <c:pt idx="331">
                  <c:v>81.573942496216929</c:v>
                </c:pt>
                <c:pt idx="332">
                  <c:v>84.157400410482396</c:v>
                </c:pt>
                <c:pt idx="333">
                  <c:v>84.37034413430851</c:v>
                </c:pt>
                <c:pt idx="334">
                  <c:v>84.280140399391883</c:v>
                </c:pt>
                <c:pt idx="335">
                  <c:v>83.403205104422568</c:v>
                </c:pt>
                <c:pt idx="336">
                  <c:v>84.61003684653123</c:v>
                </c:pt>
                <c:pt idx="337">
                  <c:v>83.239084426956637</c:v>
                </c:pt>
                <c:pt idx="338">
                  <c:v>84.371194290434531</c:v>
                </c:pt>
                <c:pt idx="339">
                  <c:v>83.963193617480471</c:v>
                </c:pt>
                <c:pt idx="340">
                  <c:v>82.8874234937349</c:v>
                </c:pt>
                <c:pt idx="341">
                  <c:v>82.08758057349641</c:v>
                </c:pt>
                <c:pt idx="342">
                  <c:v>81.610653573912231</c:v>
                </c:pt>
                <c:pt idx="343">
                  <c:v>80.719302115776415</c:v>
                </c:pt>
                <c:pt idx="344">
                  <c:v>80.31931824642551</c:v>
                </c:pt>
                <c:pt idx="345">
                  <c:v>80.31931824642551</c:v>
                </c:pt>
                <c:pt idx="346">
                  <c:v>79.779511456564649</c:v>
                </c:pt>
                <c:pt idx="347">
                  <c:v>80.027883954072394</c:v>
                </c:pt>
                <c:pt idx="348">
                  <c:v>79.860560578352889</c:v>
                </c:pt>
                <c:pt idx="349">
                  <c:v>78.09109216715143</c:v>
                </c:pt>
                <c:pt idx="350">
                  <c:v>76.905944737129943</c:v>
                </c:pt>
                <c:pt idx="351">
                  <c:v>76.431555160732287</c:v>
                </c:pt>
                <c:pt idx="352">
                  <c:v>76.582982546243798</c:v>
                </c:pt>
                <c:pt idx="353">
                  <c:v>76.786746648137182</c:v>
                </c:pt>
                <c:pt idx="354">
                  <c:v>76.26711633917445</c:v>
                </c:pt>
                <c:pt idx="355">
                  <c:v>77.374990572247171</c:v>
                </c:pt>
                <c:pt idx="356">
                  <c:v>78.023009070384191</c:v>
                </c:pt>
                <c:pt idx="357">
                  <c:v>77.1208371960129</c:v>
                </c:pt>
                <c:pt idx="358">
                  <c:v>76.377423501346442</c:v>
                </c:pt>
                <c:pt idx="359">
                  <c:v>76.237390751784474</c:v>
                </c:pt>
                <c:pt idx="360">
                  <c:v>76.619745350365733</c:v>
                </c:pt>
                <c:pt idx="361">
                  <c:v>76.096486684487402</c:v>
                </c:pt>
                <c:pt idx="362">
                  <c:v>76.639865474068998</c:v>
                </c:pt>
                <c:pt idx="363">
                  <c:v>76.085065354575349</c:v>
                </c:pt>
                <c:pt idx="364">
                  <c:v>77.376531502743688</c:v>
                </c:pt>
                <c:pt idx="365">
                  <c:v>77.921535606997708</c:v>
                </c:pt>
                <c:pt idx="366">
                  <c:v>78.844625033276216</c:v>
                </c:pt>
                <c:pt idx="367">
                  <c:v>78.473895811003416</c:v>
                </c:pt>
                <c:pt idx="368">
                  <c:v>78.554977896951371</c:v>
                </c:pt>
                <c:pt idx="369">
                  <c:v>79.40682058850544</c:v>
                </c:pt>
                <c:pt idx="370">
                  <c:v>79.147349579068603</c:v>
                </c:pt>
                <c:pt idx="371">
                  <c:v>80.491091641770879</c:v>
                </c:pt>
                <c:pt idx="372">
                  <c:v>79.564183306641013</c:v>
                </c:pt>
                <c:pt idx="373">
                  <c:v>79.564183306641013</c:v>
                </c:pt>
                <c:pt idx="374">
                  <c:v>77.422362990080529</c:v>
                </c:pt>
                <c:pt idx="375">
                  <c:v>76.442469450404559</c:v>
                </c:pt>
                <c:pt idx="376">
                  <c:v>76.557699568920796</c:v>
                </c:pt>
                <c:pt idx="377">
                  <c:v>77.056521467992965</c:v>
                </c:pt>
                <c:pt idx="378">
                  <c:v>76.04149758276516</c:v>
                </c:pt>
                <c:pt idx="379">
                  <c:v>77.081178218954292</c:v>
                </c:pt>
                <c:pt idx="380">
                  <c:v>76.994955865844645</c:v>
                </c:pt>
                <c:pt idx="381">
                  <c:v>77.658491789064968</c:v>
                </c:pt>
                <c:pt idx="382">
                  <c:v>78.971304002517655</c:v>
                </c:pt>
                <c:pt idx="383">
                  <c:v>78.59701356027081</c:v>
                </c:pt>
                <c:pt idx="384">
                  <c:v>77.500062906395897</c:v>
                </c:pt>
                <c:pt idx="385">
                  <c:v>77.435995748945075</c:v>
                </c:pt>
                <c:pt idx="386">
                  <c:v>77.339639123833635</c:v>
                </c:pt>
                <c:pt idx="387">
                  <c:v>77.936500574236504</c:v>
                </c:pt>
                <c:pt idx="388">
                  <c:v>78.608440498643844</c:v>
                </c:pt>
                <c:pt idx="389">
                  <c:v>78.608440498643844</c:v>
                </c:pt>
                <c:pt idx="390">
                  <c:v>78.897529936493754</c:v>
                </c:pt>
                <c:pt idx="391">
                  <c:v>78.786700169596784</c:v>
                </c:pt>
                <c:pt idx="392">
                  <c:v>78.188626808924724</c:v>
                </c:pt>
                <c:pt idx="393">
                  <c:v>78.548902211878129</c:v>
                </c:pt>
                <c:pt idx="394">
                  <c:v>78.531923140277769</c:v>
                </c:pt>
                <c:pt idx="395">
                  <c:v>78.919519323299568</c:v>
                </c:pt>
                <c:pt idx="396">
                  <c:v>80.013919742556936</c:v>
                </c:pt>
                <c:pt idx="397">
                  <c:v>80.453077990963067</c:v>
                </c:pt>
                <c:pt idx="398">
                  <c:v>80.177810732992143</c:v>
                </c:pt>
                <c:pt idx="399">
                  <c:v>80.286363995788719</c:v>
                </c:pt>
                <c:pt idx="400">
                  <c:v>79.482799126216833</c:v>
                </c:pt>
                <c:pt idx="401">
                  <c:v>78.662925743892401</c:v>
                </c:pt>
                <c:pt idx="402">
                  <c:v>78.621958370447231</c:v>
                </c:pt>
                <c:pt idx="403">
                  <c:v>78.838440249276573</c:v>
                </c:pt>
                <c:pt idx="404">
                  <c:v>78.426777168899875</c:v>
                </c:pt>
                <c:pt idx="405">
                  <c:v>78.357521711474121</c:v>
                </c:pt>
                <c:pt idx="406">
                  <c:v>78.724887226158188</c:v>
                </c:pt>
                <c:pt idx="407">
                  <c:v>78.408225239781345</c:v>
                </c:pt>
                <c:pt idx="408">
                  <c:v>78.130322063663925</c:v>
                </c:pt>
                <c:pt idx="409">
                  <c:v>77.216311194056317</c:v>
                </c:pt>
                <c:pt idx="410">
                  <c:v>78.111401838824307</c:v>
                </c:pt>
                <c:pt idx="411">
                  <c:v>78.111401838824307</c:v>
                </c:pt>
                <c:pt idx="412">
                  <c:v>77.219117823965206</c:v>
                </c:pt>
                <c:pt idx="413">
                  <c:v>77.862789618840537</c:v>
                </c:pt>
                <c:pt idx="414">
                  <c:v>78.884641945843981</c:v>
                </c:pt>
                <c:pt idx="415">
                  <c:v>80.419412499247585</c:v>
                </c:pt>
                <c:pt idx="416">
                  <c:v>81.328387188827534</c:v>
                </c:pt>
                <c:pt idx="417">
                  <c:v>81.194980175726315</c:v>
                </c:pt>
                <c:pt idx="418">
                  <c:v>81.866094030951828</c:v>
                </c:pt>
                <c:pt idx="419">
                  <c:v>82.436033368949907</c:v>
                </c:pt>
                <c:pt idx="420">
                  <c:v>84.247234181187963</c:v>
                </c:pt>
                <c:pt idx="421">
                  <c:v>83.683434408541785</c:v>
                </c:pt>
                <c:pt idx="422">
                  <c:v>82.555024804926092</c:v>
                </c:pt>
                <c:pt idx="423">
                  <c:v>82.76701910724114</c:v>
                </c:pt>
                <c:pt idx="424">
                  <c:v>82.140210148574766</c:v>
                </c:pt>
                <c:pt idx="425">
                  <c:v>81.305454848345406</c:v>
                </c:pt>
                <c:pt idx="426">
                  <c:v>80.976174332031221</c:v>
                </c:pt>
                <c:pt idx="427">
                  <c:v>79.913907539974417</c:v>
                </c:pt>
                <c:pt idx="428">
                  <c:v>79.420423799564674</c:v>
                </c:pt>
                <c:pt idx="429">
                  <c:v>80.080488632559565</c:v>
                </c:pt>
                <c:pt idx="430">
                  <c:v>79.906355362301142</c:v>
                </c:pt>
                <c:pt idx="431">
                  <c:v>80.664987115454593</c:v>
                </c:pt>
                <c:pt idx="432">
                  <c:v>80.099647851743669</c:v>
                </c:pt>
                <c:pt idx="433">
                  <c:v>79.993219794372976</c:v>
                </c:pt>
                <c:pt idx="434">
                  <c:v>80.901126479519093</c:v>
                </c:pt>
                <c:pt idx="435">
                  <c:v>82.104255924785633</c:v>
                </c:pt>
                <c:pt idx="436">
                  <c:v>82.578838121537729</c:v>
                </c:pt>
                <c:pt idx="437">
                  <c:v>82.876962354318252</c:v>
                </c:pt>
                <c:pt idx="438">
                  <c:v>83.161381464295431</c:v>
                </c:pt>
                <c:pt idx="439">
                  <c:v>84.332820042041206</c:v>
                </c:pt>
                <c:pt idx="440">
                  <c:v>82.303010723084327</c:v>
                </c:pt>
                <c:pt idx="441">
                  <c:v>81.974628786897043</c:v>
                </c:pt>
                <c:pt idx="442">
                  <c:v>81.906761928679074</c:v>
                </c:pt>
                <c:pt idx="443">
                  <c:v>82.109976439767962</c:v>
                </c:pt>
                <c:pt idx="444">
                  <c:v>82.109976439767962</c:v>
                </c:pt>
                <c:pt idx="445">
                  <c:v>82.939388478082208</c:v>
                </c:pt>
                <c:pt idx="446">
                  <c:v>82.695363364996666</c:v>
                </c:pt>
                <c:pt idx="447">
                  <c:v>84.344267760029268</c:v>
                </c:pt>
                <c:pt idx="448">
                  <c:v>84.470013298060422</c:v>
                </c:pt>
                <c:pt idx="449">
                  <c:v>84.126135087511685</c:v>
                </c:pt>
                <c:pt idx="450">
                  <c:v>83.057472505496591</c:v>
                </c:pt>
                <c:pt idx="451">
                  <c:v>83.246386793933382</c:v>
                </c:pt>
                <c:pt idx="452">
                  <c:v>83.021249281509398</c:v>
                </c:pt>
                <c:pt idx="453">
                  <c:v>83.717174196869422</c:v>
                </c:pt>
                <c:pt idx="454">
                  <c:v>82.854188642926019</c:v>
                </c:pt>
                <c:pt idx="455">
                  <c:v>82.960245240671469</c:v>
                </c:pt>
                <c:pt idx="456">
                  <c:v>83.055174230325051</c:v>
                </c:pt>
                <c:pt idx="457">
                  <c:v>83.138707797770948</c:v>
                </c:pt>
                <c:pt idx="458">
                  <c:v>84.208868436944542</c:v>
                </c:pt>
                <c:pt idx="459">
                  <c:v>83.940507948905235</c:v>
                </c:pt>
                <c:pt idx="460">
                  <c:v>83.940507948905235</c:v>
                </c:pt>
                <c:pt idx="461">
                  <c:v>82.952168170386983</c:v>
                </c:pt>
                <c:pt idx="462">
                  <c:v>82.982023668826912</c:v>
                </c:pt>
                <c:pt idx="463">
                  <c:v>82.552386515246596</c:v>
                </c:pt>
                <c:pt idx="464">
                  <c:v>83.239871321243115</c:v>
                </c:pt>
                <c:pt idx="465">
                  <c:v>83.26033773309922</c:v>
                </c:pt>
                <c:pt idx="466">
                  <c:v>84.561675138586295</c:v>
                </c:pt>
                <c:pt idx="467">
                  <c:v>84.152855728185997</c:v>
                </c:pt>
                <c:pt idx="468">
                  <c:v>84.211170688155732</c:v>
                </c:pt>
                <c:pt idx="469">
                  <c:v>84.211170688155732</c:v>
                </c:pt>
                <c:pt idx="470">
                  <c:v>84.717348896170847</c:v>
                </c:pt>
                <c:pt idx="471">
                  <c:v>84.900812292416418</c:v>
                </c:pt>
                <c:pt idx="472">
                  <c:v>84.41921483208354</c:v>
                </c:pt>
                <c:pt idx="473">
                  <c:v>83.771070944786189</c:v>
                </c:pt>
                <c:pt idx="474">
                  <c:v>83.430568571350108</c:v>
                </c:pt>
                <c:pt idx="475">
                  <c:v>82.797422991228046</c:v>
                </c:pt>
                <c:pt idx="476">
                  <c:v>83.47684030772389</c:v>
                </c:pt>
                <c:pt idx="477">
                  <c:v>82.731586638152351</c:v>
                </c:pt>
                <c:pt idx="478">
                  <c:v>82.742405948387812</c:v>
                </c:pt>
                <c:pt idx="479">
                  <c:v>82.563541328829857</c:v>
                </c:pt>
                <c:pt idx="480">
                  <c:v>83.716506839436832</c:v>
                </c:pt>
                <c:pt idx="481">
                  <c:v>84.035593636487633</c:v>
                </c:pt>
                <c:pt idx="482">
                  <c:v>83.0287223727276</c:v>
                </c:pt>
                <c:pt idx="483">
                  <c:v>84.50731625070766</c:v>
                </c:pt>
                <c:pt idx="484">
                  <c:v>85.708231889544592</c:v>
                </c:pt>
                <c:pt idx="485">
                  <c:v>85.524054794165366</c:v>
                </c:pt>
                <c:pt idx="486">
                  <c:v>85.368928249250246</c:v>
                </c:pt>
                <c:pt idx="487">
                  <c:v>85.492788534179113</c:v>
                </c:pt>
                <c:pt idx="488">
                  <c:v>85.886322498471188</c:v>
                </c:pt>
                <c:pt idx="489">
                  <c:v>86.115670737730809</c:v>
                </c:pt>
                <c:pt idx="490">
                  <c:v>86.904296102648644</c:v>
                </c:pt>
                <c:pt idx="491">
                  <c:v>88.210125638221697</c:v>
                </c:pt>
                <c:pt idx="492">
                  <c:v>88.186008525767306</c:v>
                </c:pt>
                <c:pt idx="493">
                  <c:v>88.331682464020375</c:v>
                </c:pt>
                <c:pt idx="494">
                  <c:v>88.21264308988026</c:v>
                </c:pt>
                <c:pt idx="495">
                  <c:v>89.033388086205676</c:v>
                </c:pt>
                <c:pt idx="496">
                  <c:v>88.49956835742563</c:v>
                </c:pt>
                <c:pt idx="497">
                  <c:v>87.662685652751932</c:v>
                </c:pt>
                <c:pt idx="498">
                  <c:v>88.455832204002888</c:v>
                </c:pt>
                <c:pt idx="499">
                  <c:v>87.911291715689842</c:v>
                </c:pt>
                <c:pt idx="500">
                  <c:v>87.322011624922553</c:v>
                </c:pt>
                <c:pt idx="501">
                  <c:v>86.863399514344394</c:v>
                </c:pt>
                <c:pt idx="502">
                  <c:v>87.418533789597248</c:v>
                </c:pt>
                <c:pt idx="503">
                  <c:v>87.814399474776693</c:v>
                </c:pt>
                <c:pt idx="504">
                  <c:v>87.10510395670714</c:v>
                </c:pt>
                <c:pt idx="505">
                  <c:v>85.996551425034923</c:v>
                </c:pt>
                <c:pt idx="506">
                  <c:v>86.160834824810522</c:v>
                </c:pt>
                <c:pt idx="507">
                  <c:v>85.329708620645178</c:v>
                </c:pt>
                <c:pt idx="508">
                  <c:v>84.506003140376293</c:v>
                </c:pt>
                <c:pt idx="509">
                  <c:v>85.060577234342091</c:v>
                </c:pt>
                <c:pt idx="510">
                  <c:v>84.317408045786209</c:v>
                </c:pt>
                <c:pt idx="511">
                  <c:v>83.798979647849464</c:v>
                </c:pt>
                <c:pt idx="512">
                  <c:v>84.078022689566822</c:v>
                </c:pt>
                <c:pt idx="513">
                  <c:v>83.613107496081028</c:v>
                </c:pt>
                <c:pt idx="514">
                  <c:v>83.285923339390365</c:v>
                </c:pt>
                <c:pt idx="515">
                  <c:v>83.285923339390365</c:v>
                </c:pt>
                <c:pt idx="516">
                  <c:v>83.285923339390365</c:v>
                </c:pt>
                <c:pt idx="517">
                  <c:v>83.844760900510593</c:v>
                </c:pt>
                <c:pt idx="518">
                  <c:v>83.833226399273371</c:v>
                </c:pt>
                <c:pt idx="519">
                  <c:v>84.045728339975028</c:v>
                </c:pt>
                <c:pt idx="520">
                  <c:v>84.045728339975028</c:v>
                </c:pt>
                <c:pt idx="521">
                  <c:v>83.499919130264502</c:v>
                </c:pt>
                <c:pt idx="522">
                  <c:v>84.065801680708347</c:v>
                </c:pt>
                <c:pt idx="523">
                  <c:v>84.907938261583524</c:v>
                </c:pt>
                <c:pt idx="524">
                  <c:v>84.969868348790996</c:v>
                </c:pt>
                <c:pt idx="525">
                  <c:v>85.88338386964584</c:v>
                </c:pt>
                <c:pt idx="526">
                  <c:v>86.100923913868186</c:v>
                </c:pt>
                <c:pt idx="527">
                  <c:v>86.416782629207006</c:v>
                </c:pt>
                <c:pt idx="528">
                  <c:v>86.064995952706099</c:v>
                </c:pt>
                <c:pt idx="529">
                  <c:v>86.420833010166305</c:v>
                </c:pt>
                <c:pt idx="530">
                  <c:v>85.605675167846073</c:v>
                </c:pt>
                <c:pt idx="531">
                  <c:v>86.421352309051784</c:v>
                </c:pt>
                <c:pt idx="532">
                  <c:v>86.952096207109079</c:v>
                </c:pt>
                <c:pt idx="533">
                  <c:v>86.834384833348011</c:v>
                </c:pt>
                <c:pt idx="534">
                  <c:v>86.567704077162475</c:v>
                </c:pt>
                <c:pt idx="535">
                  <c:v>87.103959565701771</c:v>
                </c:pt>
                <c:pt idx="536">
                  <c:v>87.349001973465619</c:v>
                </c:pt>
                <c:pt idx="537">
                  <c:v>88.051605051371283</c:v>
                </c:pt>
                <c:pt idx="538">
                  <c:v>88.366000634671266</c:v>
                </c:pt>
                <c:pt idx="539">
                  <c:v>87.634350775958268</c:v>
                </c:pt>
                <c:pt idx="540">
                  <c:v>87.634350775958268</c:v>
                </c:pt>
                <c:pt idx="541">
                  <c:v>87.634350775958268</c:v>
                </c:pt>
                <c:pt idx="542">
                  <c:v>87.443724587172611</c:v>
                </c:pt>
                <c:pt idx="543">
                  <c:v>86.723180326008517</c:v>
                </c:pt>
                <c:pt idx="544">
                  <c:v>87.209491534836673</c:v>
                </c:pt>
                <c:pt idx="545">
                  <c:v>87.979257096591652</c:v>
                </c:pt>
                <c:pt idx="546">
                  <c:v>87.992387476124591</c:v>
                </c:pt>
                <c:pt idx="547">
                  <c:v>89.774387335268202</c:v>
                </c:pt>
                <c:pt idx="548">
                  <c:v>91.21679965619532</c:v>
                </c:pt>
                <c:pt idx="549">
                  <c:v>91.722364098904464</c:v>
                </c:pt>
                <c:pt idx="550">
                  <c:v>92.804241853327269</c:v>
                </c:pt>
                <c:pt idx="551">
                  <c:v>93.136025215494058</c:v>
                </c:pt>
                <c:pt idx="552">
                  <c:v>93.396100456740456</c:v>
                </c:pt>
                <c:pt idx="553">
                  <c:v>92.520807373358963</c:v>
                </c:pt>
                <c:pt idx="554">
                  <c:v>92.074194208821027</c:v>
                </c:pt>
                <c:pt idx="555">
                  <c:v>92.827285529801941</c:v>
                </c:pt>
                <c:pt idx="556">
                  <c:v>92.499943456042274</c:v>
                </c:pt>
                <c:pt idx="557">
                  <c:v>93.195978708353991</c:v>
                </c:pt>
                <c:pt idx="558">
                  <c:v>93.229581080091592</c:v>
                </c:pt>
                <c:pt idx="559">
                  <c:v>92.111458140299675</c:v>
                </c:pt>
                <c:pt idx="560">
                  <c:v>92.254568559462939</c:v>
                </c:pt>
                <c:pt idx="561">
                  <c:v>91.855335872423197</c:v>
                </c:pt>
                <c:pt idx="562">
                  <c:v>93.356279887024428</c:v>
                </c:pt>
                <c:pt idx="563">
                  <c:v>93.391501308174824</c:v>
                </c:pt>
                <c:pt idx="564">
                  <c:v>93.14467417296288</c:v>
                </c:pt>
                <c:pt idx="565">
                  <c:v>92.994789026672748</c:v>
                </c:pt>
                <c:pt idx="566">
                  <c:v>93.806207081399123</c:v>
                </c:pt>
                <c:pt idx="567">
                  <c:v>94.031007148591257</c:v>
                </c:pt>
                <c:pt idx="568">
                  <c:v>92.858682606277355</c:v>
                </c:pt>
                <c:pt idx="569">
                  <c:v>93.194995390869209</c:v>
                </c:pt>
                <c:pt idx="570">
                  <c:v>94.27280680443873</c:v>
                </c:pt>
                <c:pt idx="571">
                  <c:v>94.458260178448626</c:v>
                </c:pt>
                <c:pt idx="572">
                  <c:v>94.557366614490917</c:v>
                </c:pt>
                <c:pt idx="573">
                  <c:v>94.853521266098198</c:v>
                </c:pt>
                <c:pt idx="574">
                  <c:v>94.200337612515455</c:v>
                </c:pt>
                <c:pt idx="575">
                  <c:v>94.311897500959958</c:v>
                </c:pt>
                <c:pt idx="576">
                  <c:v>95.026998323324221</c:v>
                </c:pt>
                <c:pt idx="577">
                  <c:v>94.437510986165464</c:v>
                </c:pt>
                <c:pt idx="578">
                  <c:v>94.85582163087355</c:v>
                </c:pt>
                <c:pt idx="579">
                  <c:v>94.70072833148356</c:v>
                </c:pt>
                <c:pt idx="580">
                  <c:v>93.373546170446716</c:v>
                </c:pt>
                <c:pt idx="581">
                  <c:v>93.632558799931815</c:v>
                </c:pt>
                <c:pt idx="582">
                  <c:v>92.524113740975125</c:v>
                </c:pt>
                <c:pt idx="583">
                  <c:v>92.032161811766301</c:v>
                </c:pt>
                <c:pt idx="584">
                  <c:v>91.457413195621541</c:v>
                </c:pt>
                <c:pt idx="585">
                  <c:v>92.778131250583542</c:v>
                </c:pt>
                <c:pt idx="586">
                  <c:v>92.778131250583542</c:v>
                </c:pt>
                <c:pt idx="587">
                  <c:v>92.451932056442587</c:v>
                </c:pt>
                <c:pt idx="588">
                  <c:v>92.613153352627478</c:v>
                </c:pt>
                <c:pt idx="589">
                  <c:v>92.760273733568852</c:v>
                </c:pt>
                <c:pt idx="590">
                  <c:v>92.583274942209457</c:v>
                </c:pt>
                <c:pt idx="591">
                  <c:v>92.340725912186727</c:v>
                </c:pt>
                <c:pt idx="592">
                  <c:v>92.762262820204867</c:v>
                </c:pt>
                <c:pt idx="593">
                  <c:v>92.709194688351772</c:v>
                </c:pt>
                <c:pt idx="594">
                  <c:v>92.709194688351772</c:v>
                </c:pt>
                <c:pt idx="595">
                  <c:v>92.709194688351772</c:v>
                </c:pt>
                <c:pt idx="596">
                  <c:v>91.73826277796401</c:v>
                </c:pt>
                <c:pt idx="597">
                  <c:v>92.122682723655899</c:v>
                </c:pt>
                <c:pt idx="598">
                  <c:v>93.626165477154146</c:v>
                </c:pt>
                <c:pt idx="599">
                  <c:v>93.366948615598488</c:v>
                </c:pt>
                <c:pt idx="600">
                  <c:v>92.610084020115124</c:v>
                </c:pt>
                <c:pt idx="601">
                  <c:v>94.054461514173127</c:v>
                </c:pt>
                <c:pt idx="602">
                  <c:v>94.399295874230233</c:v>
                </c:pt>
                <c:pt idx="603">
                  <c:v>93.788542458747116</c:v>
                </c:pt>
                <c:pt idx="604">
                  <c:v>93.689353710385632</c:v>
                </c:pt>
                <c:pt idx="605">
                  <c:v>93.689353710385632</c:v>
                </c:pt>
                <c:pt idx="606">
                  <c:v>93.887396727412536</c:v>
                </c:pt>
                <c:pt idx="607">
                  <c:v>93.887396727412536</c:v>
                </c:pt>
                <c:pt idx="608">
                  <c:v>91.518464261739567</c:v>
                </c:pt>
                <c:pt idx="609">
                  <c:v>90.092140377157875</c:v>
                </c:pt>
                <c:pt idx="610">
                  <c:v>90.062106819955488</c:v>
                </c:pt>
                <c:pt idx="611">
                  <c:v>91.383725300844546</c:v>
                </c:pt>
                <c:pt idx="612">
                  <c:v>91.851231351785273</c:v>
                </c:pt>
                <c:pt idx="613">
                  <c:v>91.956394587892859</c:v>
                </c:pt>
                <c:pt idx="614">
                  <c:v>92.532925312085126</c:v>
                </c:pt>
                <c:pt idx="615">
                  <c:v>93.123458298057258</c:v>
                </c:pt>
                <c:pt idx="616">
                  <c:v>93.835248966537861</c:v>
                </c:pt>
                <c:pt idx="617">
                  <c:v>94.03422322407738</c:v>
                </c:pt>
                <c:pt idx="618">
                  <c:v>92.938599753586132</c:v>
                </c:pt>
                <c:pt idx="619">
                  <c:v>93.665750413153731</c:v>
                </c:pt>
                <c:pt idx="620">
                  <c:v>94.497405280217009</c:v>
                </c:pt>
                <c:pt idx="621">
                  <c:v>95.020135284243551</c:v>
                </c:pt>
                <c:pt idx="622">
                  <c:v>94.605678647990317</c:v>
                </c:pt>
                <c:pt idx="623">
                  <c:v>95.809819329697063</c:v>
                </c:pt>
                <c:pt idx="624">
                  <c:v>94.963539609807469</c:v>
                </c:pt>
                <c:pt idx="625">
                  <c:v>95.179953999651318</c:v>
                </c:pt>
                <c:pt idx="626">
                  <c:v>95.179953999651318</c:v>
                </c:pt>
                <c:pt idx="627">
                  <c:v>96.144028786657586</c:v>
                </c:pt>
                <c:pt idx="628">
                  <c:v>96.042902626693149</c:v>
                </c:pt>
                <c:pt idx="629">
                  <c:v>96.111794918647121</c:v>
                </c:pt>
                <c:pt idx="630">
                  <c:v>96.133386692540412</c:v>
                </c:pt>
                <c:pt idx="631">
                  <c:v>96.484121817680517</c:v>
                </c:pt>
                <c:pt idx="632">
                  <c:v>96.491316164482996</c:v>
                </c:pt>
                <c:pt idx="633">
                  <c:v>97.998647012856324</c:v>
                </c:pt>
                <c:pt idx="634">
                  <c:v>98.065613939234723</c:v>
                </c:pt>
                <c:pt idx="635">
                  <c:v>98.134738439839836</c:v>
                </c:pt>
                <c:pt idx="636">
                  <c:v>98.598307173015058</c:v>
                </c:pt>
                <c:pt idx="637">
                  <c:v>98.282764244424541</c:v>
                </c:pt>
                <c:pt idx="638">
                  <c:v>97.602192579430735</c:v>
                </c:pt>
                <c:pt idx="639">
                  <c:v>98.150882171149647</c:v>
                </c:pt>
                <c:pt idx="640">
                  <c:v>98.010824595183919</c:v>
                </c:pt>
                <c:pt idx="641">
                  <c:v>98.774645217681353</c:v>
                </c:pt>
                <c:pt idx="642">
                  <c:v>99.390606911823554</c:v>
                </c:pt>
                <c:pt idx="643">
                  <c:v>99.602357721366786</c:v>
                </c:pt>
                <c:pt idx="644">
                  <c:v>99.062758712760342</c:v>
                </c:pt>
                <c:pt idx="645">
                  <c:v>100.24527891912305</c:v>
                </c:pt>
                <c:pt idx="646">
                  <c:v>100.27663689676254</c:v>
                </c:pt>
                <c:pt idx="647">
                  <c:v>99.220423891436781</c:v>
                </c:pt>
                <c:pt idx="648">
                  <c:v>99.376804748472253</c:v>
                </c:pt>
                <c:pt idx="649">
                  <c:v>99.117528861752106</c:v>
                </c:pt>
                <c:pt idx="650">
                  <c:v>99.826453933144464</c:v>
                </c:pt>
                <c:pt idx="651">
                  <c:v>98.647380048971414</c:v>
                </c:pt>
                <c:pt idx="652">
                  <c:v>99.767360269128233</c:v>
                </c:pt>
                <c:pt idx="653">
                  <c:v>100.40757439110669</c:v>
                </c:pt>
                <c:pt idx="654">
                  <c:v>100.18829294342807</c:v>
                </c:pt>
                <c:pt idx="655">
                  <c:v>100.14261718014686</c:v>
                </c:pt>
                <c:pt idx="656">
                  <c:v>100.88652664776993</c:v>
                </c:pt>
                <c:pt idx="657">
                  <c:v>100.42335197387001</c:v>
                </c:pt>
                <c:pt idx="658">
                  <c:v>101.43261612468079</c:v>
                </c:pt>
                <c:pt idx="659">
                  <c:v>101.13480487518906</c:v>
                </c:pt>
                <c:pt idx="660">
                  <c:v>101.11481347857968</c:v>
                </c:pt>
                <c:pt idx="661">
                  <c:v>100.90084180847388</c:v>
                </c:pt>
                <c:pt idx="662">
                  <c:v>102.63974012722534</c:v>
                </c:pt>
                <c:pt idx="663">
                  <c:v>103.17812519330944</c:v>
                </c:pt>
                <c:pt idx="664">
                  <c:v>102.99740777566875</c:v>
                </c:pt>
                <c:pt idx="665">
                  <c:v>103.60085067371028</c:v>
                </c:pt>
                <c:pt idx="666">
                  <c:v>102.61228372670672</c:v>
                </c:pt>
                <c:pt idx="667">
                  <c:v>102.74346244230485</c:v>
                </c:pt>
                <c:pt idx="668">
                  <c:v>103.66257393636359</c:v>
                </c:pt>
                <c:pt idx="669">
                  <c:v>103.12108415608793</c:v>
                </c:pt>
                <c:pt idx="670">
                  <c:v>103.60999085104113</c:v>
                </c:pt>
                <c:pt idx="671">
                  <c:v>102.8048383369585</c:v>
                </c:pt>
                <c:pt idx="672">
                  <c:v>102.147358689646</c:v>
                </c:pt>
                <c:pt idx="673">
                  <c:v>101.43432895347038</c:v>
                </c:pt>
                <c:pt idx="674">
                  <c:v>102.6614978834498</c:v>
                </c:pt>
                <c:pt idx="675">
                  <c:v>103.49081739698653</c:v>
                </c:pt>
                <c:pt idx="676">
                  <c:v>104.30979534484793</c:v>
                </c:pt>
                <c:pt idx="677">
                  <c:v>104.56301099097382</c:v>
                </c:pt>
                <c:pt idx="678">
                  <c:v>103.51653289334804</c:v>
                </c:pt>
                <c:pt idx="679">
                  <c:v>100.96482369259978</c:v>
                </c:pt>
                <c:pt idx="680">
                  <c:v>102.31076253965304</c:v>
                </c:pt>
                <c:pt idx="681">
                  <c:v>102.11652502057984</c:v>
                </c:pt>
                <c:pt idx="682">
                  <c:v>102.98896869298146</c:v>
                </c:pt>
                <c:pt idx="683">
                  <c:v>103.01214628886913</c:v>
                </c:pt>
                <c:pt idx="684">
                  <c:v>102.33361761028618</c:v>
                </c:pt>
                <c:pt idx="685">
                  <c:v>103.34180234761151</c:v>
                </c:pt>
                <c:pt idx="686">
                  <c:v>104.4909504485686</c:v>
                </c:pt>
                <c:pt idx="687">
                  <c:v>104.4909504485686</c:v>
                </c:pt>
                <c:pt idx="688">
                  <c:v>104.71999353522247</c:v>
                </c:pt>
                <c:pt idx="689">
                  <c:v>105.3537531285516</c:v>
                </c:pt>
                <c:pt idx="690">
                  <c:v>105.19174050960639</c:v>
                </c:pt>
                <c:pt idx="691">
                  <c:v>105.51880338332755</c:v>
                </c:pt>
                <c:pt idx="692">
                  <c:v>106.63169185316021</c:v>
                </c:pt>
                <c:pt idx="693">
                  <c:v>106.02177341639972</c:v>
                </c:pt>
                <c:pt idx="694">
                  <c:v>106.23712646453075</c:v>
                </c:pt>
                <c:pt idx="695">
                  <c:v>105.98572120426219</c:v>
                </c:pt>
                <c:pt idx="696">
                  <c:v>106.112434770493</c:v>
                </c:pt>
                <c:pt idx="697">
                  <c:v>105.96152355999833</c:v>
                </c:pt>
                <c:pt idx="698">
                  <c:v>107.54226620003645</c:v>
                </c:pt>
                <c:pt idx="699">
                  <c:v>107.26606930777648</c:v>
                </c:pt>
                <c:pt idx="700">
                  <c:v>108.2492809585905</c:v>
                </c:pt>
                <c:pt idx="701">
                  <c:v>109.94462112597419</c:v>
                </c:pt>
                <c:pt idx="702">
                  <c:v>109.80811129301507</c:v>
                </c:pt>
                <c:pt idx="703">
                  <c:v>109.84299149956414</c:v>
                </c:pt>
                <c:pt idx="704">
                  <c:v>109.68675906265004</c:v>
                </c:pt>
                <c:pt idx="705">
                  <c:v>112.1394454716207</c:v>
                </c:pt>
                <c:pt idx="706">
                  <c:v>112.18275129587822</c:v>
                </c:pt>
                <c:pt idx="707">
                  <c:v>113.65907839207911</c:v>
                </c:pt>
                <c:pt idx="708">
                  <c:v>113.28115299503538</c:v>
                </c:pt>
                <c:pt idx="709">
                  <c:v>110.75186817168907</c:v>
                </c:pt>
                <c:pt idx="710">
                  <c:v>107.39023764362027</c:v>
                </c:pt>
                <c:pt idx="711">
                  <c:v>106.82801605573077</c:v>
                </c:pt>
                <c:pt idx="712">
                  <c:v>107.80152841029064</c:v>
                </c:pt>
                <c:pt idx="713">
                  <c:v>105.81579641519966</c:v>
                </c:pt>
                <c:pt idx="714">
                  <c:v>105.62426350861325</c:v>
                </c:pt>
                <c:pt idx="715">
                  <c:v>105.62426350861325</c:v>
                </c:pt>
                <c:pt idx="716">
                  <c:v>107.67089964647488</c:v>
                </c:pt>
                <c:pt idx="717">
                  <c:v>108.56479242488595</c:v>
                </c:pt>
                <c:pt idx="718">
                  <c:v>108.56479242488595</c:v>
                </c:pt>
                <c:pt idx="719">
                  <c:v>109.64929226347131</c:v>
                </c:pt>
                <c:pt idx="720">
                  <c:v>108.75710962115079</c:v>
                </c:pt>
                <c:pt idx="721">
                  <c:v>109.8094447475931</c:v>
                </c:pt>
                <c:pt idx="722">
                  <c:v>109.28642476666245</c:v>
                </c:pt>
                <c:pt idx="723">
                  <c:v>109.34809323350032</c:v>
                </c:pt>
                <c:pt idx="724">
                  <c:v>109.63833988622949</c:v>
                </c:pt>
                <c:pt idx="725">
                  <c:v>109.51875001360538</c:v>
                </c:pt>
                <c:pt idx="726">
                  <c:v>109.95150596831724</c:v>
                </c:pt>
                <c:pt idx="727">
                  <c:v>110.25703141921407</c:v>
                </c:pt>
                <c:pt idx="728">
                  <c:v>107.81407383954587</c:v>
                </c:pt>
                <c:pt idx="729">
                  <c:v>110.18037678874342</c:v>
                </c:pt>
                <c:pt idx="730">
                  <c:v>111.10451230224221</c:v>
                </c:pt>
                <c:pt idx="731">
                  <c:v>110.22247435833208</c:v>
                </c:pt>
                <c:pt idx="732">
                  <c:v>111.31475523818422</c:v>
                </c:pt>
                <c:pt idx="733">
                  <c:v>110.183906065847</c:v>
                </c:pt>
                <c:pt idx="734">
                  <c:v>108.22710063359474</c:v>
                </c:pt>
                <c:pt idx="735">
                  <c:v>107.15594111590752</c:v>
                </c:pt>
                <c:pt idx="736">
                  <c:v>107.99398810048319</c:v>
                </c:pt>
                <c:pt idx="737">
                  <c:v>107.82388119279342</c:v>
                </c:pt>
                <c:pt idx="738">
                  <c:v>106.88641292235981</c:v>
                </c:pt>
                <c:pt idx="739">
                  <c:v>105.8668394274811</c:v>
                </c:pt>
                <c:pt idx="740">
                  <c:v>105.54383778205901</c:v>
                </c:pt>
                <c:pt idx="741">
                  <c:v>107.26292312915783</c:v>
                </c:pt>
                <c:pt idx="742">
                  <c:v>107.43341734834608</c:v>
                </c:pt>
                <c:pt idx="743">
                  <c:v>109.2144138648809</c:v>
                </c:pt>
                <c:pt idx="744">
                  <c:v>109.16841286559114</c:v>
                </c:pt>
                <c:pt idx="745">
                  <c:v>109.35992052924983</c:v>
                </c:pt>
                <c:pt idx="746">
                  <c:v>108.85934244320416</c:v>
                </c:pt>
                <c:pt idx="747">
                  <c:v>107.38267616929046</c:v>
                </c:pt>
                <c:pt idx="748">
                  <c:v>107.57403293703031</c:v>
                </c:pt>
                <c:pt idx="749">
                  <c:v>105.58277511831419</c:v>
                </c:pt>
                <c:pt idx="750">
                  <c:v>106.28698488744436</c:v>
                </c:pt>
                <c:pt idx="751">
                  <c:v>107.14619077932372</c:v>
                </c:pt>
                <c:pt idx="752">
                  <c:v>108.61527438047983</c:v>
                </c:pt>
                <c:pt idx="753">
                  <c:v>107.5143052349421</c:v>
                </c:pt>
                <c:pt idx="754">
                  <c:v>107.15587155935314</c:v>
                </c:pt>
                <c:pt idx="755">
                  <c:v>105.80247419030324</c:v>
                </c:pt>
                <c:pt idx="756">
                  <c:v>107.07231509202776</c:v>
                </c:pt>
                <c:pt idx="757">
                  <c:v>106.92940278163047</c:v>
                </c:pt>
                <c:pt idx="758">
                  <c:v>104.72904745951809</c:v>
                </c:pt>
                <c:pt idx="759">
                  <c:v>105.27065826291921</c:v>
                </c:pt>
                <c:pt idx="760">
                  <c:v>107.29234750904801</c:v>
                </c:pt>
                <c:pt idx="761">
                  <c:v>106.15968999100767</c:v>
                </c:pt>
                <c:pt idx="762">
                  <c:v>101.77926632809319</c:v>
                </c:pt>
                <c:pt idx="763">
                  <c:v>102.21404760271673</c:v>
                </c:pt>
                <c:pt idx="764">
                  <c:v>105.07062617366662</c:v>
                </c:pt>
                <c:pt idx="765">
                  <c:v>107.01021160109505</c:v>
                </c:pt>
                <c:pt idx="766">
                  <c:v>105.54029737577785</c:v>
                </c:pt>
                <c:pt idx="767">
                  <c:v>105.75549077728127</c:v>
                </c:pt>
                <c:pt idx="768">
                  <c:v>107.50402561328288</c:v>
                </c:pt>
                <c:pt idx="769">
                  <c:v>105.32161764900061</c:v>
                </c:pt>
                <c:pt idx="770">
                  <c:v>104.38082347323611</c:v>
                </c:pt>
                <c:pt idx="771">
                  <c:v>106.16073517030628</c:v>
                </c:pt>
                <c:pt idx="772">
                  <c:v>105.94596695314267</c:v>
                </c:pt>
                <c:pt idx="773">
                  <c:v>107.28452285751933</c:v>
                </c:pt>
                <c:pt idx="774">
                  <c:v>109.12584317612323</c:v>
                </c:pt>
                <c:pt idx="775">
                  <c:v>109.12584317612323</c:v>
                </c:pt>
                <c:pt idx="776">
                  <c:v>109.12584317612323</c:v>
                </c:pt>
                <c:pt idx="777">
                  <c:v>108.77834440717325</c:v>
                </c:pt>
                <c:pt idx="778">
                  <c:v>108.45413333881976</c:v>
                </c:pt>
                <c:pt idx="779">
                  <c:v>108.58747974589248</c:v>
                </c:pt>
                <c:pt idx="780">
                  <c:v>108.58747974589248</c:v>
                </c:pt>
                <c:pt idx="781">
                  <c:v>112.24573336038982</c:v>
                </c:pt>
                <c:pt idx="782">
                  <c:v>114.51615966613488</c:v>
                </c:pt>
                <c:pt idx="783">
                  <c:v>113.48154167658343</c:v>
                </c:pt>
                <c:pt idx="784">
                  <c:v>114.90104525161236</c:v>
                </c:pt>
                <c:pt idx="785">
                  <c:v>117.26637276775666</c:v>
                </c:pt>
                <c:pt idx="786">
                  <c:v>116.36387516839334</c:v>
                </c:pt>
                <c:pt idx="787">
                  <c:v>116.95192347247774</c:v>
                </c:pt>
                <c:pt idx="788">
                  <c:v>117.17649581806644</c:v>
                </c:pt>
                <c:pt idx="789">
                  <c:v>117.61401201856084</c:v>
                </c:pt>
                <c:pt idx="790">
                  <c:v>114.22752006726905</c:v>
                </c:pt>
                <c:pt idx="791">
                  <c:v>115.52954435073588</c:v>
                </c:pt>
                <c:pt idx="792">
                  <c:v>115.27972511806877</c:v>
                </c:pt>
                <c:pt idx="793">
                  <c:v>114.05023901637813</c:v>
                </c:pt>
                <c:pt idx="794">
                  <c:v>114.80379258558403</c:v>
                </c:pt>
                <c:pt idx="795">
                  <c:v>115.81094409027571</c:v>
                </c:pt>
                <c:pt idx="796">
                  <c:v>116.67863488553456</c:v>
                </c:pt>
                <c:pt idx="797">
                  <c:v>116.63496396283216</c:v>
                </c:pt>
                <c:pt idx="798">
                  <c:v>116.1871066574608</c:v>
                </c:pt>
                <c:pt idx="799">
                  <c:v>118.3666120215222</c:v>
                </c:pt>
                <c:pt idx="800">
                  <c:v>117.84794101552686</c:v>
                </c:pt>
                <c:pt idx="801">
                  <c:v>116.42823802336164</c:v>
                </c:pt>
                <c:pt idx="802">
                  <c:v>116.20804349510206</c:v>
                </c:pt>
                <c:pt idx="803">
                  <c:v>115.29145914833479</c:v>
                </c:pt>
                <c:pt idx="804">
                  <c:v>117.1048967208929</c:v>
                </c:pt>
                <c:pt idx="805">
                  <c:v>116.3008102959373</c:v>
                </c:pt>
                <c:pt idx="806">
                  <c:v>110.1550352218305</c:v>
                </c:pt>
                <c:pt idx="807">
                  <c:v>107.89833406780322</c:v>
                </c:pt>
                <c:pt idx="808">
                  <c:v>108.49785608261556</c:v>
                </c:pt>
                <c:pt idx="809">
                  <c:v>105.42759535687598</c:v>
                </c:pt>
                <c:pt idx="810">
                  <c:v>107.56720893808399</c:v>
                </c:pt>
                <c:pt idx="811">
                  <c:v>109.66881843933727</c:v>
                </c:pt>
                <c:pt idx="812">
                  <c:v>110.98657444712022</c:v>
                </c:pt>
                <c:pt idx="813">
                  <c:v>113.62493708813183</c:v>
                </c:pt>
                <c:pt idx="814">
                  <c:v>113.62493708813183</c:v>
                </c:pt>
                <c:pt idx="815">
                  <c:v>113.62493708813183</c:v>
                </c:pt>
                <c:pt idx="816">
                  <c:v>114.01396984797275</c:v>
                </c:pt>
                <c:pt idx="817">
                  <c:v>115.80672797923489</c:v>
                </c:pt>
                <c:pt idx="818">
                  <c:v>115.20532320061641</c:v>
                </c:pt>
                <c:pt idx="819">
                  <c:v>116.38647308996929</c:v>
                </c:pt>
                <c:pt idx="820">
                  <c:v>117.29070884009306</c:v>
                </c:pt>
                <c:pt idx="821">
                  <c:v>114.02479635097858</c:v>
                </c:pt>
                <c:pt idx="822">
                  <c:v>113.99273871040091</c:v>
                </c:pt>
                <c:pt idx="823">
                  <c:v>114.9712752123434</c:v>
                </c:pt>
                <c:pt idx="824">
                  <c:v>112.93744570721222</c:v>
                </c:pt>
                <c:pt idx="825">
                  <c:v>111.60120333543601</c:v>
                </c:pt>
                <c:pt idx="826">
                  <c:v>114.61693166910349</c:v>
                </c:pt>
                <c:pt idx="827">
                  <c:v>113.45337414347313</c:v>
                </c:pt>
                <c:pt idx="828">
                  <c:v>115.58016457775037</c:v>
                </c:pt>
                <c:pt idx="829">
                  <c:v>117.20925087752462</c:v>
                </c:pt>
                <c:pt idx="830">
                  <c:v>119.02913793768401</c:v>
                </c:pt>
                <c:pt idx="831">
                  <c:v>118.22251477331666</c:v>
                </c:pt>
                <c:pt idx="832">
                  <c:v>118.53381476724824</c:v>
                </c:pt>
                <c:pt idx="833">
                  <c:v>119.74006320959968</c:v>
                </c:pt>
                <c:pt idx="834">
                  <c:v>122.23738441326648</c:v>
                </c:pt>
                <c:pt idx="835">
                  <c:v>121.53463264760107</c:v>
                </c:pt>
                <c:pt idx="836">
                  <c:v>121.55806504775286</c:v>
                </c:pt>
                <c:pt idx="837">
                  <c:v>119.98952208136915</c:v>
                </c:pt>
                <c:pt idx="838">
                  <c:v>118.26271605900602</c:v>
                </c:pt>
                <c:pt idx="839">
                  <c:v>114.97547004124434</c:v>
                </c:pt>
                <c:pt idx="840">
                  <c:v>116.29113770647911</c:v>
                </c:pt>
                <c:pt idx="841">
                  <c:v>117.34357599196879</c:v>
                </c:pt>
                <c:pt idx="842">
                  <c:v>114.0803211900643</c:v>
                </c:pt>
                <c:pt idx="843">
                  <c:v>113.67708961281842</c:v>
                </c:pt>
                <c:pt idx="844">
                  <c:v>113.67708961281842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Beta'!$I$4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Beta'!$A$5:$A$849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Beta'!$I$5:$I$849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93232"/>
        <c:axId val="560693624"/>
      </c:lineChart>
      <c:dateAx>
        <c:axId val="560693232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3624"/>
        <c:crosses val="autoZero"/>
        <c:auto val="1"/>
        <c:lblOffset val="100"/>
        <c:baseTimeUnit val="days"/>
        <c:majorUnit val="6"/>
        <c:majorTimeUnit val="months"/>
      </c:dateAx>
      <c:valAx>
        <c:axId val="5606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Vol'!$F$4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Vol'!$A$5:$A$849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Vol'!$F$5:$F$849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95.572825924103682</c:v>
                </c:pt>
                <c:pt idx="11">
                  <c:v>97.763949562537036</c:v>
                </c:pt>
                <c:pt idx="12">
                  <c:v>100.16747255591891</c:v>
                </c:pt>
                <c:pt idx="13">
                  <c:v>100.24264723171527</c:v>
                </c:pt>
                <c:pt idx="14">
                  <c:v>101.0710593315228</c:v>
                </c:pt>
                <c:pt idx="15">
                  <c:v>101.39274888166986</c:v>
                </c:pt>
                <c:pt idx="16">
                  <c:v>101.10634919874281</c:v>
                </c:pt>
                <c:pt idx="17">
                  <c:v>101.21170825227669</c:v>
                </c:pt>
                <c:pt idx="18">
                  <c:v>100.2301269999052</c:v>
                </c:pt>
                <c:pt idx="19">
                  <c:v>99.997874165115647</c:v>
                </c:pt>
                <c:pt idx="20">
                  <c:v>97.88327627783849</c:v>
                </c:pt>
                <c:pt idx="21">
                  <c:v>99.487319078855876</c:v>
                </c:pt>
                <c:pt idx="22">
                  <c:v>100.11861298011299</c:v>
                </c:pt>
                <c:pt idx="23">
                  <c:v>99.90301893695235</c:v>
                </c:pt>
                <c:pt idx="24">
                  <c:v>98.599717729339929</c:v>
                </c:pt>
                <c:pt idx="25">
                  <c:v>97.754944187489883</c:v>
                </c:pt>
                <c:pt idx="26">
                  <c:v>98.092929690543912</c:v>
                </c:pt>
                <c:pt idx="27">
                  <c:v>98.398284111412167</c:v>
                </c:pt>
                <c:pt idx="28">
                  <c:v>99.124775359126232</c:v>
                </c:pt>
                <c:pt idx="29">
                  <c:v>99.985568655815271</c:v>
                </c:pt>
                <c:pt idx="30">
                  <c:v>100.13503544110287</c:v>
                </c:pt>
                <c:pt idx="31">
                  <c:v>100.3226575691176</c:v>
                </c:pt>
                <c:pt idx="32">
                  <c:v>101.01757524444724</c:v>
                </c:pt>
                <c:pt idx="33">
                  <c:v>100.99131067488368</c:v>
                </c:pt>
                <c:pt idx="34">
                  <c:v>100.9650529341082</c:v>
                </c:pt>
                <c:pt idx="35">
                  <c:v>100.44842016526636</c:v>
                </c:pt>
                <c:pt idx="36">
                  <c:v>100.80918148844135</c:v>
                </c:pt>
                <c:pt idx="37">
                  <c:v>101.58817139684864</c:v>
                </c:pt>
                <c:pt idx="38">
                  <c:v>103.88076055989825</c:v>
                </c:pt>
                <c:pt idx="39">
                  <c:v>104.37510578001491</c:v>
                </c:pt>
                <c:pt idx="40">
                  <c:v>104.6678979062406</c:v>
                </c:pt>
                <c:pt idx="41">
                  <c:v>104.06485875975602</c:v>
                </c:pt>
                <c:pt idx="42">
                  <c:v>104.19637120383146</c:v>
                </c:pt>
                <c:pt idx="43">
                  <c:v>104.52979293993448</c:v>
                </c:pt>
                <c:pt idx="44">
                  <c:v>106.27008712291268</c:v>
                </c:pt>
                <c:pt idx="45">
                  <c:v>106.18630815823435</c:v>
                </c:pt>
                <c:pt idx="46">
                  <c:v>105.29343881559684</c:v>
                </c:pt>
                <c:pt idx="47">
                  <c:v>104.39265917716862</c:v>
                </c:pt>
                <c:pt idx="48">
                  <c:v>104.52824813540627</c:v>
                </c:pt>
                <c:pt idx="49">
                  <c:v>104.33950061382876</c:v>
                </c:pt>
                <c:pt idx="50">
                  <c:v>105.64304432104068</c:v>
                </c:pt>
                <c:pt idx="51">
                  <c:v>107.42615971715531</c:v>
                </c:pt>
                <c:pt idx="52">
                  <c:v>107.70996079951202</c:v>
                </c:pt>
                <c:pt idx="53">
                  <c:v>109.30900796320913</c:v>
                </c:pt>
                <c:pt idx="54">
                  <c:v>111.5160705166284</c:v>
                </c:pt>
                <c:pt idx="55">
                  <c:v>112.17308042374805</c:v>
                </c:pt>
                <c:pt idx="56">
                  <c:v>111.53979422141536</c:v>
                </c:pt>
                <c:pt idx="57">
                  <c:v>112.72968991697499</c:v>
                </c:pt>
                <c:pt idx="58">
                  <c:v>112.88804209952555</c:v>
                </c:pt>
                <c:pt idx="59">
                  <c:v>114.10086018085477</c:v>
                </c:pt>
                <c:pt idx="60">
                  <c:v>119.96138701810628</c:v>
                </c:pt>
                <c:pt idx="61">
                  <c:v>119.9761921798418</c:v>
                </c:pt>
                <c:pt idx="62">
                  <c:v>121.34349133742191</c:v>
                </c:pt>
                <c:pt idx="63">
                  <c:v>126.3189556777516</c:v>
                </c:pt>
                <c:pt idx="64">
                  <c:v>126.28611274927539</c:v>
                </c:pt>
                <c:pt idx="65">
                  <c:v>126.25327835996058</c:v>
                </c:pt>
                <c:pt idx="66">
                  <c:v>126.22045250758698</c:v>
                </c:pt>
                <c:pt idx="67">
                  <c:v>142.49198886856362</c:v>
                </c:pt>
                <c:pt idx="68">
                  <c:v>148.85847633043295</c:v>
                </c:pt>
                <c:pt idx="69">
                  <c:v>149.68212121863374</c:v>
                </c:pt>
                <c:pt idx="70">
                  <c:v>155.50386210884301</c:v>
                </c:pt>
                <c:pt idx="71">
                  <c:v>149.31342456653263</c:v>
                </c:pt>
                <c:pt idx="72">
                  <c:v>152.5943189733307</c:v>
                </c:pt>
                <c:pt idx="73">
                  <c:v>156.78806442815326</c:v>
                </c:pt>
                <c:pt idx="74">
                  <c:v>156.25905533946346</c:v>
                </c:pt>
                <c:pt idx="75">
                  <c:v>149.71984813729583</c:v>
                </c:pt>
                <c:pt idx="76">
                  <c:v>152.41299029572133</c:v>
                </c:pt>
                <c:pt idx="77">
                  <c:v>159.16478074059435</c:v>
                </c:pt>
                <c:pt idx="78">
                  <c:v>158.76792706710862</c:v>
                </c:pt>
                <c:pt idx="79">
                  <c:v>158.1718118676603</c:v>
                </c:pt>
                <c:pt idx="80">
                  <c:v>160.54862000606215</c:v>
                </c:pt>
                <c:pt idx="81">
                  <c:v>157.63665965203523</c:v>
                </c:pt>
                <c:pt idx="82">
                  <c:v>156.07168472534954</c:v>
                </c:pt>
                <c:pt idx="83">
                  <c:v>155.54460358031284</c:v>
                </c:pt>
                <c:pt idx="84">
                  <c:v>155.50416198338195</c:v>
                </c:pt>
                <c:pt idx="85">
                  <c:v>155.26142772044486</c:v>
                </c:pt>
                <c:pt idx="86">
                  <c:v>151.55079195889465</c:v>
                </c:pt>
                <c:pt idx="87">
                  <c:v>148.59823689387201</c:v>
                </c:pt>
                <c:pt idx="88">
                  <c:v>143.8197467862733</c:v>
                </c:pt>
                <c:pt idx="89">
                  <c:v>149.95255747562791</c:v>
                </c:pt>
                <c:pt idx="90">
                  <c:v>152.24625473096984</c:v>
                </c:pt>
                <c:pt idx="91">
                  <c:v>149.82628004763706</c:v>
                </c:pt>
                <c:pt idx="92">
                  <c:v>152.23479773555022</c:v>
                </c:pt>
                <c:pt idx="93">
                  <c:v>152.21057395045773</c:v>
                </c:pt>
                <c:pt idx="94">
                  <c:v>152.90611500411703</c:v>
                </c:pt>
                <c:pt idx="95">
                  <c:v>155.89423997511932</c:v>
                </c:pt>
                <c:pt idx="96">
                  <c:v>158.7579123852878</c:v>
                </c:pt>
                <c:pt idx="97">
                  <c:v>157.93867726103485</c:v>
                </c:pt>
                <c:pt idx="98">
                  <c:v>154.8640271670503</c:v>
                </c:pt>
                <c:pt idx="99">
                  <c:v>156.17161201490416</c:v>
                </c:pt>
                <c:pt idx="100">
                  <c:v>156.13100739578027</c:v>
                </c:pt>
                <c:pt idx="101">
                  <c:v>163.74039588728451</c:v>
                </c:pt>
                <c:pt idx="102">
                  <c:v>163.8871929967197</c:v>
                </c:pt>
                <c:pt idx="103">
                  <c:v>158.9644761833224</c:v>
                </c:pt>
                <c:pt idx="104">
                  <c:v>158.7458316678964</c:v>
                </c:pt>
                <c:pt idx="105">
                  <c:v>162.47237473365306</c:v>
                </c:pt>
                <c:pt idx="106">
                  <c:v>160.74710308168784</c:v>
                </c:pt>
                <c:pt idx="107">
                  <c:v>158.8188473882536</c:v>
                </c:pt>
                <c:pt idx="108">
                  <c:v>158.27880441208131</c:v>
                </c:pt>
                <c:pt idx="109">
                  <c:v>156.95875664304387</c:v>
                </c:pt>
                <c:pt idx="110">
                  <c:v>155.1085948913593</c:v>
                </c:pt>
                <c:pt idx="111">
                  <c:v>147.26828847904713</c:v>
                </c:pt>
                <c:pt idx="112">
                  <c:v>144.46398279402865</c:v>
                </c:pt>
                <c:pt idx="113">
                  <c:v>144.83850105474224</c:v>
                </c:pt>
                <c:pt idx="114">
                  <c:v>149.5829056591011</c:v>
                </c:pt>
                <c:pt idx="115">
                  <c:v>145.73501508041201</c:v>
                </c:pt>
                <c:pt idx="116">
                  <c:v>140.00363646989243</c:v>
                </c:pt>
                <c:pt idx="117">
                  <c:v>143.68801288015823</c:v>
                </c:pt>
                <c:pt idx="118">
                  <c:v>143.6393969090515</c:v>
                </c:pt>
                <c:pt idx="119">
                  <c:v>142.72406445463614</c:v>
                </c:pt>
                <c:pt idx="120">
                  <c:v>144.53703352201731</c:v>
                </c:pt>
                <c:pt idx="121">
                  <c:v>145.99962698060415</c:v>
                </c:pt>
                <c:pt idx="122">
                  <c:v>147.07838523272909</c:v>
                </c:pt>
                <c:pt idx="123">
                  <c:v>145.11087678643798</c:v>
                </c:pt>
                <c:pt idx="124">
                  <c:v>141.14856417538329</c:v>
                </c:pt>
                <c:pt idx="125">
                  <c:v>134.34023168160837</c:v>
                </c:pt>
                <c:pt idx="126">
                  <c:v>137.53652399303422</c:v>
                </c:pt>
                <c:pt idx="127">
                  <c:v>137.50076449679602</c:v>
                </c:pt>
                <c:pt idx="128">
                  <c:v>133.60261004494222</c:v>
                </c:pt>
                <c:pt idx="129">
                  <c:v>126.90531769437058</c:v>
                </c:pt>
                <c:pt idx="130">
                  <c:v>114.46002228753034</c:v>
                </c:pt>
                <c:pt idx="131">
                  <c:v>103.25205539534785</c:v>
                </c:pt>
                <c:pt idx="132">
                  <c:v>93.679334490072605</c:v>
                </c:pt>
                <c:pt idx="133">
                  <c:v>111.26175778416015</c:v>
                </c:pt>
                <c:pt idx="134">
                  <c:v>118.96250081759946</c:v>
                </c:pt>
                <c:pt idx="135">
                  <c:v>123.97273074517894</c:v>
                </c:pt>
                <c:pt idx="136">
                  <c:v>120.68378318557382</c:v>
                </c:pt>
                <c:pt idx="137">
                  <c:v>114.84481566618824</c:v>
                </c:pt>
                <c:pt idx="138">
                  <c:v>116.95400152589183</c:v>
                </c:pt>
                <c:pt idx="139">
                  <c:v>120.93513090947397</c:v>
                </c:pt>
                <c:pt idx="140">
                  <c:v>121.2625256383526</c:v>
                </c:pt>
                <c:pt idx="141">
                  <c:v>122.57730592565851</c:v>
                </c:pt>
                <c:pt idx="142">
                  <c:v>121.0422937947903</c:v>
                </c:pt>
                <c:pt idx="143">
                  <c:v>123.57915519830931</c:v>
                </c:pt>
                <c:pt idx="144">
                  <c:v>121.83813261022914</c:v>
                </c:pt>
                <c:pt idx="145">
                  <c:v>111.48389814592898</c:v>
                </c:pt>
                <c:pt idx="146">
                  <c:v>112.36056395205598</c:v>
                </c:pt>
                <c:pt idx="147">
                  <c:v>114.53697816713949</c:v>
                </c:pt>
                <c:pt idx="148">
                  <c:v>113.33162509821115</c:v>
                </c:pt>
                <c:pt idx="149">
                  <c:v>112.77097274210902</c:v>
                </c:pt>
                <c:pt idx="150">
                  <c:v>109.22394213913535</c:v>
                </c:pt>
                <c:pt idx="151">
                  <c:v>110.75928200037416</c:v>
                </c:pt>
                <c:pt idx="152">
                  <c:v>111.01066363785485</c:v>
                </c:pt>
                <c:pt idx="153">
                  <c:v>110.95783044423882</c:v>
                </c:pt>
                <c:pt idx="154">
                  <c:v>113.98916327507906</c:v>
                </c:pt>
                <c:pt idx="155">
                  <c:v>120.27989314684385</c:v>
                </c:pt>
                <c:pt idx="156">
                  <c:v>117.82702016780721</c:v>
                </c:pt>
                <c:pt idx="157">
                  <c:v>115.05891345500658</c:v>
                </c:pt>
                <c:pt idx="158">
                  <c:v>116.74432306429867</c:v>
                </c:pt>
                <c:pt idx="159">
                  <c:v>119.11790443462142</c:v>
                </c:pt>
                <c:pt idx="160">
                  <c:v>117.44814189574524</c:v>
                </c:pt>
                <c:pt idx="161">
                  <c:v>111.96212798368754</c:v>
                </c:pt>
                <c:pt idx="162">
                  <c:v>111.04761731464659</c:v>
                </c:pt>
                <c:pt idx="163">
                  <c:v>107.3539640436272</c:v>
                </c:pt>
                <c:pt idx="164">
                  <c:v>103.17540567039018</c:v>
                </c:pt>
                <c:pt idx="165">
                  <c:v>92.529053193608121</c:v>
                </c:pt>
                <c:pt idx="166">
                  <c:v>92.854041622732311</c:v>
                </c:pt>
                <c:pt idx="167">
                  <c:v>93.445079057659513</c:v>
                </c:pt>
                <c:pt idx="168">
                  <c:v>100.75542976352432</c:v>
                </c:pt>
                <c:pt idx="169">
                  <c:v>101.86332941474303</c:v>
                </c:pt>
                <c:pt idx="170">
                  <c:v>99.623626426586469</c:v>
                </c:pt>
                <c:pt idx="171">
                  <c:v>95.635223576100955</c:v>
                </c:pt>
                <c:pt idx="172">
                  <c:v>94.88807555392701</c:v>
                </c:pt>
                <c:pt idx="173">
                  <c:v>94.863404654282988</c:v>
                </c:pt>
                <c:pt idx="174">
                  <c:v>95.246137409779521</c:v>
                </c:pt>
                <c:pt idx="175">
                  <c:v>95.442049039196732</c:v>
                </c:pt>
                <c:pt idx="176">
                  <c:v>100.0122861544847</c:v>
                </c:pt>
                <c:pt idx="177">
                  <c:v>103.29998674470758</c:v>
                </c:pt>
                <c:pt idx="178">
                  <c:v>102.11013471304034</c:v>
                </c:pt>
                <c:pt idx="179">
                  <c:v>102.8299278094437</c:v>
                </c:pt>
                <c:pt idx="180">
                  <c:v>101.4945968444915</c:v>
                </c:pt>
                <c:pt idx="181">
                  <c:v>99.986343536665473</c:v>
                </c:pt>
                <c:pt idx="182">
                  <c:v>104.46401965253142</c:v>
                </c:pt>
                <c:pt idx="183">
                  <c:v>104.86952757706943</c:v>
                </c:pt>
                <c:pt idx="184">
                  <c:v>108.5300038459574</c:v>
                </c:pt>
                <c:pt idx="185">
                  <c:v>108.50911438615046</c:v>
                </c:pt>
                <c:pt idx="186">
                  <c:v>108.6243564710271</c:v>
                </c:pt>
                <c:pt idx="187">
                  <c:v>105.04485989453617</c:v>
                </c:pt>
                <c:pt idx="188">
                  <c:v>104.97472833859067</c:v>
                </c:pt>
                <c:pt idx="189">
                  <c:v>105.11436828024924</c:v>
                </c:pt>
                <c:pt idx="190">
                  <c:v>105.08703854449637</c:v>
                </c:pt>
                <c:pt idx="191">
                  <c:v>101.17485868575609</c:v>
                </c:pt>
                <c:pt idx="192">
                  <c:v>103.73641757281437</c:v>
                </c:pt>
                <c:pt idx="193">
                  <c:v>103.70944610424544</c:v>
                </c:pt>
                <c:pt idx="194">
                  <c:v>107.99615652252362</c:v>
                </c:pt>
                <c:pt idx="195">
                  <c:v>108.63970464525161</c:v>
                </c:pt>
                <c:pt idx="196">
                  <c:v>107.16777631477213</c:v>
                </c:pt>
                <c:pt idx="197">
                  <c:v>112.42608960517738</c:v>
                </c:pt>
                <c:pt idx="198">
                  <c:v>111.01181185718491</c:v>
                </c:pt>
                <c:pt idx="199">
                  <c:v>111.54916826924445</c:v>
                </c:pt>
                <c:pt idx="200">
                  <c:v>114.46882340585256</c:v>
                </c:pt>
                <c:pt idx="201">
                  <c:v>113.67547501782408</c:v>
                </c:pt>
                <c:pt idx="202">
                  <c:v>112.92175609322669</c:v>
                </c:pt>
                <c:pt idx="203">
                  <c:v>116.69546384602013</c:v>
                </c:pt>
                <c:pt idx="204">
                  <c:v>118.46172551799516</c:v>
                </c:pt>
                <c:pt idx="205">
                  <c:v>119.68685213706159</c:v>
                </c:pt>
                <c:pt idx="206">
                  <c:v>118.15402374166432</c:v>
                </c:pt>
                <c:pt idx="207">
                  <c:v>118.12330369549149</c:v>
                </c:pt>
                <c:pt idx="208">
                  <c:v>118.62417727583728</c:v>
                </c:pt>
                <c:pt idx="209">
                  <c:v>120.4900887645605</c:v>
                </c:pt>
                <c:pt idx="210">
                  <c:v>120.02617872427992</c:v>
                </c:pt>
                <c:pt idx="211">
                  <c:v>119.33073077274656</c:v>
                </c:pt>
                <c:pt idx="212">
                  <c:v>117.04211965407339</c:v>
                </c:pt>
                <c:pt idx="213">
                  <c:v>117.19168769997162</c:v>
                </c:pt>
                <c:pt idx="214">
                  <c:v>117.44781535351817</c:v>
                </c:pt>
                <c:pt idx="215">
                  <c:v>115.87486880308863</c:v>
                </c:pt>
                <c:pt idx="216">
                  <c:v>116.73242094585049</c:v>
                </c:pt>
                <c:pt idx="217">
                  <c:v>121.05529707959674</c:v>
                </c:pt>
                <c:pt idx="218">
                  <c:v>121.53792294123423</c:v>
                </c:pt>
                <c:pt idx="219">
                  <c:v>122.42441544286422</c:v>
                </c:pt>
                <c:pt idx="220">
                  <c:v>123.06480065079826</c:v>
                </c:pt>
                <c:pt idx="221">
                  <c:v>120.97096102797622</c:v>
                </c:pt>
                <c:pt idx="222">
                  <c:v>120.74265167835938</c:v>
                </c:pt>
                <c:pt idx="223">
                  <c:v>122.21448945398461</c:v>
                </c:pt>
                <c:pt idx="224">
                  <c:v>119.81158709322243</c:v>
                </c:pt>
                <c:pt idx="225">
                  <c:v>117.5503272652158</c:v>
                </c:pt>
                <c:pt idx="226">
                  <c:v>117.98702421072846</c:v>
                </c:pt>
                <c:pt idx="227">
                  <c:v>117.84192874097448</c:v>
                </c:pt>
                <c:pt idx="228">
                  <c:v>119.97304019874191</c:v>
                </c:pt>
                <c:pt idx="229">
                  <c:v>121.55539387503325</c:v>
                </c:pt>
                <c:pt idx="230">
                  <c:v>120.24184110059278</c:v>
                </c:pt>
                <c:pt idx="231">
                  <c:v>120.58224716395459</c:v>
                </c:pt>
                <c:pt idx="232">
                  <c:v>120.72763798482839</c:v>
                </c:pt>
                <c:pt idx="233">
                  <c:v>119.3861222264285</c:v>
                </c:pt>
                <c:pt idx="234">
                  <c:v>115.62013393733297</c:v>
                </c:pt>
                <c:pt idx="235">
                  <c:v>114.77338328700581</c:v>
                </c:pt>
                <c:pt idx="236">
                  <c:v>116.11141958776714</c:v>
                </c:pt>
                <c:pt idx="237">
                  <c:v>117.61352833729808</c:v>
                </c:pt>
                <c:pt idx="238">
                  <c:v>117.6891225757702</c:v>
                </c:pt>
                <c:pt idx="239">
                  <c:v>116.34814781155299</c:v>
                </c:pt>
                <c:pt idx="240">
                  <c:v>116.81200322140816</c:v>
                </c:pt>
                <c:pt idx="241">
                  <c:v>118.07641654567783</c:v>
                </c:pt>
                <c:pt idx="242">
                  <c:v>117.0211159610306</c:v>
                </c:pt>
                <c:pt idx="243">
                  <c:v>114.89941680381028</c:v>
                </c:pt>
                <c:pt idx="244">
                  <c:v>112.57444703419316</c:v>
                </c:pt>
                <c:pt idx="245">
                  <c:v>115.09683887226174</c:v>
                </c:pt>
                <c:pt idx="246">
                  <c:v>114.73117197624192</c:v>
                </c:pt>
                <c:pt idx="247">
                  <c:v>116.46556334175743</c:v>
                </c:pt>
                <c:pt idx="248">
                  <c:v>118.22160375246615</c:v>
                </c:pt>
                <c:pt idx="249">
                  <c:v>116.987361575131</c:v>
                </c:pt>
                <c:pt idx="250">
                  <c:v>117.30254522414</c:v>
                </c:pt>
                <c:pt idx="251">
                  <c:v>117.53737534549033</c:v>
                </c:pt>
                <c:pt idx="252">
                  <c:v>118.90970569537919</c:v>
                </c:pt>
                <c:pt idx="253">
                  <c:v>121.39781455781014</c:v>
                </c:pt>
                <c:pt idx="254">
                  <c:v>121.36625112602511</c:v>
                </c:pt>
                <c:pt idx="255">
                  <c:v>120.4187783819113</c:v>
                </c:pt>
                <c:pt idx="256">
                  <c:v>120.24630824419437</c:v>
                </c:pt>
                <c:pt idx="257">
                  <c:v>119.25744870442087</c:v>
                </c:pt>
                <c:pt idx="258">
                  <c:v>120.03100322833299</c:v>
                </c:pt>
                <c:pt idx="259">
                  <c:v>119.99979516749362</c:v>
                </c:pt>
                <c:pt idx="260">
                  <c:v>115.00972775989258</c:v>
                </c:pt>
                <c:pt idx="261">
                  <c:v>114.90172336338041</c:v>
                </c:pt>
                <c:pt idx="262">
                  <c:v>114.74770767381914</c:v>
                </c:pt>
                <c:pt idx="263">
                  <c:v>108.77374185719657</c:v>
                </c:pt>
                <c:pt idx="264">
                  <c:v>110.26847498384605</c:v>
                </c:pt>
                <c:pt idx="265">
                  <c:v>105.93729368827455</c:v>
                </c:pt>
                <c:pt idx="266">
                  <c:v>104.34066167802395</c:v>
                </c:pt>
                <c:pt idx="267">
                  <c:v>103.89105150062608</c:v>
                </c:pt>
                <c:pt idx="268">
                  <c:v>103.18015058580596</c:v>
                </c:pt>
                <c:pt idx="269">
                  <c:v>99.557748274699193</c:v>
                </c:pt>
                <c:pt idx="270">
                  <c:v>98.56456140962176</c:v>
                </c:pt>
                <c:pt idx="271">
                  <c:v>102.38737840687239</c:v>
                </c:pt>
                <c:pt idx="272">
                  <c:v>98.106266491255525</c:v>
                </c:pt>
                <c:pt idx="273">
                  <c:v>93.335487478920854</c:v>
                </c:pt>
                <c:pt idx="274">
                  <c:v>96.65816449074137</c:v>
                </c:pt>
                <c:pt idx="275">
                  <c:v>99.083756260206769</c:v>
                </c:pt>
                <c:pt idx="276">
                  <c:v>95.641206349811085</c:v>
                </c:pt>
                <c:pt idx="277">
                  <c:v>95.941847223468258</c:v>
                </c:pt>
                <c:pt idx="278">
                  <c:v>94.623520056816318</c:v>
                </c:pt>
                <c:pt idx="279">
                  <c:v>97.507049764297335</c:v>
                </c:pt>
                <c:pt idx="280">
                  <c:v>95.831828123225989</c:v>
                </c:pt>
                <c:pt idx="281">
                  <c:v>97.047514380661909</c:v>
                </c:pt>
                <c:pt idx="282">
                  <c:v>95.187021166950572</c:v>
                </c:pt>
                <c:pt idx="283">
                  <c:v>96.055550835301219</c:v>
                </c:pt>
                <c:pt idx="284">
                  <c:v>96.343169899312457</c:v>
                </c:pt>
                <c:pt idx="285">
                  <c:v>96.31812067513863</c:v>
                </c:pt>
                <c:pt idx="286">
                  <c:v>96.293077963763096</c:v>
                </c:pt>
                <c:pt idx="287">
                  <c:v>96.268041763492519</c:v>
                </c:pt>
                <c:pt idx="288">
                  <c:v>92.321382886559306</c:v>
                </c:pt>
                <c:pt idx="289">
                  <c:v>90.248145039662731</c:v>
                </c:pt>
                <c:pt idx="290">
                  <c:v>93.972728039609848</c:v>
                </c:pt>
                <c:pt idx="291">
                  <c:v>96.647948826839638</c:v>
                </c:pt>
                <c:pt idx="292">
                  <c:v>96.798013773427073</c:v>
                </c:pt>
                <c:pt idx="293">
                  <c:v>100.72062920348739</c:v>
                </c:pt>
                <c:pt idx="294">
                  <c:v>101.1802426186709</c:v>
                </c:pt>
                <c:pt idx="295">
                  <c:v>103.11458112543551</c:v>
                </c:pt>
                <c:pt idx="296">
                  <c:v>102.08736175439752</c:v>
                </c:pt>
                <c:pt idx="297">
                  <c:v>101.16351785017254</c:v>
                </c:pt>
                <c:pt idx="298">
                  <c:v>97.5051375613413</c:v>
                </c:pt>
                <c:pt idx="299">
                  <c:v>99.325643373768642</c:v>
                </c:pt>
                <c:pt idx="300">
                  <c:v>97.04519041558224</c:v>
                </c:pt>
                <c:pt idx="301">
                  <c:v>98.52641410919567</c:v>
                </c:pt>
                <c:pt idx="302">
                  <c:v>103.03064326381762</c:v>
                </c:pt>
                <c:pt idx="303">
                  <c:v>102.8309689107668</c:v>
                </c:pt>
                <c:pt idx="304">
                  <c:v>104.10798023334307</c:v>
                </c:pt>
                <c:pt idx="305">
                  <c:v>104.08257091640192</c:v>
                </c:pt>
                <c:pt idx="306">
                  <c:v>103.49964647987667</c:v>
                </c:pt>
                <c:pt idx="307">
                  <c:v>101.51295933742701</c:v>
                </c:pt>
                <c:pt idx="308">
                  <c:v>100.62425731782487</c:v>
                </c:pt>
                <c:pt idx="309">
                  <c:v>102.52604665801117</c:v>
                </c:pt>
                <c:pt idx="310">
                  <c:v>103.71503343465693</c:v>
                </c:pt>
                <c:pt idx="311">
                  <c:v>102.94527126830432</c:v>
                </c:pt>
                <c:pt idx="312">
                  <c:v>101.74706308095071</c:v>
                </c:pt>
                <c:pt idx="313">
                  <c:v>104.15569829473006</c:v>
                </c:pt>
                <c:pt idx="314">
                  <c:v>105.99277409115298</c:v>
                </c:pt>
                <c:pt idx="315">
                  <c:v>108.77888244172073</c:v>
                </c:pt>
                <c:pt idx="316">
                  <c:v>108.66467756070631</c:v>
                </c:pt>
                <c:pt idx="317">
                  <c:v>108.35886335924039</c:v>
                </c:pt>
                <c:pt idx="318">
                  <c:v>106.66191018709978</c:v>
                </c:pt>
                <c:pt idx="319">
                  <c:v>106.63417809045113</c:v>
                </c:pt>
                <c:pt idx="320">
                  <c:v>106.60645320414761</c:v>
                </c:pt>
                <c:pt idx="321">
                  <c:v>106.25208822064988</c:v>
                </c:pt>
                <c:pt idx="322">
                  <c:v>108.71737863096931</c:v>
                </c:pt>
                <c:pt idx="323">
                  <c:v>109.43479914845338</c:v>
                </c:pt>
                <c:pt idx="324">
                  <c:v>108.1723237052262</c:v>
                </c:pt>
                <c:pt idx="325">
                  <c:v>108.14419890106284</c:v>
                </c:pt>
                <c:pt idx="326">
                  <c:v>107.40923760199796</c:v>
                </c:pt>
                <c:pt idx="327">
                  <c:v>107.37759607783073</c:v>
                </c:pt>
                <c:pt idx="328">
                  <c:v>106.89548455879601</c:v>
                </c:pt>
                <c:pt idx="329">
                  <c:v>106.13735641836207</c:v>
                </c:pt>
                <c:pt idx="330">
                  <c:v>107.59879041915306</c:v>
                </c:pt>
                <c:pt idx="331">
                  <c:v>107.20761046897626</c:v>
                </c:pt>
                <c:pt idx="332">
                  <c:v>110.35910047333097</c:v>
                </c:pt>
                <c:pt idx="333">
                  <c:v>110.7546386084357</c:v>
                </c:pt>
                <c:pt idx="334">
                  <c:v>110.3805425557653</c:v>
                </c:pt>
                <c:pt idx="335">
                  <c:v>109.54857844486018</c:v>
                </c:pt>
                <c:pt idx="336">
                  <c:v>110.37626320024877</c:v>
                </c:pt>
                <c:pt idx="337">
                  <c:v>108.5780961886942</c:v>
                </c:pt>
                <c:pt idx="338">
                  <c:v>110.14973571061068</c:v>
                </c:pt>
                <c:pt idx="339">
                  <c:v>109.73008766365787</c:v>
                </c:pt>
                <c:pt idx="340">
                  <c:v>109.33000175530519</c:v>
                </c:pt>
                <c:pt idx="341">
                  <c:v>108.2007448047123</c:v>
                </c:pt>
                <c:pt idx="342">
                  <c:v>107.50281331122433</c:v>
                </c:pt>
                <c:pt idx="343">
                  <c:v>107.40142248522484</c:v>
                </c:pt>
                <c:pt idx="344">
                  <c:v>106.68458622186877</c:v>
                </c:pt>
                <c:pt idx="345">
                  <c:v>106.65684822945109</c:v>
                </c:pt>
                <c:pt idx="346">
                  <c:v>105.49919939314036</c:v>
                </c:pt>
                <c:pt idx="347">
                  <c:v>106.02943300946131</c:v>
                </c:pt>
                <c:pt idx="348">
                  <c:v>105.2919027952168</c:v>
                </c:pt>
                <c:pt idx="349">
                  <c:v>102.73069724469717</c:v>
                </c:pt>
                <c:pt idx="350">
                  <c:v>102.3316901665322</c:v>
                </c:pt>
                <c:pt idx="351">
                  <c:v>102.1329028025</c:v>
                </c:pt>
                <c:pt idx="352">
                  <c:v>102.39119900859123</c:v>
                </c:pt>
                <c:pt idx="353">
                  <c:v>101.84449975297856</c:v>
                </c:pt>
                <c:pt idx="354">
                  <c:v>100.71187656556725</c:v>
                </c:pt>
                <c:pt idx="355">
                  <c:v>101.51629063699055</c:v>
                </c:pt>
                <c:pt idx="356">
                  <c:v>102.56954527502546</c:v>
                </c:pt>
                <c:pt idx="357">
                  <c:v>100.68211101671896</c:v>
                </c:pt>
                <c:pt idx="358">
                  <c:v>99.889685106365576</c:v>
                </c:pt>
                <c:pt idx="359">
                  <c:v>99.977775843372001</c:v>
                </c:pt>
                <c:pt idx="360">
                  <c:v>100.17997273016951</c:v>
                </c:pt>
                <c:pt idx="361">
                  <c:v>99.941972350736151</c:v>
                </c:pt>
                <c:pt idx="362">
                  <c:v>100.70611367964588</c:v>
                </c:pt>
                <c:pt idx="363">
                  <c:v>100.69074373952624</c:v>
                </c:pt>
                <c:pt idx="364">
                  <c:v>102.2648423900915</c:v>
                </c:pt>
                <c:pt idx="365">
                  <c:v>102.57213239624559</c:v>
                </c:pt>
                <c:pt idx="366">
                  <c:v>105.79819018215957</c:v>
                </c:pt>
                <c:pt idx="367">
                  <c:v>105.60647963083723</c:v>
                </c:pt>
                <c:pt idx="368">
                  <c:v>106.06135164198881</c:v>
                </c:pt>
                <c:pt idx="369">
                  <c:v>106.91716453743227</c:v>
                </c:pt>
                <c:pt idx="370">
                  <c:v>106.79440498774385</c:v>
                </c:pt>
                <c:pt idx="371">
                  <c:v>108.62745907424645</c:v>
                </c:pt>
                <c:pt idx="372">
                  <c:v>107.36886424973466</c:v>
                </c:pt>
                <c:pt idx="373">
                  <c:v>107.34094834502972</c:v>
                </c:pt>
                <c:pt idx="374">
                  <c:v>104.9687556505406</c:v>
                </c:pt>
                <c:pt idx="375">
                  <c:v>102.38857463519558</c:v>
                </c:pt>
                <c:pt idx="376">
                  <c:v>102.28432489033503</c:v>
                </c:pt>
                <c:pt idx="377">
                  <c:v>103.57538295603445</c:v>
                </c:pt>
                <c:pt idx="378">
                  <c:v>102.04774191460939</c:v>
                </c:pt>
                <c:pt idx="379">
                  <c:v>102.93505485163941</c:v>
                </c:pt>
                <c:pt idx="380">
                  <c:v>102.85419037979462</c:v>
                </c:pt>
                <c:pt idx="381">
                  <c:v>103.37619509984104</c:v>
                </c:pt>
                <c:pt idx="382">
                  <c:v>105.19376572349165</c:v>
                </c:pt>
                <c:pt idx="383">
                  <c:v>104.93588209215611</c:v>
                </c:pt>
                <c:pt idx="384">
                  <c:v>102.18857602965932</c:v>
                </c:pt>
                <c:pt idx="385">
                  <c:v>103.10645824737233</c:v>
                </c:pt>
                <c:pt idx="386">
                  <c:v>103.27716583406742</c:v>
                </c:pt>
                <c:pt idx="387">
                  <c:v>103.82852439582499</c:v>
                </c:pt>
                <c:pt idx="388">
                  <c:v>104.80105101311698</c:v>
                </c:pt>
                <c:pt idx="389">
                  <c:v>104.77380273985356</c:v>
                </c:pt>
                <c:pt idx="390">
                  <c:v>105.77229117407913</c:v>
                </c:pt>
                <c:pt idx="391">
                  <c:v>105.18327321794193</c:v>
                </c:pt>
                <c:pt idx="392">
                  <c:v>104.81765168192771</c:v>
                </c:pt>
                <c:pt idx="393">
                  <c:v>105.5006989463551</c:v>
                </c:pt>
                <c:pt idx="394">
                  <c:v>105.62353289430746</c:v>
                </c:pt>
                <c:pt idx="395">
                  <c:v>106.64251698247141</c:v>
                </c:pt>
                <c:pt idx="396">
                  <c:v>108.2080494240416</c:v>
                </c:pt>
                <c:pt idx="397">
                  <c:v>108.2497864897565</c:v>
                </c:pt>
                <c:pt idx="398">
                  <c:v>108.2756721384674</c:v>
                </c:pt>
                <c:pt idx="399">
                  <c:v>108.29348454053239</c:v>
                </c:pt>
                <c:pt idx="400">
                  <c:v>108.68746000967197</c:v>
                </c:pt>
                <c:pt idx="401">
                  <c:v>107.66491604130509</c:v>
                </c:pt>
                <c:pt idx="402">
                  <c:v>108.77725120326045</c:v>
                </c:pt>
                <c:pt idx="403">
                  <c:v>109.62656339143926</c:v>
                </c:pt>
                <c:pt idx="404">
                  <c:v>109.30797677569242</c:v>
                </c:pt>
                <c:pt idx="405">
                  <c:v>109.72243869606723</c:v>
                </c:pt>
                <c:pt idx="406">
                  <c:v>110.35552482167044</c:v>
                </c:pt>
                <c:pt idx="407">
                  <c:v>109.13651369690631</c:v>
                </c:pt>
                <c:pt idx="408">
                  <c:v>108.88479346618901</c:v>
                </c:pt>
                <c:pt idx="409">
                  <c:v>105.97810398247755</c:v>
                </c:pt>
                <c:pt idx="410">
                  <c:v>108.13884234844616</c:v>
                </c:pt>
                <c:pt idx="411">
                  <c:v>108.11072624943556</c:v>
                </c:pt>
                <c:pt idx="412">
                  <c:v>108.73028039145412</c:v>
                </c:pt>
                <c:pt idx="413">
                  <c:v>110.34409161667048</c:v>
                </c:pt>
                <c:pt idx="414">
                  <c:v>112.01996429986389</c:v>
                </c:pt>
                <c:pt idx="415">
                  <c:v>113.14883935333773</c:v>
                </c:pt>
                <c:pt idx="416">
                  <c:v>113.72814385422787</c:v>
                </c:pt>
                <c:pt idx="417">
                  <c:v>113.17408463931064</c:v>
                </c:pt>
                <c:pt idx="418">
                  <c:v>114.31261281430911</c:v>
                </c:pt>
                <c:pt idx="419">
                  <c:v>115.01869085404131</c:v>
                </c:pt>
                <c:pt idx="420">
                  <c:v>116.56855616865235</c:v>
                </c:pt>
                <c:pt idx="421">
                  <c:v>117.00228216078183</c:v>
                </c:pt>
                <c:pt idx="422">
                  <c:v>116.14443241878693</c:v>
                </c:pt>
                <c:pt idx="423">
                  <c:v>116.4505133754661</c:v>
                </c:pt>
                <c:pt idx="424">
                  <c:v>115.89686024061238</c:v>
                </c:pt>
                <c:pt idx="425">
                  <c:v>115.16113767959457</c:v>
                </c:pt>
                <c:pt idx="426">
                  <c:v>114.62872357039197</c:v>
                </c:pt>
                <c:pt idx="427">
                  <c:v>113.40470745410443</c:v>
                </c:pt>
                <c:pt idx="428">
                  <c:v>113.08426160982123</c:v>
                </c:pt>
                <c:pt idx="429">
                  <c:v>113.57749518461321</c:v>
                </c:pt>
                <c:pt idx="430">
                  <c:v>113.20133134902036</c:v>
                </c:pt>
                <c:pt idx="431">
                  <c:v>114.97268145499092</c:v>
                </c:pt>
                <c:pt idx="432">
                  <c:v>113.97187421050363</c:v>
                </c:pt>
                <c:pt idx="433">
                  <c:v>114.30973816365179</c:v>
                </c:pt>
                <c:pt idx="434">
                  <c:v>115.05399196378093</c:v>
                </c:pt>
                <c:pt idx="435">
                  <c:v>116.82506626459512</c:v>
                </c:pt>
                <c:pt idx="436">
                  <c:v>118.87529587583995</c:v>
                </c:pt>
                <c:pt idx="437">
                  <c:v>118.49396383663789</c:v>
                </c:pt>
                <c:pt idx="438">
                  <c:v>120.75992571327848</c:v>
                </c:pt>
                <c:pt idx="439">
                  <c:v>122.36960693833659</c:v>
                </c:pt>
                <c:pt idx="440">
                  <c:v>117.90344740793162</c:v>
                </c:pt>
                <c:pt idx="441">
                  <c:v>117.63054954610168</c:v>
                </c:pt>
                <c:pt idx="442">
                  <c:v>117.30953074084179</c:v>
                </c:pt>
                <c:pt idx="443">
                  <c:v>118.23067157715349</c:v>
                </c:pt>
                <c:pt idx="444">
                  <c:v>118.19993160254342</c:v>
                </c:pt>
                <c:pt idx="445">
                  <c:v>119.71845796842932</c:v>
                </c:pt>
                <c:pt idx="446">
                  <c:v>119.50348155561242</c:v>
                </c:pt>
                <c:pt idx="447">
                  <c:v>120.20519793914482</c:v>
                </c:pt>
                <c:pt idx="448">
                  <c:v>120.06887089919454</c:v>
                </c:pt>
                <c:pt idx="449">
                  <c:v>119.40479165066297</c:v>
                </c:pt>
                <c:pt idx="450">
                  <c:v>115.49853262629935</c:v>
                </c:pt>
                <c:pt idx="451">
                  <c:v>116.01622039091482</c:v>
                </c:pt>
                <c:pt idx="452">
                  <c:v>114.86736556222401</c:v>
                </c:pt>
                <c:pt idx="453">
                  <c:v>116.4813422066383</c:v>
                </c:pt>
                <c:pt idx="454">
                  <c:v>114.21708590800824</c:v>
                </c:pt>
                <c:pt idx="455">
                  <c:v>114.88302255669181</c:v>
                </c:pt>
                <c:pt idx="456">
                  <c:v>115.752058305887</c:v>
                </c:pt>
                <c:pt idx="457">
                  <c:v>116.43048756577265</c:v>
                </c:pt>
                <c:pt idx="458">
                  <c:v>117.61691623217838</c:v>
                </c:pt>
                <c:pt idx="459">
                  <c:v>116.71166971894066</c:v>
                </c:pt>
                <c:pt idx="460">
                  <c:v>116.68132468481373</c:v>
                </c:pt>
                <c:pt idx="461">
                  <c:v>115.4165429199354</c:v>
                </c:pt>
                <c:pt idx="462">
                  <c:v>114.23352265198943</c:v>
                </c:pt>
                <c:pt idx="463">
                  <c:v>113.00394651108954</c:v>
                </c:pt>
                <c:pt idx="464">
                  <c:v>113.93030461066996</c:v>
                </c:pt>
                <c:pt idx="465">
                  <c:v>113.25749468419072</c:v>
                </c:pt>
                <c:pt idx="466">
                  <c:v>114.66411344151706</c:v>
                </c:pt>
                <c:pt idx="467">
                  <c:v>114.05288634300523</c:v>
                </c:pt>
                <c:pt idx="468">
                  <c:v>114.49545182632704</c:v>
                </c:pt>
                <c:pt idx="469">
                  <c:v>114.4656830088522</c:v>
                </c:pt>
                <c:pt idx="470">
                  <c:v>115.63168012981079</c:v>
                </c:pt>
                <c:pt idx="471">
                  <c:v>115.17480418757853</c:v>
                </c:pt>
                <c:pt idx="472">
                  <c:v>113.8274545811126</c:v>
                </c:pt>
                <c:pt idx="473">
                  <c:v>113.03389536351452</c:v>
                </c:pt>
                <c:pt idx="474">
                  <c:v>112.20239558094251</c:v>
                </c:pt>
                <c:pt idx="475">
                  <c:v>111.43525109904107</c:v>
                </c:pt>
                <c:pt idx="476">
                  <c:v>112.04560155504245</c:v>
                </c:pt>
                <c:pt idx="477">
                  <c:v>110.76631914294434</c:v>
                </c:pt>
                <c:pt idx="478">
                  <c:v>110.33784340072988</c:v>
                </c:pt>
                <c:pt idx="479">
                  <c:v>110.2089610224466</c:v>
                </c:pt>
                <c:pt idx="480">
                  <c:v>111.20412994545184</c:v>
                </c:pt>
                <c:pt idx="481">
                  <c:v>113.30308811277197</c:v>
                </c:pt>
                <c:pt idx="482">
                  <c:v>111.92035266766807</c:v>
                </c:pt>
                <c:pt idx="483">
                  <c:v>114.2434683041197</c:v>
                </c:pt>
                <c:pt idx="484">
                  <c:v>114.43487654150115</c:v>
                </c:pt>
                <c:pt idx="485">
                  <c:v>113.68556340082962</c:v>
                </c:pt>
                <c:pt idx="486">
                  <c:v>113.86937562959582</c:v>
                </c:pt>
                <c:pt idx="487">
                  <c:v>114.13950256432628</c:v>
                </c:pt>
                <c:pt idx="488">
                  <c:v>113.96022318009476</c:v>
                </c:pt>
                <c:pt idx="489">
                  <c:v>113.7823661356705</c:v>
                </c:pt>
                <c:pt idx="490">
                  <c:v>114.12032711835953</c:v>
                </c:pt>
                <c:pt idx="491">
                  <c:v>116.06915371752812</c:v>
                </c:pt>
                <c:pt idx="492">
                  <c:v>115.8163510223475</c:v>
                </c:pt>
                <c:pt idx="493">
                  <c:v>115.44277301204762</c:v>
                </c:pt>
                <c:pt idx="494">
                  <c:v>115.66645362084348</c:v>
                </c:pt>
                <c:pt idx="495">
                  <c:v>116.39597267713121</c:v>
                </c:pt>
                <c:pt idx="496">
                  <c:v>116.05085936013448</c:v>
                </c:pt>
                <c:pt idx="497">
                  <c:v>116.58506410952278</c:v>
                </c:pt>
                <c:pt idx="498">
                  <c:v>117.19725761674341</c:v>
                </c:pt>
                <c:pt idx="499">
                  <c:v>116.29894257407405</c:v>
                </c:pt>
                <c:pt idx="500">
                  <c:v>115.31274629816842</c:v>
                </c:pt>
                <c:pt idx="501">
                  <c:v>115.50811281940969</c:v>
                </c:pt>
                <c:pt idx="502">
                  <c:v>116.0546219684968</c:v>
                </c:pt>
                <c:pt idx="503">
                  <c:v>117.10990312116112</c:v>
                </c:pt>
                <c:pt idx="504">
                  <c:v>115.97333521864545</c:v>
                </c:pt>
                <c:pt idx="505">
                  <c:v>113.41854139336333</c:v>
                </c:pt>
                <c:pt idx="506">
                  <c:v>114.68838314937332</c:v>
                </c:pt>
                <c:pt idx="507">
                  <c:v>113.55945907379164</c:v>
                </c:pt>
                <c:pt idx="508">
                  <c:v>112.20400158981852</c:v>
                </c:pt>
                <c:pt idx="509">
                  <c:v>112.77313766119825</c:v>
                </c:pt>
                <c:pt idx="510">
                  <c:v>112.31095759699492</c:v>
                </c:pt>
                <c:pt idx="511">
                  <c:v>111.33261914677706</c:v>
                </c:pt>
                <c:pt idx="512">
                  <c:v>111.83474402660886</c:v>
                </c:pt>
                <c:pt idx="513">
                  <c:v>110.36811038629645</c:v>
                </c:pt>
                <c:pt idx="514">
                  <c:v>110.05902146301551</c:v>
                </c:pt>
                <c:pt idx="515">
                  <c:v>110.03040611743512</c:v>
                </c:pt>
                <c:pt idx="516">
                  <c:v>110.00179821184459</c:v>
                </c:pt>
                <c:pt idx="517">
                  <c:v>111.11007808403579</c:v>
                </c:pt>
                <c:pt idx="518">
                  <c:v>111.57183519925418</c:v>
                </c:pt>
                <c:pt idx="519">
                  <c:v>113.85084131425108</c:v>
                </c:pt>
                <c:pt idx="520">
                  <c:v>113.82124009550938</c:v>
                </c:pt>
                <c:pt idx="521">
                  <c:v>113.09805612385647</c:v>
                </c:pt>
                <c:pt idx="522">
                  <c:v>114.11833916091673</c:v>
                </c:pt>
                <c:pt idx="523">
                  <c:v>115.13066294473133</c:v>
                </c:pt>
                <c:pt idx="524">
                  <c:v>114.61540238089486</c:v>
                </c:pt>
                <c:pt idx="525">
                  <c:v>114.39164378064601</c:v>
                </c:pt>
                <c:pt idx="526">
                  <c:v>115.53541822968803</c:v>
                </c:pt>
                <c:pt idx="527">
                  <c:v>116.59878861860629</c:v>
                </c:pt>
                <c:pt idx="528">
                  <c:v>115.96399518718827</c:v>
                </c:pt>
                <c:pt idx="529">
                  <c:v>115.68845158603975</c:v>
                </c:pt>
                <c:pt idx="530">
                  <c:v>114.22971307933119</c:v>
                </c:pt>
                <c:pt idx="531">
                  <c:v>114.97943574153199</c:v>
                </c:pt>
                <c:pt idx="532">
                  <c:v>117.03461737730431</c:v>
                </c:pt>
                <c:pt idx="533">
                  <c:v>117.28396051524658</c:v>
                </c:pt>
                <c:pt idx="534">
                  <c:v>117.28627371271561</c:v>
                </c:pt>
                <c:pt idx="535">
                  <c:v>117.33509340954596</c:v>
                </c:pt>
                <c:pt idx="536">
                  <c:v>118.29471495099233</c:v>
                </c:pt>
                <c:pt idx="537">
                  <c:v>118.25571241356026</c:v>
                </c:pt>
                <c:pt idx="538">
                  <c:v>119.03462585347539</c:v>
                </c:pt>
                <c:pt idx="539">
                  <c:v>118.55341737778474</c:v>
                </c:pt>
                <c:pt idx="540">
                  <c:v>118.52259348926651</c:v>
                </c:pt>
                <c:pt idx="541">
                  <c:v>118.4917776149593</c:v>
                </c:pt>
                <c:pt idx="542">
                  <c:v>118.26762200069187</c:v>
                </c:pt>
                <c:pt idx="543">
                  <c:v>117.80929376788741</c:v>
                </c:pt>
                <c:pt idx="544">
                  <c:v>118.01908169221649</c:v>
                </c:pt>
                <c:pt idx="545">
                  <c:v>119.04904836665742</c:v>
                </c:pt>
                <c:pt idx="546">
                  <c:v>119.92590570166499</c:v>
                </c:pt>
                <c:pt idx="547">
                  <c:v>121.46039115197972</c:v>
                </c:pt>
                <c:pt idx="548">
                  <c:v>122.40796074962459</c:v>
                </c:pt>
                <c:pt idx="549">
                  <c:v>122.37579179219802</c:v>
                </c:pt>
                <c:pt idx="550">
                  <c:v>124.67081294169397</c:v>
                </c:pt>
                <c:pt idx="551">
                  <c:v>125.08444517368588</c:v>
                </c:pt>
                <c:pt idx="552">
                  <c:v>125.87881811791551</c:v>
                </c:pt>
                <c:pt idx="553">
                  <c:v>126.35808815619239</c:v>
                </c:pt>
                <c:pt idx="554">
                  <c:v>125.26909946513238</c:v>
                </c:pt>
                <c:pt idx="555">
                  <c:v>126.68417302155093</c:v>
                </c:pt>
                <c:pt idx="556">
                  <c:v>125.48051213158514</c:v>
                </c:pt>
                <c:pt idx="557">
                  <c:v>127.48053714590159</c:v>
                </c:pt>
                <c:pt idx="558">
                  <c:v>127.64806126843972</c:v>
                </c:pt>
                <c:pt idx="559">
                  <c:v>125.55251271841621</c:v>
                </c:pt>
                <c:pt idx="560">
                  <c:v>125.58680688311131</c:v>
                </c:pt>
                <c:pt idx="561">
                  <c:v>125.21795451708245</c:v>
                </c:pt>
                <c:pt idx="562">
                  <c:v>126.05654718169251</c:v>
                </c:pt>
                <c:pt idx="563">
                  <c:v>125.42540193410599</c:v>
                </c:pt>
                <c:pt idx="564">
                  <c:v>123.55457587316809</c:v>
                </c:pt>
                <c:pt idx="565">
                  <c:v>123.77782661383841</c:v>
                </c:pt>
                <c:pt idx="566">
                  <c:v>123.81915483822063</c:v>
                </c:pt>
                <c:pt idx="567">
                  <c:v>125.05374033073495</c:v>
                </c:pt>
                <c:pt idx="568">
                  <c:v>123.63186518811825</c:v>
                </c:pt>
                <c:pt idx="569">
                  <c:v>123.84467406392847</c:v>
                </c:pt>
                <c:pt idx="570">
                  <c:v>125.5946769357235</c:v>
                </c:pt>
                <c:pt idx="571">
                  <c:v>126.03184791397753</c:v>
                </c:pt>
                <c:pt idx="572">
                  <c:v>126.28512956554799</c:v>
                </c:pt>
                <c:pt idx="573">
                  <c:v>128.40939188299103</c:v>
                </c:pt>
                <c:pt idx="574">
                  <c:v>127.19257781522454</c:v>
                </c:pt>
                <c:pt idx="575">
                  <c:v>128.46000105280834</c:v>
                </c:pt>
                <c:pt idx="576">
                  <c:v>128.30466150322081</c:v>
                </c:pt>
                <c:pt idx="577">
                  <c:v>126.98374313062294</c:v>
                </c:pt>
                <c:pt idx="578">
                  <c:v>127.57723921773626</c:v>
                </c:pt>
                <c:pt idx="579">
                  <c:v>127.68164712381831</c:v>
                </c:pt>
                <c:pt idx="580">
                  <c:v>125.43351097308629</c:v>
                </c:pt>
                <c:pt idx="581">
                  <c:v>125.93157167108153</c:v>
                </c:pt>
                <c:pt idx="582">
                  <c:v>126.96977065996765</c:v>
                </c:pt>
                <c:pt idx="583">
                  <c:v>126.51193046682094</c:v>
                </c:pt>
                <c:pt idx="584">
                  <c:v>126.87806504675655</c:v>
                </c:pt>
                <c:pt idx="585">
                  <c:v>127.07250935687122</c:v>
                </c:pt>
                <c:pt idx="586">
                  <c:v>127.03947050443843</c:v>
                </c:pt>
                <c:pt idx="587">
                  <c:v>127.86964530461168</c:v>
                </c:pt>
                <c:pt idx="588">
                  <c:v>127.06466056883214</c:v>
                </c:pt>
                <c:pt idx="589">
                  <c:v>126.77419068546575</c:v>
                </c:pt>
                <c:pt idx="590">
                  <c:v>125.60075258462975</c:v>
                </c:pt>
                <c:pt idx="591">
                  <c:v>124.91989046813067</c:v>
                </c:pt>
                <c:pt idx="592">
                  <c:v>124.88814651397006</c:v>
                </c:pt>
                <c:pt idx="593">
                  <c:v>125.31044021305944</c:v>
                </c:pt>
                <c:pt idx="594">
                  <c:v>125.27785949860403</c:v>
                </c:pt>
                <c:pt idx="595">
                  <c:v>125.24528725513439</c:v>
                </c:pt>
                <c:pt idx="596">
                  <c:v>122.72848166648522</c:v>
                </c:pt>
                <c:pt idx="597">
                  <c:v>122.94228880780136</c:v>
                </c:pt>
                <c:pt idx="598">
                  <c:v>122.8324139607721</c:v>
                </c:pt>
                <c:pt idx="599">
                  <c:v>123.31320940782112</c:v>
                </c:pt>
                <c:pt idx="600">
                  <c:v>123.18761309896519</c:v>
                </c:pt>
                <c:pt idx="601">
                  <c:v>123.81525163808935</c:v>
                </c:pt>
                <c:pt idx="602">
                  <c:v>124.02188841782618</c:v>
                </c:pt>
                <c:pt idx="603">
                  <c:v>122.82432672848357</c:v>
                </c:pt>
                <c:pt idx="604">
                  <c:v>122.27964662851981</c:v>
                </c:pt>
                <c:pt idx="605">
                  <c:v>122.24785392039639</c:v>
                </c:pt>
                <c:pt idx="606">
                  <c:v>123.03908013787058</c:v>
                </c:pt>
                <c:pt idx="607">
                  <c:v>123.00708997703474</c:v>
                </c:pt>
                <c:pt idx="608">
                  <c:v>122.31525960506123</c:v>
                </c:pt>
                <c:pt idx="609">
                  <c:v>120.53889045564905</c:v>
                </c:pt>
                <c:pt idx="610">
                  <c:v>120.85987820229217</c:v>
                </c:pt>
                <c:pt idx="611">
                  <c:v>122.82203260188986</c:v>
                </c:pt>
                <c:pt idx="612">
                  <c:v>123.38936824712691</c:v>
                </c:pt>
                <c:pt idx="613">
                  <c:v>123.95696747896631</c:v>
                </c:pt>
                <c:pt idx="614">
                  <c:v>122.90780954685522</c:v>
                </c:pt>
                <c:pt idx="615">
                  <c:v>123.79862401520901</c:v>
                </c:pt>
                <c:pt idx="616">
                  <c:v>124.9871955407915</c:v>
                </c:pt>
                <c:pt idx="617">
                  <c:v>124.91683893134119</c:v>
                </c:pt>
                <c:pt idx="618">
                  <c:v>123.84928937524393</c:v>
                </c:pt>
                <c:pt idx="619">
                  <c:v>125.50694541873803</c:v>
                </c:pt>
                <c:pt idx="620">
                  <c:v>127.29258331837046</c:v>
                </c:pt>
                <c:pt idx="621">
                  <c:v>126.21058135489423</c:v>
                </c:pt>
                <c:pt idx="622">
                  <c:v>127.56948311543523</c:v>
                </c:pt>
                <c:pt idx="623">
                  <c:v>129.23837221940892</c:v>
                </c:pt>
                <c:pt idx="624">
                  <c:v>128.69200388559352</c:v>
                </c:pt>
                <c:pt idx="625">
                  <c:v>130.79715309799221</c:v>
                </c:pt>
                <c:pt idx="626">
                  <c:v>130.76314583818672</c:v>
                </c:pt>
                <c:pt idx="627">
                  <c:v>129.98185261414943</c:v>
                </c:pt>
                <c:pt idx="628">
                  <c:v>129.90623526209174</c:v>
                </c:pt>
                <c:pt idx="629">
                  <c:v>132.31680290006619</c:v>
                </c:pt>
                <c:pt idx="630">
                  <c:v>133.31022294033571</c:v>
                </c:pt>
                <c:pt idx="631">
                  <c:v>133.02058243043251</c:v>
                </c:pt>
                <c:pt idx="632">
                  <c:v>133.17850156657374</c:v>
                </c:pt>
                <c:pt idx="633">
                  <c:v>135.57105850548299</c:v>
                </c:pt>
                <c:pt idx="634">
                  <c:v>135.68511393604442</c:v>
                </c:pt>
                <c:pt idx="635">
                  <c:v>133.49772493980691</c:v>
                </c:pt>
                <c:pt idx="636">
                  <c:v>135.67670534578789</c:v>
                </c:pt>
                <c:pt idx="637">
                  <c:v>134.42285777916527</c:v>
                </c:pt>
                <c:pt idx="638">
                  <c:v>132.94870009412642</c:v>
                </c:pt>
                <c:pt idx="639">
                  <c:v>132.64871388715002</c:v>
                </c:pt>
                <c:pt idx="640">
                  <c:v>134.78499236869621</c:v>
                </c:pt>
                <c:pt idx="641">
                  <c:v>135.33550281316272</c:v>
                </c:pt>
                <c:pt idx="642">
                  <c:v>136.3707435980921</c:v>
                </c:pt>
                <c:pt idx="643">
                  <c:v>135.3687932837725</c:v>
                </c:pt>
                <c:pt idx="644">
                  <c:v>135.61275509694968</c:v>
                </c:pt>
                <c:pt idx="645">
                  <c:v>136.9391743827174</c:v>
                </c:pt>
                <c:pt idx="646">
                  <c:v>135.96985166397147</c:v>
                </c:pt>
                <c:pt idx="647">
                  <c:v>135.06352247826658</c:v>
                </c:pt>
                <c:pt idx="648">
                  <c:v>136.55112004644917</c:v>
                </c:pt>
                <c:pt idx="649">
                  <c:v>136.36752701027547</c:v>
                </c:pt>
                <c:pt idx="650">
                  <c:v>138.53318269295147</c:v>
                </c:pt>
                <c:pt idx="651">
                  <c:v>136.33210193792411</c:v>
                </c:pt>
                <c:pt idx="652">
                  <c:v>138.2145305359459</c:v>
                </c:pt>
                <c:pt idx="653">
                  <c:v>139.24725880441446</c:v>
                </c:pt>
                <c:pt idx="654">
                  <c:v>139.76071157848725</c:v>
                </c:pt>
                <c:pt idx="655">
                  <c:v>140.45358515456681</c:v>
                </c:pt>
                <c:pt idx="656">
                  <c:v>142.36810970324456</c:v>
                </c:pt>
                <c:pt idx="657">
                  <c:v>142.53229145207428</c:v>
                </c:pt>
                <c:pt idx="658">
                  <c:v>144.00410206934018</c:v>
                </c:pt>
                <c:pt idx="659">
                  <c:v>145.23505138663452</c:v>
                </c:pt>
                <c:pt idx="660">
                  <c:v>145.75663492000336</c:v>
                </c:pt>
                <c:pt idx="661">
                  <c:v>146.02827457713758</c:v>
                </c:pt>
                <c:pt idx="662">
                  <c:v>150.77388676625711</c:v>
                </c:pt>
                <c:pt idx="663">
                  <c:v>153.06021581115925</c:v>
                </c:pt>
                <c:pt idx="664">
                  <c:v>151.29814790482021</c:v>
                </c:pt>
                <c:pt idx="665">
                  <c:v>153.27160783041572</c:v>
                </c:pt>
                <c:pt idx="666">
                  <c:v>151.9314786757437</c:v>
                </c:pt>
                <c:pt idx="667">
                  <c:v>152.01154129762227</c:v>
                </c:pt>
                <c:pt idx="668">
                  <c:v>152.9794993422432</c:v>
                </c:pt>
                <c:pt idx="669">
                  <c:v>151.13831209600724</c:v>
                </c:pt>
                <c:pt idx="670">
                  <c:v>153.31255545259407</c:v>
                </c:pt>
                <c:pt idx="671">
                  <c:v>151.7752514101154</c:v>
                </c:pt>
                <c:pt idx="672">
                  <c:v>153.70079927392447</c:v>
                </c:pt>
                <c:pt idx="673">
                  <c:v>152.50989225772881</c:v>
                </c:pt>
                <c:pt idx="674">
                  <c:v>153.78336909411325</c:v>
                </c:pt>
                <c:pt idx="675">
                  <c:v>155.38030411082659</c:v>
                </c:pt>
                <c:pt idx="676">
                  <c:v>157.14372997960928</c:v>
                </c:pt>
                <c:pt idx="677">
                  <c:v>156.15635294318341</c:v>
                </c:pt>
                <c:pt idx="678">
                  <c:v>153.07269302967356</c:v>
                </c:pt>
                <c:pt idx="679">
                  <c:v>147.63559460592208</c:v>
                </c:pt>
                <c:pt idx="680">
                  <c:v>150.84729783477241</c:v>
                </c:pt>
                <c:pt idx="681">
                  <c:v>150.68092007147078</c:v>
                </c:pt>
                <c:pt idx="682">
                  <c:v>150.84109440466796</c:v>
                </c:pt>
                <c:pt idx="683">
                  <c:v>151.32857177300613</c:v>
                </c:pt>
                <c:pt idx="684">
                  <c:v>149.94865687500155</c:v>
                </c:pt>
                <c:pt idx="685">
                  <c:v>151.74979237977158</c:v>
                </c:pt>
                <c:pt idx="686">
                  <c:v>153.19400946768778</c:v>
                </c:pt>
                <c:pt idx="687">
                  <c:v>153.15417902522617</c:v>
                </c:pt>
                <c:pt idx="688">
                  <c:v>152.49972703971852</c:v>
                </c:pt>
                <c:pt idx="689">
                  <c:v>153.52582511681544</c:v>
                </c:pt>
                <c:pt idx="690">
                  <c:v>153.45204714040111</c:v>
                </c:pt>
                <c:pt idx="691">
                  <c:v>154.03389403540646</c:v>
                </c:pt>
                <c:pt idx="692">
                  <c:v>156.83207977887247</c:v>
                </c:pt>
                <c:pt idx="693">
                  <c:v>157.51600626155818</c:v>
                </c:pt>
                <c:pt idx="694">
                  <c:v>158.77915937387382</c:v>
                </c:pt>
                <c:pt idx="695">
                  <c:v>157.9192894766982</c:v>
                </c:pt>
                <c:pt idx="696">
                  <c:v>159.42687568795162</c:v>
                </c:pt>
                <c:pt idx="697">
                  <c:v>159.84447980310679</c:v>
                </c:pt>
                <c:pt idx="698">
                  <c:v>161.950736555546</c:v>
                </c:pt>
                <c:pt idx="699">
                  <c:v>161.36838535406679</c:v>
                </c:pt>
                <c:pt idx="700">
                  <c:v>162.21079662791539</c:v>
                </c:pt>
                <c:pt idx="701">
                  <c:v>164.26386151027179</c:v>
                </c:pt>
                <c:pt idx="702">
                  <c:v>165.05713003850866</c:v>
                </c:pt>
                <c:pt idx="703">
                  <c:v>165.26857851980904</c:v>
                </c:pt>
                <c:pt idx="704">
                  <c:v>165.02195609719033</c:v>
                </c:pt>
                <c:pt idx="705">
                  <c:v>168.46153521329097</c:v>
                </c:pt>
                <c:pt idx="706">
                  <c:v>169.54642610698673</c:v>
                </c:pt>
                <c:pt idx="707">
                  <c:v>170.86248224101018</c:v>
                </c:pt>
                <c:pt idx="708">
                  <c:v>173.1368166058827</c:v>
                </c:pt>
                <c:pt idx="709">
                  <c:v>171.31138888942621</c:v>
                </c:pt>
                <c:pt idx="710">
                  <c:v>163.49325558309022</c:v>
                </c:pt>
                <c:pt idx="711">
                  <c:v>163.38564913322099</c:v>
                </c:pt>
                <c:pt idx="712">
                  <c:v>165.95549468234282</c:v>
                </c:pt>
                <c:pt idx="713">
                  <c:v>163.37603916654771</c:v>
                </c:pt>
                <c:pt idx="714">
                  <c:v>165.72031786022495</c:v>
                </c:pt>
                <c:pt idx="715">
                  <c:v>165.6772305775813</c:v>
                </c:pt>
                <c:pt idx="716">
                  <c:v>169.00505314250216</c:v>
                </c:pt>
                <c:pt idx="717">
                  <c:v>171.25028707683228</c:v>
                </c:pt>
                <c:pt idx="718">
                  <c:v>171.2057620021923</c:v>
                </c:pt>
                <c:pt idx="719">
                  <c:v>173.84754761867285</c:v>
                </c:pt>
                <c:pt idx="720">
                  <c:v>172.16995863187086</c:v>
                </c:pt>
                <c:pt idx="721">
                  <c:v>173.96155454600463</c:v>
                </c:pt>
                <c:pt idx="722">
                  <c:v>171.34296695904166</c:v>
                </c:pt>
                <c:pt idx="723">
                  <c:v>172.38072452293764</c:v>
                </c:pt>
                <c:pt idx="724">
                  <c:v>172.53267170396987</c:v>
                </c:pt>
                <c:pt idx="725">
                  <c:v>172.63417835582956</c:v>
                </c:pt>
                <c:pt idx="726">
                  <c:v>171.8191383904223</c:v>
                </c:pt>
                <c:pt idx="727">
                  <c:v>173.7976380583921</c:v>
                </c:pt>
                <c:pt idx="728">
                  <c:v>168.87288430650389</c:v>
                </c:pt>
                <c:pt idx="729">
                  <c:v>172.57769451072659</c:v>
                </c:pt>
                <c:pt idx="730">
                  <c:v>172.91788286508176</c:v>
                </c:pt>
                <c:pt idx="731">
                  <c:v>170.9592919756937</c:v>
                </c:pt>
                <c:pt idx="732">
                  <c:v>172.89151843269565</c:v>
                </c:pt>
                <c:pt idx="733">
                  <c:v>171.59485664844101</c:v>
                </c:pt>
                <c:pt idx="734">
                  <c:v>170.23469571767862</c:v>
                </c:pt>
                <c:pt idx="735">
                  <c:v>169.11042827590404</c:v>
                </c:pt>
                <c:pt idx="736">
                  <c:v>170.7963807346585</c:v>
                </c:pt>
                <c:pt idx="737">
                  <c:v>170.58193317265651</c:v>
                </c:pt>
                <c:pt idx="738">
                  <c:v>169.61033593396047</c:v>
                </c:pt>
                <c:pt idx="739">
                  <c:v>168.65677926929632</c:v>
                </c:pt>
                <c:pt idx="740">
                  <c:v>167.75258834123014</c:v>
                </c:pt>
                <c:pt idx="741">
                  <c:v>171.19527767205673</c:v>
                </c:pt>
                <c:pt idx="742">
                  <c:v>170.53533514140153</c:v>
                </c:pt>
                <c:pt idx="743">
                  <c:v>173.15604851835926</c:v>
                </c:pt>
                <c:pt idx="744">
                  <c:v>173.70153759375609</c:v>
                </c:pt>
                <c:pt idx="745">
                  <c:v>172.99251583025062</c:v>
                </c:pt>
                <c:pt idx="746">
                  <c:v>171.71533537199082</c:v>
                </c:pt>
                <c:pt idx="747">
                  <c:v>168.45606715481156</c:v>
                </c:pt>
                <c:pt idx="748">
                  <c:v>168.84948800626506</c:v>
                </c:pt>
                <c:pt idx="749">
                  <c:v>166.9168030401386</c:v>
                </c:pt>
                <c:pt idx="750">
                  <c:v>164.90516708609084</c:v>
                </c:pt>
                <c:pt idx="751">
                  <c:v>166.49067219648859</c:v>
                </c:pt>
                <c:pt idx="752">
                  <c:v>168.69429389922982</c:v>
                </c:pt>
                <c:pt idx="753">
                  <c:v>165.05454942421204</c:v>
                </c:pt>
                <c:pt idx="754">
                  <c:v>164.60237356349975</c:v>
                </c:pt>
                <c:pt idx="755">
                  <c:v>161.08506358961205</c:v>
                </c:pt>
                <c:pt idx="756">
                  <c:v>162.02252070556196</c:v>
                </c:pt>
                <c:pt idx="757">
                  <c:v>161.50003078793407</c:v>
                </c:pt>
                <c:pt idx="758">
                  <c:v>160.13672743208977</c:v>
                </c:pt>
                <c:pt idx="759">
                  <c:v>159.93088759317777</c:v>
                </c:pt>
                <c:pt idx="760">
                  <c:v>160.7780145937127</c:v>
                </c:pt>
                <c:pt idx="761">
                  <c:v>157.63099798439086</c:v>
                </c:pt>
                <c:pt idx="762">
                  <c:v>153.03848368740847</c:v>
                </c:pt>
                <c:pt idx="763">
                  <c:v>152.85983768333793</c:v>
                </c:pt>
                <c:pt idx="764">
                  <c:v>156.26279556023124</c:v>
                </c:pt>
                <c:pt idx="765">
                  <c:v>158.01127087626818</c:v>
                </c:pt>
                <c:pt idx="766">
                  <c:v>155.63536585703861</c:v>
                </c:pt>
                <c:pt idx="767">
                  <c:v>155.96936470883895</c:v>
                </c:pt>
                <c:pt idx="768">
                  <c:v>158.09960463354165</c:v>
                </c:pt>
                <c:pt idx="769">
                  <c:v>155.8968050590878</c:v>
                </c:pt>
                <c:pt idx="770">
                  <c:v>155.21709827749697</c:v>
                </c:pt>
                <c:pt idx="771">
                  <c:v>157.7499011819626</c:v>
                </c:pt>
                <c:pt idx="772">
                  <c:v>155.82978164166806</c:v>
                </c:pt>
                <c:pt idx="773">
                  <c:v>157.80635136740059</c:v>
                </c:pt>
                <c:pt idx="774">
                  <c:v>160.28486321714345</c:v>
                </c:pt>
                <c:pt idx="775">
                  <c:v>160.243189152707</c:v>
                </c:pt>
                <c:pt idx="776">
                  <c:v>160.2015259235273</c:v>
                </c:pt>
                <c:pt idx="777">
                  <c:v>161.37119526803335</c:v>
                </c:pt>
                <c:pt idx="778">
                  <c:v>163.7775247689091</c:v>
                </c:pt>
                <c:pt idx="779">
                  <c:v>164.45082349546783</c:v>
                </c:pt>
                <c:pt idx="780">
                  <c:v>164.408066281359</c:v>
                </c:pt>
                <c:pt idx="781">
                  <c:v>170.54779897392288</c:v>
                </c:pt>
                <c:pt idx="782">
                  <c:v>173.67217546333134</c:v>
                </c:pt>
                <c:pt idx="783">
                  <c:v>174.08559867372338</c:v>
                </c:pt>
                <c:pt idx="784">
                  <c:v>175.03486646571216</c:v>
                </c:pt>
                <c:pt idx="785">
                  <c:v>179.84622052416088</c:v>
                </c:pt>
                <c:pt idx="786">
                  <c:v>179.39236779870441</c:v>
                </c:pt>
                <c:pt idx="787">
                  <c:v>178.84491064603029</c:v>
                </c:pt>
                <c:pt idx="788">
                  <c:v>177.92396484241263</c:v>
                </c:pt>
                <c:pt idx="789">
                  <c:v>179.15846460073189</c:v>
                </c:pt>
                <c:pt idx="790">
                  <c:v>173.66561115933135</c:v>
                </c:pt>
                <c:pt idx="791">
                  <c:v>176.77104807704109</c:v>
                </c:pt>
                <c:pt idx="792">
                  <c:v>177.51296202763046</c:v>
                </c:pt>
                <c:pt idx="793">
                  <c:v>176.43546471426015</c:v>
                </c:pt>
                <c:pt idx="794">
                  <c:v>180.4296693706504</c:v>
                </c:pt>
                <c:pt idx="795">
                  <c:v>182.8589655897924</c:v>
                </c:pt>
                <c:pt idx="796">
                  <c:v>183.59868604597736</c:v>
                </c:pt>
                <c:pt idx="797">
                  <c:v>184.9496495055343</c:v>
                </c:pt>
                <c:pt idx="798">
                  <c:v>183.12658291374078</c:v>
                </c:pt>
                <c:pt idx="799">
                  <c:v>185.71436843449581</c:v>
                </c:pt>
                <c:pt idx="800">
                  <c:v>184.94605488355228</c:v>
                </c:pt>
                <c:pt idx="801">
                  <c:v>180.41756193611042</c:v>
                </c:pt>
                <c:pt idx="802">
                  <c:v>178.81197559261099</c:v>
                </c:pt>
                <c:pt idx="803">
                  <c:v>174.95623092482785</c:v>
                </c:pt>
                <c:pt idx="804">
                  <c:v>176.9443888725213</c:v>
                </c:pt>
                <c:pt idx="805">
                  <c:v>173.76193882509688</c:v>
                </c:pt>
                <c:pt idx="806">
                  <c:v>161.70524579184561</c:v>
                </c:pt>
                <c:pt idx="807">
                  <c:v>159.57936857587845</c:v>
                </c:pt>
                <c:pt idx="808">
                  <c:v>159.89442635492537</c:v>
                </c:pt>
                <c:pt idx="809">
                  <c:v>152.59769211436856</c:v>
                </c:pt>
                <c:pt idx="810">
                  <c:v>154.58730056291333</c:v>
                </c:pt>
                <c:pt idx="811">
                  <c:v>158.57495152562871</c:v>
                </c:pt>
                <c:pt idx="812">
                  <c:v>161.72109828187166</c:v>
                </c:pt>
                <c:pt idx="813">
                  <c:v>165.39079288682871</c:v>
                </c:pt>
                <c:pt idx="814">
                  <c:v>165.34779128067814</c:v>
                </c:pt>
                <c:pt idx="815">
                  <c:v>165.30480085494514</c:v>
                </c:pt>
                <c:pt idx="816">
                  <c:v>166.17106082681934</c:v>
                </c:pt>
                <c:pt idx="817">
                  <c:v>167.65144477343523</c:v>
                </c:pt>
                <c:pt idx="818">
                  <c:v>165.89056014884176</c:v>
                </c:pt>
                <c:pt idx="819">
                  <c:v>168.02938499378001</c:v>
                </c:pt>
                <c:pt idx="820">
                  <c:v>168.64578971876276</c:v>
                </c:pt>
                <c:pt idx="821">
                  <c:v>165.35151254819007</c:v>
                </c:pt>
                <c:pt idx="822">
                  <c:v>164.78181615319326</c:v>
                </c:pt>
                <c:pt idx="823">
                  <c:v>166.98001168597142</c:v>
                </c:pt>
                <c:pt idx="824">
                  <c:v>164.14887450045347</c:v>
                </c:pt>
                <c:pt idx="825">
                  <c:v>160.92272429142281</c:v>
                </c:pt>
                <c:pt idx="826">
                  <c:v>165.21974342151159</c:v>
                </c:pt>
                <c:pt idx="827">
                  <c:v>163.07276317698776</c:v>
                </c:pt>
                <c:pt idx="828">
                  <c:v>166.56100717793083</c:v>
                </c:pt>
                <c:pt idx="829">
                  <c:v>168.6124075100924</c:v>
                </c:pt>
                <c:pt idx="830">
                  <c:v>170.48800511674983</c:v>
                </c:pt>
                <c:pt idx="831">
                  <c:v>169.7073227352405</c:v>
                </c:pt>
                <c:pt idx="832">
                  <c:v>169.62972328593546</c:v>
                </c:pt>
                <c:pt idx="833">
                  <c:v>170.55316285818938</c:v>
                </c:pt>
                <c:pt idx="834">
                  <c:v>171.3588861796708</c:v>
                </c:pt>
                <c:pt idx="835">
                  <c:v>170.26127265146994</c:v>
                </c:pt>
                <c:pt idx="836">
                  <c:v>170.35718144056412</c:v>
                </c:pt>
                <c:pt idx="837">
                  <c:v>167.88282607428059</c:v>
                </c:pt>
                <c:pt idx="838">
                  <c:v>166.41832206722296</c:v>
                </c:pt>
                <c:pt idx="839">
                  <c:v>160.30994234444094</c:v>
                </c:pt>
                <c:pt idx="840">
                  <c:v>161.82837083589453</c:v>
                </c:pt>
                <c:pt idx="841">
                  <c:v>164.32724783866911</c:v>
                </c:pt>
                <c:pt idx="842">
                  <c:v>159.49429588448027</c:v>
                </c:pt>
                <c:pt idx="843">
                  <c:v>160.69394353107103</c:v>
                </c:pt>
                <c:pt idx="844">
                  <c:v>160.65216310575295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Vol'!$G$4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Vol'!$A$5:$A$849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Vol'!$G$5:$G$849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96.426577663127077</c:v>
                </c:pt>
                <c:pt idx="11">
                  <c:v>98.112986049733706</c:v>
                </c:pt>
                <c:pt idx="12">
                  <c:v>100.2138701013489</c:v>
                </c:pt>
                <c:pt idx="13">
                  <c:v>100.25704029766726</c:v>
                </c:pt>
                <c:pt idx="14">
                  <c:v>99.721147320464567</c:v>
                </c:pt>
                <c:pt idx="15">
                  <c:v>100.10106783046855</c:v>
                </c:pt>
                <c:pt idx="16">
                  <c:v>99.694679532002809</c:v>
                </c:pt>
                <c:pt idx="17">
                  <c:v>99.675727965744741</c:v>
                </c:pt>
                <c:pt idx="18">
                  <c:v>98.061347476188004</c:v>
                </c:pt>
                <c:pt idx="19">
                  <c:v>97.758875327046027</c:v>
                </c:pt>
                <c:pt idx="20">
                  <c:v>95.622585399702814</c:v>
                </c:pt>
                <c:pt idx="21">
                  <c:v>97.17573376686353</c:v>
                </c:pt>
                <c:pt idx="22">
                  <c:v>97.376496851747859</c:v>
                </c:pt>
                <c:pt idx="23">
                  <c:v>96.822070235090791</c:v>
                </c:pt>
                <c:pt idx="24">
                  <c:v>95.769473069073911</c:v>
                </c:pt>
                <c:pt idx="25">
                  <c:v>95.480654654855996</c:v>
                </c:pt>
                <c:pt idx="26">
                  <c:v>95.831890227528888</c:v>
                </c:pt>
                <c:pt idx="27">
                  <c:v>96.379068860669875</c:v>
                </c:pt>
                <c:pt idx="28">
                  <c:v>97.464195100607427</c:v>
                </c:pt>
                <c:pt idx="29">
                  <c:v>97.786034754975205</c:v>
                </c:pt>
                <c:pt idx="30">
                  <c:v>97.757719877461994</c:v>
                </c:pt>
                <c:pt idx="31">
                  <c:v>97.760788923590212</c:v>
                </c:pt>
                <c:pt idx="32">
                  <c:v>98.363043117621331</c:v>
                </c:pt>
                <c:pt idx="33">
                  <c:v>98.363043117621331</c:v>
                </c:pt>
                <c:pt idx="34">
                  <c:v>98.363043117621331</c:v>
                </c:pt>
                <c:pt idx="35">
                  <c:v>97.690926966881747</c:v>
                </c:pt>
                <c:pt idx="36">
                  <c:v>98.276931550336457</c:v>
                </c:pt>
                <c:pt idx="37">
                  <c:v>98.821114955514773</c:v>
                </c:pt>
                <c:pt idx="38">
                  <c:v>100.90696916757993</c:v>
                </c:pt>
                <c:pt idx="39">
                  <c:v>101.53871527431673</c:v>
                </c:pt>
                <c:pt idx="40">
                  <c:v>102.57287402362348</c:v>
                </c:pt>
                <c:pt idx="41">
                  <c:v>102.20400139169845</c:v>
                </c:pt>
                <c:pt idx="42">
                  <c:v>102.93651445271216</c:v>
                </c:pt>
                <c:pt idx="43">
                  <c:v>103.65450277316495</c:v>
                </c:pt>
                <c:pt idx="44">
                  <c:v>105.50324587777524</c:v>
                </c:pt>
                <c:pt idx="45">
                  <c:v>105.89509661985062</c:v>
                </c:pt>
                <c:pt idx="46">
                  <c:v>104.82737754119893</c:v>
                </c:pt>
                <c:pt idx="47">
                  <c:v>104.78014689874907</c:v>
                </c:pt>
                <c:pt idx="48">
                  <c:v>104.99531692906474</c:v>
                </c:pt>
                <c:pt idx="49">
                  <c:v>104.86611922016421</c:v>
                </c:pt>
                <c:pt idx="50">
                  <c:v>106.59672944071143</c:v>
                </c:pt>
                <c:pt idx="51">
                  <c:v>108.66659180589576</c:v>
                </c:pt>
                <c:pt idx="52">
                  <c:v>108.54753679634283</c:v>
                </c:pt>
                <c:pt idx="53">
                  <c:v>109.57629147331504</c:v>
                </c:pt>
                <c:pt idx="54">
                  <c:v>112.13205660063672</c:v>
                </c:pt>
                <c:pt idx="55">
                  <c:v>112.67107973886715</c:v>
                </c:pt>
                <c:pt idx="56">
                  <c:v>111.5651031834154</c:v>
                </c:pt>
                <c:pt idx="57">
                  <c:v>112.63907095994095</c:v>
                </c:pt>
                <c:pt idx="58">
                  <c:v>113.17109667928904</c:v>
                </c:pt>
                <c:pt idx="59">
                  <c:v>113.96183079901687</c:v>
                </c:pt>
                <c:pt idx="60">
                  <c:v>118.97976056752022</c:v>
                </c:pt>
                <c:pt idx="61">
                  <c:v>118.46462204463846</c:v>
                </c:pt>
                <c:pt idx="62">
                  <c:v>119.2850269300714</c:v>
                </c:pt>
                <c:pt idx="63">
                  <c:v>123.21118672837832</c:v>
                </c:pt>
                <c:pt idx="64">
                  <c:v>123.21118672837832</c:v>
                </c:pt>
                <c:pt idx="65">
                  <c:v>123.21118672837832</c:v>
                </c:pt>
                <c:pt idx="66">
                  <c:v>123.21118672837832</c:v>
                </c:pt>
                <c:pt idx="67">
                  <c:v>135.74166962441268</c:v>
                </c:pt>
                <c:pt idx="68">
                  <c:v>139.9925842776679</c:v>
                </c:pt>
                <c:pt idx="69">
                  <c:v>139.72158552335767</c:v>
                </c:pt>
                <c:pt idx="70">
                  <c:v>143.64586439652604</c:v>
                </c:pt>
                <c:pt idx="71">
                  <c:v>138.65993684447398</c:v>
                </c:pt>
                <c:pt idx="72">
                  <c:v>142.85468010324573</c:v>
                </c:pt>
                <c:pt idx="73">
                  <c:v>146.42856293998418</c:v>
                </c:pt>
                <c:pt idx="74">
                  <c:v>146.3248166003464</c:v>
                </c:pt>
                <c:pt idx="75">
                  <c:v>141.9119785459759</c:v>
                </c:pt>
                <c:pt idx="76">
                  <c:v>143.3720833377883</c:v>
                </c:pt>
                <c:pt idx="77">
                  <c:v>148.99373727585598</c:v>
                </c:pt>
                <c:pt idx="78">
                  <c:v>148.36634336417441</c:v>
                </c:pt>
                <c:pt idx="79">
                  <c:v>146.65620977533774</c:v>
                </c:pt>
                <c:pt idx="80">
                  <c:v>147.72420546311551</c:v>
                </c:pt>
                <c:pt idx="81">
                  <c:v>145.36382999065017</c:v>
                </c:pt>
                <c:pt idx="82">
                  <c:v>144.32819043164659</c:v>
                </c:pt>
                <c:pt idx="83">
                  <c:v>144.12848460349775</c:v>
                </c:pt>
                <c:pt idx="84">
                  <c:v>144.12848460349775</c:v>
                </c:pt>
                <c:pt idx="85">
                  <c:v>142.08279096829628</c:v>
                </c:pt>
                <c:pt idx="86">
                  <c:v>140.06490800832404</c:v>
                </c:pt>
                <c:pt idx="87">
                  <c:v>137.91918973713081</c:v>
                </c:pt>
                <c:pt idx="88">
                  <c:v>134.64888667825187</c:v>
                </c:pt>
                <c:pt idx="89">
                  <c:v>139.14077291696253</c:v>
                </c:pt>
                <c:pt idx="90">
                  <c:v>141.22593315189155</c:v>
                </c:pt>
                <c:pt idx="91">
                  <c:v>139.71423375252223</c:v>
                </c:pt>
                <c:pt idx="92">
                  <c:v>142.39139842386263</c:v>
                </c:pt>
                <c:pt idx="93">
                  <c:v>141.93672135778795</c:v>
                </c:pt>
                <c:pt idx="94">
                  <c:v>141.60603885566425</c:v>
                </c:pt>
                <c:pt idx="95">
                  <c:v>144.84285300092805</c:v>
                </c:pt>
                <c:pt idx="96">
                  <c:v>147.17441058893732</c:v>
                </c:pt>
                <c:pt idx="97">
                  <c:v>146.30063361861437</c:v>
                </c:pt>
                <c:pt idx="98">
                  <c:v>143.81791652316215</c:v>
                </c:pt>
                <c:pt idx="99">
                  <c:v>144.0517303350544</c:v>
                </c:pt>
                <c:pt idx="100">
                  <c:v>144.0517303350544</c:v>
                </c:pt>
                <c:pt idx="101">
                  <c:v>150.35728267387699</c:v>
                </c:pt>
                <c:pt idx="102">
                  <c:v>151.05603966818092</c:v>
                </c:pt>
                <c:pt idx="103">
                  <c:v>148.63579548544624</c:v>
                </c:pt>
                <c:pt idx="104">
                  <c:v>149.09530156350286</c:v>
                </c:pt>
                <c:pt idx="105">
                  <c:v>152.16234675728481</c:v>
                </c:pt>
                <c:pt idx="106">
                  <c:v>151.48453254481001</c:v>
                </c:pt>
                <c:pt idx="107">
                  <c:v>149.84664427301689</c:v>
                </c:pt>
                <c:pt idx="108">
                  <c:v>149.68675930790025</c:v>
                </c:pt>
                <c:pt idx="109">
                  <c:v>148.63082204695232</c:v>
                </c:pt>
                <c:pt idx="110">
                  <c:v>148.50154166723942</c:v>
                </c:pt>
                <c:pt idx="111">
                  <c:v>142.39799367191591</c:v>
                </c:pt>
                <c:pt idx="112">
                  <c:v>140.63028131000704</c:v>
                </c:pt>
                <c:pt idx="113">
                  <c:v>140.39247853510446</c:v>
                </c:pt>
                <c:pt idx="114">
                  <c:v>144.24010121995596</c:v>
                </c:pt>
                <c:pt idx="115">
                  <c:v>141.82171698187858</c:v>
                </c:pt>
                <c:pt idx="116">
                  <c:v>137.28673698077094</c:v>
                </c:pt>
                <c:pt idx="117">
                  <c:v>140.56817886968193</c:v>
                </c:pt>
                <c:pt idx="118">
                  <c:v>139.895673853349</c:v>
                </c:pt>
                <c:pt idx="119">
                  <c:v>138.14531166067971</c:v>
                </c:pt>
                <c:pt idx="120">
                  <c:v>138.75130127280249</c:v>
                </c:pt>
                <c:pt idx="121">
                  <c:v>139.19373649702379</c:v>
                </c:pt>
                <c:pt idx="122">
                  <c:v>140.8015080863122</c:v>
                </c:pt>
                <c:pt idx="123">
                  <c:v>139.65593839357396</c:v>
                </c:pt>
                <c:pt idx="124">
                  <c:v>137.60000192068605</c:v>
                </c:pt>
                <c:pt idx="125">
                  <c:v>133.34801123240655</c:v>
                </c:pt>
                <c:pt idx="126">
                  <c:v>135.33824237174761</c:v>
                </c:pt>
                <c:pt idx="127">
                  <c:v>135.33824237174761</c:v>
                </c:pt>
                <c:pt idx="128">
                  <c:v>131.72622455853212</c:v>
                </c:pt>
                <c:pt idx="129">
                  <c:v>126.76621218551975</c:v>
                </c:pt>
                <c:pt idx="130">
                  <c:v>117.08597475309314</c:v>
                </c:pt>
                <c:pt idx="131">
                  <c:v>106.33409547659654</c:v>
                </c:pt>
                <c:pt idx="132">
                  <c:v>101.37349286928647</c:v>
                </c:pt>
                <c:pt idx="133">
                  <c:v>116.90467766645925</c:v>
                </c:pt>
                <c:pt idx="134">
                  <c:v>123.32570854980725</c:v>
                </c:pt>
                <c:pt idx="135">
                  <c:v>126.95532864018044</c:v>
                </c:pt>
                <c:pt idx="136">
                  <c:v>123.59932582328288</c:v>
                </c:pt>
                <c:pt idx="137">
                  <c:v>118.19261337177623</c:v>
                </c:pt>
                <c:pt idx="138">
                  <c:v>119.58359472395834</c:v>
                </c:pt>
                <c:pt idx="139">
                  <c:v>123.03716519676651</c:v>
                </c:pt>
                <c:pt idx="140">
                  <c:v>123.33714549472184</c:v>
                </c:pt>
                <c:pt idx="141">
                  <c:v>124.63952538303705</c:v>
                </c:pt>
                <c:pt idx="142">
                  <c:v>123.73802418789067</c:v>
                </c:pt>
                <c:pt idx="143">
                  <c:v>125.7391675654503</c:v>
                </c:pt>
                <c:pt idx="144">
                  <c:v>124.17672926249094</c:v>
                </c:pt>
                <c:pt idx="145">
                  <c:v>116.79064815819272</c:v>
                </c:pt>
                <c:pt idx="146">
                  <c:v>117.6089131835793</c:v>
                </c:pt>
                <c:pt idx="147">
                  <c:v>119.28075458896757</c:v>
                </c:pt>
                <c:pt idx="148">
                  <c:v>118.02516788912773</c:v>
                </c:pt>
                <c:pt idx="149">
                  <c:v>117.27506861733119</c:v>
                </c:pt>
                <c:pt idx="150">
                  <c:v>113.83642555433495</c:v>
                </c:pt>
                <c:pt idx="151">
                  <c:v>115.03572850499584</c:v>
                </c:pt>
                <c:pt idx="152">
                  <c:v>114.82456056541093</c:v>
                </c:pt>
                <c:pt idx="153">
                  <c:v>114.77820113666115</c:v>
                </c:pt>
                <c:pt idx="154">
                  <c:v>117.73954097634385</c:v>
                </c:pt>
                <c:pt idx="155">
                  <c:v>123.93486491026053</c:v>
                </c:pt>
                <c:pt idx="156">
                  <c:v>121.29768691624095</c:v>
                </c:pt>
                <c:pt idx="157">
                  <c:v>120.0168972164453</c:v>
                </c:pt>
                <c:pt idx="158">
                  <c:v>121.73046883160114</c:v>
                </c:pt>
                <c:pt idx="159">
                  <c:v>124.51016470170501</c:v>
                </c:pt>
                <c:pt idx="160">
                  <c:v>122.94273766678037</c:v>
                </c:pt>
                <c:pt idx="161">
                  <c:v>118.26910109163107</c:v>
                </c:pt>
                <c:pt idx="162">
                  <c:v>119.00732867889253</c:v>
                </c:pt>
                <c:pt idx="163">
                  <c:v>117.49530878166223</c:v>
                </c:pt>
                <c:pt idx="164">
                  <c:v>115.02770834095062</c:v>
                </c:pt>
                <c:pt idx="165">
                  <c:v>107.65427561283299</c:v>
                </c:pt>
                <c:pt idx="166">
                  <c:v>109.06842111711256</c:v>
                </c:pt>
                <c:pt idx="167">
                  <c:v>110.29939104264074</c:v>
                </c:pt>
                <c:pt idx="168">
                  <c:v>115.93828913313995</c:v>
                </c:pt>
                <c:pt idx="169">
                  <c:v>117.41260725462051</c:v>
                </c:pt>
                <c:pt idx="170">
                  <c:v>114.9968206233914</c:v>
                </c:pt>
                <c:pt idx="171">
                  <c:v>112.22805281503172</c:v>
                </c:pt>
                <c:pt idx="172">
                  <c:v>112.59431752983423</c:v>
                </c:pt>
                <c:pt idx="173">
                  <c:v>112.59431752983423</c:v>
                </c:pt>
                <c:pt idx="174">
                  <c:v>112.62240079938991</c:v>
                </c:pt>
                <c:pt idx="175">
                  <c:v>113.28708710463611</c:v>
                </c:pt>
                <c:pt idx="176">
                  <c:v>116.34448859781857</c:v>
                </c:pt>
                <c:pt idx="177">
                  <c:v>117.65115277693995</c:v>
                </c:pt>
                <c:pt idx="178">
                  <c:v>117.65093411690354</c:v>
                </c:pt>
                <c:pt idx="179">
                  <c:v>118.93882281935089</c:v>
                </c:pt>
                <c:pt idx="180">
                  <c:v>117.54342627764336</c:v>
                </c:pt>
                <c:pt idx="181">
                  <c:v>116.16399972629898</c:v>
                </c:pt>
                <c:pt idx="182">
                  <c:v>120.26996925621749</c:v>
                </c:pt>
                <c:pt idx="183">
                  <c:v>120.7160999365226</c:v>
                </c:pt>
                <c:pt idx="184">
                  <c:v>124.25283712954827</c:v>
                </c:pt>
                <c:pt idx="185">
                  <c:v>124.21870462964328</c:v>
                </c:pt>
                <c:pt idx="186">
                  <c:v>123.38169449562997</c:v>
                </c:pt>
                <c:pt idx="187">
                  <c:v>121.31987980279109</c:v>
                </c:pt>
                <c:pt idx="188">
                  <c:v>121.78149448832157</c:v>
                </c:pt>
                <c:pt idx="189">
                  <c:v>122.05742154608258</c:v>
                </c:pt>
                <c:pt idx="190">
                  <c:v>122.05742154608258</c:v>
                </c:pt>
                <c:pt idx="191">
                  <c:v>119.16317495730604</c:v>
                </c:pt>
                <c:pt idx="192">
                  <c:v>121.36184639069438</c:v>
                </c:pt>
                <c:pt idx="193">
                  <c:v>121.36184639069438</c:v>
                </c:pt>
                <c:pt idx="194">
                  <c:v>124.65317170290116</c:v>
                </c:pt>
                <c:pt idx="195">
                  <c:v>124.31586445266423</c:v>
                </c:pt>
                <c:pt idx="196">
                  <c:v>123.28220279305876</c:v>
                </c:pt>
                <c:pt idx="197">
                  <c:v>128.51138896659305</c:v>
                </c:pt>
                <c:pt idx="198">
                  <c:v>127.19991349748163</c:v>
                </c:pt>
                <c:pt idx="199">
                  <c:v>127.85962746325964</c:v>
                </c:pt>
                <c:pt idx="200">
                  <c:v>130.55542238896703</c:v>
                </c:pt>
                <c:pt idx="201">
                  <c:v>130.07588100740966</c:v>
                </c:pt>
                <c:pt idx="202">
                  <c:v>129.33748661226537</c:v>
                </c:pt>
                <c:pt idx="203">
                  <c:v>132.81662416749515</c:v>
                </c:pt>
                <c:pt idx="204">
                  <c:v>134.31618770929208</c:v>
                </c:pt>
                <c:pt idx="205">
                  <c:v>135.75833807419619</c:v>
                </c:pt>
                <c:pt idx="206">
                  <c:v>134.05286758049166</c:v>
                </c:pt>
                <c:pt idx="207">
                  <c:v>134.05286758049166</c:v>
                </c:pt>
                <c:pt idx="208">
                  <c:v>134.11809440660178</c:v>
                </c:pt>
                <c:pt idx="209">
                  <c:v>135.00513431292163</c:v>
                </c:pt>
                <c:pt idx="210">
                  <c:v>134.99356450534731</c:v>
                </c:pt>
                <c:pt idx="211">
                  <c:v>133.83815410947636</c:v>
                </c:pt>
                <c:pt idx="212">
                  <c:v>132.04667685189057</c:v>
                </c:pt>
                <c:pt idx="213">
                  <c:v>132.69776959853982</c:v>
                </c:pt>
                <c:pt idx="214">
                  <c:v>133.25517649801398</c:v>
                </c:pt>
                <c:pt idx="215">
                  <c:v>132.83170882423141</c:v>
                </c:pt>
                <c:pt idx="216">
                  <c:v>132.80202296700602</c:v>
                </c:pt>
                <c:pt idx="217">
                  <c:v>136.90017640235988</c:v>
                </c:pt>
                <c:pt idx="218">
                  <c:v>138.24148679517535</c:v>
                </c:pt>
                <c:pt idx="219">
                  <c:v>139.84222403915479</c:v>
                </c:pt>
                <c:pt idx="220">
                  <c:v>140.7970154598043</c:v>
                </c:pt>
                <c:pt idx="221">
                  <c:v>140.12480833855835</c:v>
                </c:pt>
                <c:pt idx="222">
                  <c:v>140.00662820469284</c:v>
                </c:pt>
                <c:pt idx="223">
                  <c:v>140.75839084919451</c:v>
                </c:pt>
                <c:pt idx="224">
                  <c:v>139.33022782295643</c:v>
                </c:pt>
                <c:pt idx="225">
                  <c:v>137.79014744911677</c:v>
                </c:pt>
                <c:pt idx="226">
                  <c:v>137.31720717905236</c:v>
                </c:pt>
                <c:pt idx="227">
                  <c:v>137.49817920763607</c:v>
                </c:pt>
                <c:pt idx="228">
                  <c:v>137.24911053843829</c:v>
                </c:pt>
                <c:pt idx="229">
                  <c:v>138.41430887496236</c:v>
                </c:pt>
                <c:pt idx="230">
                  <c:v>136.82917468812806</c:v>
                </c:pt>
                <c:pt idx="231">
                  <c:v>137.93120404030773</c:v>
                </c:pt>
                <c:pt idx="232">
                  <c:v>138.37025010507364</c:v>
                </c:pt>
                <c:pt idx="233">
                  <c:v>136.71021940557745</c:v>
                </c:pt>
                <c:pt idx="234">
                  <c:v>133.24165493363978</c:v>
                </c:pt>
                <c:pt idx="235">
                  <c:v>132.66728506820576</c:v>
                </c:pt>
                <c:pt idx="236">
                  <c:v>133.832417243463</c:v>
                </c:pt>
                <c:pt idx="237">
                  <c:v>135.59725403102843</c:v>
                </c:pt>
                <c:pt idx="238">
                  <c:v>136.3368784012645</c:v>
                </c:pt>
                <c:pt idx="239">
                  <c:v>135.26360756162907</c:v>
                </c:pt>
                <c:pt idx="240">
                  <c:v>135.52107336629484</c:v>
                </c:pt>
                <c:pt idx="241">
                  <c:v>137.72722673825001</c:v>
                </c:pt>
                <c:pt idx="242">
                  <c:v>136.89709649724085</c:v>
                </c:pt>
                <c:pt idx="243">
                  <c:v>134.51204925367972</c:v>
                </c:pt>
                <c:pt idx="244">
                  <c:v>132.34878099377497</c:v>
                </c:pt>
                <c:pt idx="245">
                  <c:v>137.28414442242649</c:v>
                </c:pt>
                <c:pt idx="246">
                  <c:v>137.21847769430141</c:v>
                </c:pt>
                <c:pt idx="247">
                  <c:v>139.08164195094062</c:v>
                </c:pt>
                <c:pt idx="248">
                  <c:v>140.83015487628944</c:v>
                </c:pt>
                <c:pt idx="249">
                  <c:v>139.0888861177724</c:v>
                </c:pt>
                <c:pt idx="250">
                  <c:v>139.48446686709991</c:v>
                </c:pt>
                <c:pt idx="251">
                  <c:v>139.98014202350257</c:v>
                </c:pt>
                <c:pt idx="252">
                  <c:v>140.62173494912062</c:v>
                </c:pt>
                <c:pt idx="253">
                  <c:v>143.51201043106903</c:v>
                </c:pt>
                <c:pt idx="254">
                  <c:v>143.51201043106903</c:v>
                </c:pt>
                <c:pt idx="255">
                  <c:v>142.63351894520162</c:v>
                </c:pt>
                <c:pt idx="256">
                  <c:v>141.67962767031011</c:v>
                </c:pt>
                <c:pt idx="257">
                  <c:v>140.55149303415016</c:v>
                </c:pt>
                <c:pt idx="258">
                  <c:v>141.0956139705732</c:v>
                </c:pt>
                <c:pt idx="259">
                  <c:v>141.0956139705732</c:v>
                </c:pt>
                <c:pt idx="260">
                  <c:v>137.47883569525703</c:v>
                </c:pt>
                <c:pt idx="261">
                  <c:v>137.34032946061981</c:v>
                </c:pt>
                <c:pt idx="262">
                  <c:v>138.15736898070068</c:v>
                </c:pt>
                <c:pt idx="263">
                  <c:v>132.40197810590527</c:v>
                </c:pt>
                <c:pt idx="264">
                  <c:v>134.65592467704781</c:v>
                </c:pt>
                <c:pt idx="265">
                  <c:v>131.91291713789457</c:v>
                </c:pt>
                <c:pt idx="266">
                  <c:v>130.13839120916637</c:v>
                </c:pt>
                <c:pt idx="267">
                  <c:v>128.85428037112402</c:v>
                </c:pt>
                <c:pt idx="268">
                  <c:v>128.23723583086598</c:v>
                </c:pt>
                <c:pt idx="269">
                  <c:v>124.53445860570909</c:v>
                </c:pt>
                <c:pt idx="270">
                  <c:v>124.67949408678527</c:v>
                </c:pt>
                <c:pt idx="271">
                  <c:v>128.74925566674861</c:v>
                </c:pt>
                <c:pt idx="272">
                  <c:v>126.15851623621403</c:v>
                </c:pt>
                <c:pt idx="273">
                  <c:v>122.03150222038643</c:v>
                </c:pt>
                <c:pt idx="274">
                  <c:v>125.42468048701797</c:v>
                </c:pt>
                <c:pt idx="275">
                  <c:v>127.45908123662764</c:v>
                </c:pt>
                <c:pt idx="276">
                  <c:v>124.42659221787588</c:v>
                </c:pt>
                <c:pt idx="277">
                  <c:v>124.3289376420566</c:v>
                </c:pt>
                <c:pt idx="278">
                  <c:v>122.55008277827221</c:v>
                </c:pt>
                <c:pt idx="279">
                  <c:v>125.20236734600971</c:v>
                </c:pt>
                <c:pt idx="280">
                  <c:v>123.16367792368617</c:v>
                </c:pt>
                <c:pt idx="281">
                  <c:v>124.62246518276841</c:v>
                </c:pt>
                <c:pt idx="282">
                  <c:v>123.50051936322859</c:v>
                </c:pt>
                <c:pt idx="283">
                  <c:v>123.88484541445632</c:v>
                </c:pt>
                <c:pt idx="284">
                  <c:v>124.1212758844279</c:v>
                </c:pt>
                <c:pt idx="285">
                  <c:v>124.1212758844279</c:v>
                </c:pt>
                <c:pt idx="286">
                  <c:v>124.1212758844279</c:v>
                </c:pt>
                <c:pt idx="287">
                  <c:v>124.1212758844279</c:v>
                </c:pt>
                <c:pt idx="288">
                  <c:v>121.16514311875072</c:v>
                </c:pt>
                <c:pt idx="289">
                  <c:v>117.95904189757421</c:v>
                </c:pt>
                <c:pt idx="290">
                  <c:v>121.43951379692548</c:v>
                </c:pt>
                <c:pt idx="291">
                  <c:v>124.44867680417988</c:v>
                </c:pt>
                <c:pt idx="292">
                  <c:v>125.02034545092766</c:v>
                </c:pt>
                <c:pt idx="293">
                  <c:v>128.69665172624167</c:v>
                </c:pt>
                <c:pt idx="294">
                  <c:v>129.06782336323857</c:v>
                </c:pt>
                <c:pt idx="295">
                  <c:v>130.49699971280018</c:v>
                </c:pt>
                <c:pt idx="296">
                  <c:v>129.0510450795062</c:v>
                </c:pt>
                <c:pt idx="297">
                  <c:v>127.41876115868223</c:v>
                </c:pt>
                <c:pt idx="298">
                  <c:v>123.96339214717305</c:v>
                </c:pt>
                <c:pt idx="299">
                  <c:v>124.39699313932296</c:v>
                </c:pt>
                <c:pt idx="300">
                  <c:v>125.06694310662711</c:v>
                </c:pt>
                <c:pt idx="301">
                  <c:v>125.75150292310464</c:v>
                </c:pt>
                <c:pt idx="302">
                  <c:v>129.38397151992021</c:v>
                </c:pt>
                <c:pt idx="303">
                  <c:v>128.79283868816668</c:v>
                </c:pt>
                <c:pt idx="304">
                  <c:v>129.93180348173561</c:v>
                </c:pt>
                <c:pt idx="305">
                  <c:v>130.06151782010596</c:v>
                </c:pt>
                <c:pt idx="306">
                  <c:v>129.09335079832178</c:v>
                </c:pt>
                <c:pt idx="307">
                  <c:v>126.71724301819052</c:v>
                </c:pt>
                <c:pt idx="308">
                  <c:v>125.26126110137572</c:v>
                </c:pt>
                <c:pt idx="309">
                  <c:v>127.41148576122075</c:v>
                </c:pt>
                <c:pt idx="310">
                  <c:v>127.34273717547522</c:v>
                </c:pt>
                <c:pt idx="311">
                  <c:v>126.19414791254924</c:v>
                </c:pt>
                <c:pt idx="312">
                  <c:v>124.65038496977942</c:v>
                </c:pt>
                <c:pt idx="313">
                  <c:v>126.6197031650737</c:v>
                </c:pt>
                <c:pt idx="314">
                  <c:v>128.38236516867795</c:v>
                </c:pt>
                <c:pt idx="315">
                  <c:v>132.37323183648027</c:v>
                </c:pt>
                <c:pt idx="316">
                  <c:v>132.59203933097166</c:v>
                </c:pt>
                <c:pt idx="317">
                  <c:v>132.40521939507514</c:v>
                </c:pt>
                <c:pt idx="318">
                  <c:v>130.85109064868607</c:v>
                </c:pt>
                <c:pt idx="319">
                  <c:v>130.85109064868607</c:v>
                </c:pt>
                <c:pt idx="320">
                  <c:v>130.85109064868607</c:v>
                </c:pt>
                <c:pt idx="321">
                  <c:v>131.22707866718798</c:v>
                </c:pt>
                <c:pt idx="322">
                  <c:v>132.1949007428536</c:v>
                </c:pt>
                <c:pt idx="323">
                  <c:v>132.50638828760569</c:v>
                </c:pt>
                <c:pt idx="324">
                  <c:v>131.93057630441118</c:v>
                </c:pt>
                <c:pt idx="325">
                  <c:v>131.93057630441118</c:v>
                </c:pt>
                <c:pt idx="326">
                  <c:v>132.17385463481531</c:v>
                </c:pt>
                <c:pt idx="327">
                  <c:v>132.04785911104818</c:v>
                </c:pt>
                <c:pt idx="328">
                  <c:v>130.98174149383493</c:v>
                </c:pt>
                <c:pt idx="329">
                  <c:v>129.54965921179243</c:v>
                </c:pt>
                <c:pt idx="330">
                  <c:v>130.89845491929316</c:v>
                </c:pt>
                <c:pt idx="331">
                  <c:v>129.63321576213136</c:v>
                </c:pt>
                <c:pt idx="332">
                  <c:v>131.61175690544735</c:v>
                </c:pt>
                <c:pt idx="333">
                  <c:v>131.41910808216082</c:v>
                </c:pt>
                <c:pt idx="334">
                  <c:v>131.23098719903467</c:v>
                </c:pt>
                <c:pt idx="335">
                  <c:v>130.61414993526833</c:v>
                </c:pt>
                <c:pt idx="336">
                  <c:v>130.85784174066774</c:v>
                </c:pt>
                <c:pt idx="337">
                  <c:v>129.6668812804119</c:v>
                </c:pt>
                <c:pt idx="338">
                  <c:v>130.99016504773743</c:v>
                </c:pt>
                <c:pt idx="339">
                  <c:v>131.01434172426036</c:v>
                </c:pt>
                <c:pt idx="340">
                  <c:v>130.40925291985715</c:v>
                </c:pt>
                <c:pt idx="341">
                  <c:v>128.94830889852645</c:v>
                </c:pt>
                <c:pt idx="342">
                  <c:v>128.68102521765272</c:v>
                </c:pt>
                <c:pt idx="343">
                  <c:v>128.07243551535171</c:v>
                </c:pt>
                <c:pt idx="344">
                  <c:v>128.31833436077127</c:v>
                </c:pt>
                <c:pt idx="345">
                  <c:v>128.31833436077127</c:v>
                </c:pt>
                <c:pt idx="346">
                  <c:v>127.73440754523536</c:v>
                </c:pt>
                <c:pt idx="347">
                  <c:v>128.72118905950242</c:v>
                </c:pt>
                <c:pt idx="348">
                  <c:v>127.9617367060841</c:v>
                </c:pt>
                <c:pt idx="349">
                  <c:v>125.99419330043014</c:v>
                </c:pt>
                <c:pt idx="350">
                  <c:v>125.53960325675291</c:v>
                </c:pt>
                <c:pt idx="351">
                  <c:v>124.96994974406331</c:v>
                </c:pt>
                <c:pt idx="352">
                  <c:v>125.60071038797487</c:v>
                </c:pt>
                <c:pt idx="353">
                  <c:v>125.43247056591584</c:v>
                </c:pt>
                <c:pt idx="354">
                  <c:v>125.50419303526628</c:v>
                </c:pt>
                <c:pt idx="355">
                  <c:v>126.56283496891196</c:v>
                </c:pt>
                <c:pt idx="356">
                  <c:v>126.86941642031809</c:v>
                </c:pt>
                <c:pt idx="357">
                  <c:v>125.59908537067612</c:v>
                </c:pt>
                <c:pt idx="358">
                  <c:v>125.05552223430826</c:v>
                </c:pt>
                <c:pt idx="359">
                  <c:v>124.43175038283658</c:v>
                </c:pt>
                <c:pt idx="360">
                  <c:v>124.88187975542245</c:v>
                </c:pt>
                <c:pt idx="361">
                  <c:v>124.66209477667019</c:v>
                </c:pt>
                <c:pt idx="362">
                  <c:v>124.52013441750549</c:v>
                </c:pt>
                <c:pt idx="363">
                  <c:v>123.91054687904102</c:v>
                </c:pt>
                <c:pt idx="364">
                  <c:v>125.55863199974407</c:v>
                </c:pt>
                <c:pt idx="365">
                  <c:v>125.8216239762001</c:v>
                </c:pt>
                <c:pt idx="366">
                  <c:v>128.50996886093989</c:v>
                </c:pt>
                <c:pt idx="367">
                  <c:v>128.21141107634989</c:v>
                </c:pt>
                <c:pt idx="368">
                  <c:v>128.41274034634793</c:v>
                </c:pt>
                <c:pt idx="369">
                  <c:v>128.93632042120555</c:v>
                </c:pt>
                <c:pt idx="370">
                  <c:v>127.95271438710137</c:v>
                </c:pt>
                <c:pt idx="371">
                  <c:v>129.64885247062526</c:v>
                </c:pt>
                <c:pt idx="372">
                  <c:v>128.06361430375389</c:v>
                </c:pt>
                <c:pt idx="373">
                  <c:v>128.06361430375389</c:v>
                </c:pt>
                <c:pt idx="374">
                  <c:v>126.27281115769944</c:v>
                </c:pt>
                <c:pt idx="375">
                  <c:v>125.39960568742363</c:v>
                </c:pt>
                <c:pt idx="376">
                  <c:v>125.95739459370887</c:v>
                </c:pt>
                <c:pt idx="377">
                  <c:v>127.4686991931476</c:v>
                </c:pt>
                <c:pt idx="378">
                  <c:v>127.16482041347676</c:v>
                </c:pt>
                <c:pt idx="379">
                  <c:v>128.11547187379301</c:v>
                </c:pt>
                <c:pt idx="380">
                  <c:v>126.06563432705164</c:v>
                </c:pt>
                <c:pt idx="381">
                  <c:v>126.66703156865844</c:v>
                </c:pt>
                <c:pt idx="382">
                  <c:v>128.76697802950116</c:v>
                </c:pt>
                <c:pt idx="383">
                  <c:v>128.25014505484799</c:v>
                </c:pt>
                <c:pt idx="384">
                  <c:v>127.21014031980707</c:v>
                </c:pt>
                <c:pt idx="385">
                  <c:v>128.34835258454621</c:v>
                </c:pt>
                <c:pt idx="386">
                  <c:v>128.79593239783259</c:v>
                </c:pt>
                <c:pt idx="387">
                  <c:v>128.28751240671602</c:v>
                </c:pt>
                <c:pt idx="388">
                  <c:v>127.72425213049547</c:v>
                </c:pt>
                <c:pt idx="389">
                  <c:v>127.72425213049547</c:v>
                </c:pt>
                <c:pt idx="390">
                  <c:v>127.60173515257334</c:v>
                </c:pt>
                <c:pt idx="391">
                  <c:v>127.41693068725209</c:v>
                </c:pt>
                <c:pt idx="392">
                  <c:v>127.46657322961609</c:v>
                </c:pt>
                <c:pt idx="393">
                  <c:v>127.63488929177493</c:v>
                </c:pt>
                <c:pt idx="394">
                  <c:v>128.5374164134243</c:v>
                </c:pt>
                <c:pt idx="395">
                  <c:v>128.42224716891147</c:v>
                </c:pt>
                <c:pt idx="396">
                  <c:v>128.98396235051186</c:v>
                </c:pt>
                <c:pt idx="397">
                  <c:v>128.44885758600333</c:v>
                </c:pt>
                <c:pt idx="398">
                  <c:v>127.77247883311141</c:v>
                </c:pt>
                <c:pt idx="399">
                  <c:v>126.99701854959018</c:v>
                </c:pt>
                <c:pt idx="400">
                  <c:v>126.79296030670812</c:v>
                </c:pt>
                <c:pt idx="401">
                  <c:v>125.6317292736895</c:v>
                </c:pt>
                <c:pt idx="402">
                  <c:v>126.22456107035495</c:v>
                </c:pt>
                <c:pt idx="403">
                  <c:v>126.47525908357098</c:v>
                </c:pt>
                <c:pt idx="404">
                  <c:v>126.14623426983226</c:v>
                </c:pt>
                <c:pt idx="405">
                  <c:v>126.48577172740636</c:v>
                </c:pt>
                <c:pt idx="406">
                  <c:v>126.41404206324495</c:v>
                </c:pt>
                <c:pt idx="407">
                  <c:v>125.20317740601782</c:v>
                </c:pt>
                <c:pt idx="408">
                  <c:v>124.6227397631959</c:v>
                </c:pt>
                <c:pt idx="409">
                  <c:v>122.36263372132233</c:v>
                </c:pt>
                <c:pt idx="410">
                  <c:v>123.94361624005067</c:v>
                </c:pt>
                <c:pt idx="411">
                  <c:v>123.94361624005067</c:v>
                </c:pt>
                <c:pt idx="412">
                  <c:v>125.79193528231748</c:v>
                </c:pt>
                <c:pt idx="413">
                  <c:v>127.29433170189508</c:v>
                </c:pt>
                <c:pt idx="414">
                  <c:v>128.65382577966363</c:v>
                </c:pt>
                <c:pt idx="415">
                  <c:v>129.0805986338282</c:v>
                </c:pt>
                <c:pt idx="416">
                  <c:v>129.85433817721304</c:v>
                </c:pt>
                <c:pt idx="417">
                  <c:v>129.53230995589877</c:v>
                </c:pt>
                <c:pt idx="418">
                  <c:v>130.65012884725743</c:v>
                </c:pt>
                <c:pt idx="419">
                  <c:v>131.02159832860067</c:v>
                </c:pt>
                <c:pt idx="420">
                  <c:v>132.64383758468151</c:v>
                </c:pt>
                <c:pt idx="421">
                  <c:v>132.5873806398013</c:v>
                </c:pt>
                <c:pt idx="422">
                  <c:v>131.70110069660478</c:v>
                </c:pt>
                <c:pt idx="423">
                  <c:v>132.14750005816913</c:v>
                </c:pt>
                <c:pt idx="424">
                  <c:v>132.10853397465672</c:v>
                </c:pt>
                <c:pt idx="425">
                  <c:v>131.31196381481524</c:v>
                </c:pt>
                <c:pt idx="426">
                  <c:v>130.85195520143785</c:v>
                </c:pt>
                <c:pt idx="427">
                  <c:v>129.26306028446638</c:v>
                </c:pt>
                <c:pt idx="428">
                  <c:v>128.85970031209175</c:v>
                </c:pt>
                <c:pt idx="429">
                  <c:v>129.32439571987459</c:v>
                </c:pt>
                <c:pt idx="430">
                  <c:v>129.68197835280952</c:v>
                </c:pt>
                <c:pt idx="431">
                  <c:v>131.63143314191802</c:v>
                </c:pt>
                <c:pt idx="432">
                  <c:v>130.8588044170514</c:v>
                </c:pt>
                <c:pt idx="433">
                  <c:v>130.75678034411143</c:v>
                </c:pt>
                <c:pt idx="434">
                  <c:v>131.07850839539213</c:v>
                </c:pt>
                <c:pt idx="435">
                  <c:v>132.22467685051384</c:v>
                </c:pt>
                <c:pt idx="436">
                  <c:v>133.87064473100088</c:v>
                </c:pt>
                <c:pt idx="437">
                  <c:v>133.40536956020438</c:v>
                </c:pt>
                <c:pt idx="438">
                  <c:v>135.16367746813722</c:v>
                </c:pt>
                <c:pt idx="439">
                  <c:v>136.72841069016425</c:v>
                </c:pt>
                <c:pt idx="440">
                  <c:v>134.15290995477903</c:v>
                </c:pt>
                <c:pt idx="441">
                  <c:v>134.29920749429593</c:v>
                </c:pt>
                <c:pt idx="442">
                  <c:v>133.73669415965972</c:v>
                </c:pt>
                <c:pt idx="443">
                  <c:v>133.98161481158155</c:v>
                </c:pt>
                <c:pt idx="444">
                  <c:v>133.98161481158155</c:v>
                </c:pt>
                <c:pt idx="445">
                  <c:v>135.57468584657792</c:v>
                </c:pt>
                <c:pt idx="446">
                  <c:v>135.20441033007504</c:v>
                </c:pt>
                <c:pt idx="447">
                  <c:v>135.71821600528841</c:v>
                </c:pt>
                <c:pt idx="448">
                  <c:v>135.0067724365679</c:v>
                </c:pt>
                <c:pt idx="449">
                  <c:v>134.58534550609582</c:v>
                </c:pt>
                <c:pt idx="450">
                  <c:v>131.23964751751203</c:v>
                </c:pt>
                <c:pt idx="451">
                  <c:v>131.18665027983141</c:v>
                </c:pt>
                <c:pt idx="452">
                  <c:v>129.90238698892131</c:v>
                </c:pt>
                <c:pt idx="453">
                  <c:v>131.38556996114153</c:v>
                </c:pt>
                <c:pt idx="454">
                  <c:v>129.80543548465641</c:v>
                </c:pt>
                <c:pt idx="455">
                  <c:v>129.67825034676744</c:v>
                </c:pt>
                <c:pt idx="456">
                  <c:v>130.06903623583733</c:v>
                </c:pt>
                <c:pt idx="457">
                  <c:v>131.23912760939308</c:v>
                </c:pt>
                <c:pt idx="458">
                  <c:v>132.62459248844482</c:v>
                </c:pt>
                <c:pt idx="459">
                  <c:v>132.19964573228532</c:v>
                </c:pt>
                <c:pt idx="460">
                  <c:v>132.19964573228532</c:v>
                </c:pt>
                <c:pt idx="461">
                  <c:v>131.44932724558166</c:v>
                </c:pt>
                <c:pt idx="462">
                  <c:v>130.41939337121298</c:v>
                </c:pt>
                <c:pt idx="463">
                  <c:v>129.87444443029932</c:v>
                </c:pt>
                <c:pt idx="464">
                  <c:v>130.22385762391357</c:v>
                </c:pt>
                <c:pt idx="465">
                  <c:v>130.03731860458092</c:v>
                </c:pt>
                <c:pt idx="466">
                  <c:v>130.90605072624749</c:v>
                </c:pt>
                <c:pt idx="467">
                  <c:v>130.12480048357276</c:v>
                </c:pt>
                <c:pt idx="468">
                  <c:v>130.53119495688796</c:v>
                </c:pt>
                <c:pt idx="469">
                  <c:v>130.53119495688796</c:v>
                </c:pt>
                <c:pt idx="470">
                  <c:v>130.73070161634928</c:v>
                </c:pt>
                <c:pt idx="471">
                  <c:v>129.92491605995522</c:v>
                </c:pt>
                <c:pt idx="472">
                  <c:v>129.47671002277107</c:v>
                </c:pt>
                <c:pt idx="473">
                  <c:v>129.02531003753302</c:v>
                </c:pt>
                <c:pt idx="474">
                  <c:v>128.94745855328281</c:v>
                </c:pt>
                <c:pt idx="475">
                  <c:v>127.84732845968988</c:v>
                </c:pt>
                <c:pt idx="476">
                  <c:v>127.53985115659189</c:v>
                </c:pt>
                <c:pt idx="477">
                  <c:v>127.234110732738</c:v>
                </c:pt>
                <c:pt idx="478">
                  <c:v>127.13157246246722</c:v>
                </c:pt>
                <c:pt idx="479">
                  <c:v>127.00058569092717</c:v>
                </c:pt>
                <c:pt idx="480">
                  <c:v>128.96902748133957</c:v>
                </c:pt>
                <c:pt idx="481">
                  <c:v>131.10268166033367</c:v>
                </c:pt>
                <c:pt idx="482">
                  <c:v>130.79373850651581</c:v>
                </c:pt>
                <c:pt idx="483">
                  <c:v>132.50055663601884</c:v>
                </c:pt>
                <c:pt idx="484">
                  <c:v>134.52962218134928</c:v>
                </c:pt>
                <c:pt idx="485">
                  <c:v>135.19807379974685</c:v>
                </c:pt>
                <c:pt idx="486">
                  <c:v>135.39075709164965</c:v>
                </c:pt>
                <c:pt idx="487">
                  <c:v>135.74569630004004</c:v>
                </c:pt>
                <c:pt idx="488">
                  <c:v>135.43717143678165</c:v>
                </c:pt>
                <c:pt idx="489">
                  <c:v>134.79740634582012</c:v>
                </c:pt>
                <c:pt idx="490">
                  <c:v>135.38141169036211</c:v>
                </c:pt>
                <c:pt idx="491">
                  <c:v>137.06704700710137</c:v>
                </c:pt>
                <c:pt idx="492">
                  <c:v>136.39926127896152</c:v>
                </c:pt>
                <c:pt idx="493">
                  <c:v>136.48640182135986</c:v>
                </c:pt>
                <c:pt idx="494">
                  <c:v>136.15596368133873</c:v>
                </c:pt>
                <c:pt idx="495">
                  <c:v>136.70051393154733</c:v>
                </c:pt>
                <c:pt idx="496">
                  <c:v>136.10892207680558</c:v>
                </c:pt>
                <c:pt idx="497">
                  <c:v>136.12910814753363</c:v>
                </c:pt>
                <c:pt idx="498">
                  <c:v>137.32444374691909</c:v>
                </c:pt>
                <c:pt idx="499">
                  <c:v>136.73817597527048</c:v>
                </c:pt>
                <c:pt idx="500">
                  <c:v>135.99416315004066</c:v>
                </c:pt>
                <c:pt idx="501">
                  <c:v>135.98741117869938</c:v>
                </c:pt>
                <c:pt idx="502">
                  <c:v>136.31549859922276</c:v>
                </c:pt>
                <c:pt idx="503">
                  <c:v>137.46497457000498</c:v>
                </c:pt>
                <c:pt idx="504">
                  <c:v>136.93944550716773</c:v>
                </c:pt>
                <c:pt idx="505">
                  <c:v>135.44188855694875</c:v>
                </c:pt>
                <c:pt idx="506">
                  <c:v>136.65911303636892</c:v>
                </c:pt>
                <c:pt idx="507">
                  <c:v>135.56932112336406</c:v>
                </c:pt>
                <c:pt idx="508">
                  <c:v>135.35265890265035</c:v>
                </c:pt>
                <c:pt idx="509">
                  <c:v>136.34031621145601</c:v>
                </c:pt>
                <c:pt idx="510">
                  <c:v>136.58919577333896</c:v>
                </c:pt>
                <c:pt idx="511">
                  <c:v>135.74045380332703</c:v>
                </c:pt>
                <c:pt idx="512">
                  <c:v>135.9401909016718</c:v>
                </c:pt>
                <c:pt idx="513">
                  <c:v>134.79594272592345</c:v>
                </c:pt>
                <c:pt idx="514">
                  <c:v>134.99479171896809</c:v>
                </c:pt>
                <c:pt idx="515">
                  <c:v>134.99479171896809</c:v>
                </c:pt>
                <c:pt idx="516">
                  <c:v>134.99479171896809</c:v>
                </c:pt>
                <c:pt idx="517">
                  <c:v>135.81073836879028</c:v>
                </c:pt>
                <c:pt idx="518">
                  <c:v>136.2962176840428</c:v>
                </c:pt>
                <c:pt idx="519">
                  <c:v>138.48970841250915</c:v>
                </c:pt>
                <c:pt idx="520">
                  <c:v>138.48970841250915</c:v>
                </c:pt>
                <c:pt idx="521">
                  <c:v>136.52296950006232</c:v>
                </c:pt>
                <c:pt idx="522">
                  <c:v>137.78146445566074</c:v>
                </c:pt>
                <c:pt idx="523">
                  <c:v>138.1596314558858</c:v>
                </c:pt>
                <c:pt idx="524">
                  <c:v>137.73368841338205</c:v>
                </c:pt>
                <c:pt idx="525">
                  <c:v>137.15776370439767</c:v>
                </c:pt>
                <c:pt idx="526">
                  <c:v>137.53244878525049</c:v>
                </c:pt>
                <c:pt idx="527">
                  <c:v>138.62033472960559</c:v>
                </c:pt>
                <c:pt idx="528">
                  <c:v>138.48532990839405</c:v>
                </c:pt>
                <c:pt idx="529">
                  <c:v>137.82240621896588</c:v>
                </c:pt>
                <c:pt idx="530">
                  <c:v>136.66864519021703</c:v>
                </c:pt>
                <c:pt idx="531">
                  <c:v>137.50211704579968</c:v>
                </c:pt>
                <c:pt idx="532">
                  <c:v>139.09473933238482</c:v>
                </c:pt>
                <c:pt idx="533">
                  <c:v>139.85355717178334</c:v>
                </c:pt>
                <c:pt idx="534">
                  <c:v>139.9042989083203</c:v>
                </c:pt>
                <c:pt idx="535">
                  <c:v>139.81304214473187</c:v>
                </c:pt>
                <c:pt idx="536">
                  <c:v>140.77168452197526</c:v>
                </c:pt>
                <c:pt idx="537">
                  <c:v>140.38327184851039</c:v>
                </c:pt>
                <c:pt idx="538">
                  <c:v>140.71664762802936</c:v>
                </c:pt>
                <c:pt idx="539">
                  <c:v>139.53072754517652</c:v>
                </c:pt>
                <c:pt idx="540">
                  <c:v>139.53072754517652</c:v>
                </c:pt>
                <c:pt idx="541">
                  <c:v>139.53072754517652</c:v>
                </c:pt>
                <c:pt idx="542">
                  <c:v>139.19883946437508</c:v>
                </c:pt>
                <c:pt idx="543">
                  <c:v>138.50929872180643</c:v>
                </c:pt>
                <c:pt idx="544">
                  <c:v>138.3051442324813</c:v>
                </c:pt>
                <c:pt idx="545">
                  <c:v>139.20918009480954</c:v>
                </c:pt>
                <c:pt idx="546">
                  <c:v>140.20739599204634</c:v>
                </c:pt>
                <c:pt idx="547">
                  <c:v>141.70511935699611</c:v>
                </c:pt>
                <c:pt idx="548">
                  <c:v>142.64103546734839</c:v>
                </c:pt>
                <c:pt idx="549">
                  <c:v>142.18479681783757</c:v>
                </c:pt>
                <c:pt idx="550">
                  <c:v>144.37322612577609</c:v>
                </c:pt>
                <c:pt idx="551">
                  <c:v>144.52262509773814</c:v>
                </c:pt>
                <c:pt idx="552">
                  <c:v>145.28391478825651</c:v>
                </c:pt>
                <c:pt idx="553">
                  <c:v>145.97732808600836</c:v>
                </c:pt>
                <c:pt idx="554">
                  <c:v>144.93363335041323</c:v>
                </c:pt>
                <c:pt idx="555">
                  <c:v>146.20726470585447</c:v>
                </c:pt>
                <c:pt idx="556">
                  <c:v>144.92477442140293</c:v>
                </c:pt>
                <c:pt idx="557">
                  <c:v>146.41019510088574</c:v>
                </c:pt>
                <c:pt idx="558">
                  <c:v>146.25327754441838</c:v>
                </c:pt>
                <c:pt idx="559">
                  <c:v>144.47160172711142</c:v>
                </c:pt>
                <c:pt idx="560">
                  <c:v>144.70159299782799</c:v>
                </c:pt>
                <c:pt idx="561">
                  <c:v>144.55820576924106</c:v>
                </c:pt>
                <c:pt idx="562">
                  <c:v>144.95296494193084</c:v>
                </c:pt>
                <c:pt idx="563">
                  <c:v>144.15903882853814</c:v>
                </c:pt>
                <c:pt idx="564">
                  <c:v>142.67101289124085</c:v>
                </c:pt>
                <c:pt idx="565">
                  <c:v>142.84517294192565</c:v>
                </c:pt>
                <c:pt idx="566">
                  <c:v>142.75651733735737</c:v>
                </c:pt>
                <c:pt idx="567">
                  <c:v>144.03132666989728</c:v>
                </c:pt>
                <c:pt idx="568">
                  <c:v>143.52257946495754</c:v>
                </c:pt>
                <c:pt idx="569">
                  <c:v>143.77279018914285</c:v>
                </c:pt>
                <c:pt idx="570">
                  <c:v>145.24058172450447</c:v>
                </c:pt>
                <c:pt idx="571">
                  <c:v>145.39765772730044</c:v>
                </c:pt>
                <c:pt idx="572">
                  <c:v>145.42835906014966</c:v>
                </c:pt>
                <c:pt idx="573">
                  <c:v>146.41918652043952</c:v>
                </c:pt>
                <c:pt idx="574">
                  <c:v>144.55394932351942</c:v>
                </c:pt>
                <c:pt idx="575">
                  <c:v>145.20650052612103</c:v>
                </c:pt>
                <c:pt idx="576">
                  <c:v>144.68365507931546</c:v>
                </c:pt>
                <c:pt idx="577">
                  <c:v>144.01113284224465</c:v>
                </c:pt>
                <c:pt idx="578">
                  <c:v>144.55016169967595</c:v>
                </c:pt>
                <c:pt idx="579">
                  <c:v>144.5730367387865</c:v>
                </c:pt>
                <c:pt idx="580">
                  <c:v>143.1776854364677</c:v>
                </c:pt>
                <c:pt idx="581">
                  <c:v>142.99065857169549</c:v>
                </c:pt>
                <c:pt idx="582">
                  <c:v>144.17539240559782</c:v>
                </c:pt>
                <c:pt idx="583">
                  <c:v>143.13489168305048</c:v>
                </c:pt>
                <c:pt idx="584">
                  <c:v>143.35178897379228</c:v>
                </c:pt>
                <c:pt idx="585">
                  <c:v>142.15313877197761</c:v>
                </c:pt>
                <c:pt idx="586">
                  <c:v>142.15313877197761</c:v>
                </c:pt>
                <c:pt idx="587">
                  <c:v>142.50210530993795</c:v>
                </c:pt>
                <c:pt idx="588">
                  <c:v>141.40331344686703</c:v>
                </c:pt>
                <c:pt idx="589">
                  <c:v>141.2640460665514</c:v>
                </c:pt>
                <c:pt idx="590">
                  <c:v>139.488167885667</c:v>
                </c:pt>
                <c:pt idx="591">
                  <c:v>139.5770163198253</c:v>
                </c:pt>
                <c:pt idx="592">
                  <c:v>139.02403454659893</c:v>
                </c:pt>
                <c:pt idx="593">
                  <c:v>139.5541224937466</c:v>
                </c:pt>
                <c:pt idx="594">
                  <c:v>139.5541224937466</c:v>
                </c:pt>
                <c:pt idx="595">
                  <c:v>139.5541224937466</c:v>
                </c:pt>
                <c:pt idx="596">
                  <c:v>138.18085953920414</c:v>
                </c:pt>
                <c:pt idx="597">
                  <c:v>139.04814432360649</c:v>
                </c:pt>
                <c:pt idx="598">
                  <c:v>138.66103933573609</c:v>
                </c:pt>
                <c:pt idx="599">
                  <c:v>139.27952062479972</c:v>
                </c:pt>
                <c:pt idx="600">
                  <c:v>138.87767675936763</c:v>
                </c:pt>
                <c:pt idx="601">
                  <c:v>138.67428925184839</c:v>
                </c:pt>
                <c:pt idx="602">
                  <c:v>138.34637543110853</c:v>
                </c:pt>
                <c:pt idx="603">
                  <c:v>137.43459679280596</c:v>
                </c:pt>
                <c:pt idx="604">
                  <c:v>136.62180244081296</c:v>
                </c:pt>
                <c:pt idx="605">
                  <c:v>136.62180244081296</c:v>
                </c:pt>
                <c:pt idx="606">
                  <c:v>137.58305296142748</c:v>
                </c:pt>
                <c:pt idx="607">
                  <c:v>137.58305296142748</c:v>
                </c:pt>
                <c:pt idx="608">
                  <c:v>136.45639336805678</c:v>
                </c:pt>
                <c:pt idx="609">
                  <c:v>135.45445840314355</c:v>
                </c:pt>
                <c:pt idx="610">
                  <c:v>135.79987514222353</c:v>
                </c:pt>
                <c:pt idx="611">
                  <c:v>137.1050298971071</c:v>
                </c:pt>
                <c:pt idx="612">
                  <c:v>137.79031838235616</c:v>
                </c:pt>
                <c:pt idx="613">
                  <c:v>138.37580328424244</c:v>
                </c:pt>
                <c:pt idx="614">
                  <c:v>137.23878298410355</c:v>
                </c:pt>
                <c:pt idx="615">
                  <c:v>137.57896903010777</c:v>
                </c:pt>
                <c:pt idx="616">
                  <c:v>138.53305245602223</c:v>
                </c:pt>
                <c:pt idx="617">
                  <c:v>138.22796971400342</c:v>
                </c:pt>
                <c:pt idx="618">
                  <c:v>137.21545034751588</c:v>
                </c:pt>
                <c:pt idx="619">
                  <c:v>139.14663647024483</c:v>
                </c:pt>
                <c:pt idx="620">
                  <c:v>140.95681322203333</c:v>
                </c:pt>
                <c:pt idx="621">
                  <c:v>139.68515706609676</c:v>
                </c:pt>
                <c:pt idx="622">
                  <c:v>141.13595674568433</c:v>
                </c:pt>
                <c:pt idx="623">
                  <c:v>142.57883080901286</c:v>
                </c:pt>
                <c:pt idx="624">
                  <c:v>142.24935497985524</c:v>
                </c:pt>
                <c:pt idx="625">
                  <c:v>144.45594251423159</c:v>
                </c:pt>
                <c:pt idx="626">
                  <c:v>144.45594251423159</c:v>
                </c:pt>
                <c:pt idx="627">
                  <c:v>142.9514262912428</c:v>
                </c:pt>
                <c:pt idx="628">
                  <c:v>142.76914558977253</c:v>
                </c:pt>
                <c:pt idx="629">
                  <c:v>144.90024087074352</c:v>
                </c:pt>
                <c:pt idx="630">
                  <c:v>146.11732219752588</c:v>
                </c:pt>
                <c:pt idx="631">
                  <c:v>145.87259338940927</c:v>
                </c:pt>
                <c:pt idx="632">
                  <c:v>145.86653649723351</c:v>
                </c:pt>
                <c:pt idx="633">
                  <c:v>148.1232358850653</c:v>
                </c:pt>
                <c:pt idx="634">
                  <c:v>148.55909260875308</c:v>
                </c:pt>
                <c:pt idx="635">
                  <c:v>147.00272964915084</c:v>
                </c:pt>
                <c:pt idx="636">
                  <c:v>149.09685539960313</c:v>
                </c:pt>
                <c:pt idx="637">
                  <c:v>148.08210518114444</c:v>
                </c:pt>
                <c:pt idx="638">
                  <c:v>147.39137140990107</c:v>
                </c:pt>
                <c:pt idx="639">
                  <c:v>147.03388506385318</c:v>
                </c:pt>
                <c:pt idx="640">
                  <c:v>148.9074666124296</c:v>
                </c:pt>
                <c:pt idx="641">
                  <c:v>149.70411439792872</c:v>
                </c:pt>
                <c:pt idx="642">
                  <c:v>151.03017128704025</c:v>
                </c:pt>
                <c:pt idx="643">
                  <c:v>150.07426708698205</c:v>
                </c:pt>
                <c:pt idx="644">
                  <c:v>150.38122141339502</c:v>
                </c:pt>
                <c:pt idx="645">
                  <c:v>151.80762426696901</c:v>
                </c:pt>
                <c:pt idx="646">
                  <c:v>150.86671374351215</c:v>
                </c:pt>
                <c:pt idx="647">
                  <c:v>150.13257650930134</c:v>
                </c:pt>
                <c:pt idx="648">
                  <c:v>151.41745435618427</c:v>
                </c:pt>
                <c:pt idx="649">
                  <c:v>151.61320410416272</c:v>
                </c:pt>
                <c:pt idx="650">
                  <c:v>153.77770261214934</c:v>
                </c:pt>
                <c:pt idx="651">
                  <c:v>152.37539513102942</c:v>
                </c:pt>
                <c:pt idx="652">
                  <c:v>153.91707313435154</c:v>
                </c:pt>
                <c:pt idx="653">
                  <c:v>154.97446588091401</c:v>
                </c:pt>
                <c:pt idx="654">
                  <c:v>155.8873773158405</c:v>
                </c:pt>
                <c:pt idx="655">
                  <c:v>156.75790131270631</c:v>
                </c:pt>
                <c:pt idx="656">
                  <c:v>158.39100735257728</c:v>
                </c:pt>
                <c:pt idx="657">
                  <c:v>158.42879162071401</c:v>
                </c:pt>
                <c:pt idx="658">
                  <c:v>159.14733848761389</c:v>
                </c:pt>
                <c:pt idx="659">
                  <c:v>159.98103997012163</c:v>
                </c:pt>
                <c:pt idx="660">
                  <c:v>160.81347177132383</c:v>
                </c:pt>
                <c:pt idx="661">
                  <c:v>160.5461551338592</c:v>
                </c:pt>
                <c:pt idx="662">
                  <c:v>165.53448417350998</c:v>
                </c:pt>
                <c:pt idx="663">
                  <c:v>168.02009401778756</c:v>
                </c:pt>
                <c:pt idx="664">
                  <c:v>164.61240455647803</c:v>
                </c:pt>
                <c:pt idx="665">
                  <c:v>166.75089843848954</c:v>
                </c:pt>
                <c:pt idx="666">
                  <c:v>166.02681651795282</c:v>
                </c:pt>
                <c:pt idx="667">
                  <c:v>165.7004006425712</c:v>
                </c:pt>
                <c:pt idx="668">
                  <c:v>166.44299992895128</c:v>
                </c:pt>
                <c:pt idx="669">
                  <c:v>164.61351753550599</c:v>
                </c:pt>
                <c:pt idx="670">
                  <c:v>166.66680975207754</c:v>
                </c:pt>
                <c:pt idx="671">
                  <c:v>164.72429392380417</c:v>
                </c:pt>
                <c:pt idx="672">
                  <c:v>166.35938551378118</c:v>
                </c:pt>
                <c:pt idx="673">
                  <c:v>165.52222409803687</c:v>
                </c:pt>
                <c:pt idx="674">
                  <c:v>166.51806298406635</c:v>
                </c:pt>
                <c:pt idx="675">
                  <c:v>167.30852230732762</c:v>
                </c:pt>
                <c:pt idx="676">
                  <c:v>168.96909417814865</c:v>
                </c:pt>
                <c:pt idx="677">
                  <c:v>167.72685255094146</c:v>
                </c:pt>
                <c:pt idx="678">
                  <c:v>165.33222682733745</c:v>
                </c:pt>
                <c:pt idx="679">
                  <c:v>161.51503476142184</c:v>
                </c:pt>
                <c:pt idx="680">
                  <c:v>163.79977720016669</c:v>
                </c:pt>
                <c:pt idx="681">
                  <c:v>164.05551313582083</c:v>
                </c:pt>
                <c:pt idx="682">
                  <c:v>164.01201472218338</c:v>
                </c:pt>
                <c:pt idx="683">
                  <c:v>164.28270544411527</c:v>
                </c:pt>
                <c:pt idx="684">
                  <c:v>163.96796411715718</c:v>
                </c:pt>
                <c:pt idx="685">
                  <c:v>165.16817211531813</c:v>
                </c:pt>
                <c:pt idx="686">
                  <c:v>166.6317591542232</c:v>
                </c:pt>
                <c:pt idx="687">
                  <c:v>166.6317591542232</c:v>
                </c:pt>
                <c:pt idx="688">
                  <c:v>166.39085304690096</c:v>
                </c:pt>
                <c:pt idx="689">
                  <c:v>166.47009210659164</c:v>
                </c:pt>
                <c:pt idx="690">
                  <c:v>166.68143019553619</c:v>
                </c:pt>
                <c:pt idx="691">
                  <c:v>167.59008657614766</c:v>
                </c:pt>
                <c:pt idx="692">
                  <c:v>169.67864093412055</c:v>
                </c:pt>
                <c:pt idx="693">
                  <c:v>169.43127705965122</c:v>
                </c:pt>
                <c:pt idx="694">
                  <c:v>170.72624539981297</c:v>
                </c:pt>
                <c:pt idx="695">
                  <c:v>169.94664776265788</c:v>
                </c:pt>
                <c:pt idx="696">
                  <c:v>171.45871648649128</c:v>
                </c:pt>
                <c:pt idx="697">
                  <c:v>171.46700807314843</c:v>
                </c:pt>
                <c:pt idx="698">
                  <c:v>173.76869890386368</c:v>
                </c:pt>
                <c:pt idx="699">
                  <c:v>172.5787973835329</c:v>
                </c:pt>
                <c:pt idx="700">
                  <c:v>173.06213676715916</c:v>
                </c:pt>
                <c:pt idx="701">
                  <c:v>175.54326096561203</c:v>
                </c:pt>
                <c:pt idx="702">
                  <c:v>176.47965539926673</c:v>
                </c:pt>
                <c:pt idx="703">
                  <c:v>177.17183982201479</c:v>
                </c:pt>
                <c:pt idx="704">
                  <c:v>176.41202366464651</c:v>
                </c:pt>
                <c:pt idx="705">
                  <c:v>179.4449034443941</c:v>
                </c:pt>
                <c:pt idx="706">
                  <c:v>180.66642713555703</c:v>
                </c:pt>
                <c:pt idx="707">
                  <c:v>182.2458622328399</c:v>
                </c:pt>
                <c:pt idx="708">
                  <c:v>185.01910455983068</c:v>
                </c:pt>
                <c:pt idx="709">
                  <c:v>183.65834992155027</c:v>
                </c:pt>
                <c:pt idx="710">
                  <c:v>176.5415127721013</c:v>
                </c:pt>
                <c:pt idx="711">
                  <c:v>175.43832087277227</c:v>
                </c:pt>
                <c:pt idx="712">
                  <c:v>177.69362438211627</c:v>
                </c:pt>
                <c:pt idx="713">
                  <c:v>175.47478998432163</c:v>
                </c:pt>
                <c:pt idx="714">
                  <c:v>177.14871688468517</c:v>
                </c:pt>
                <c:pt idx="715">
                  <c:v>177.14871688468517</c:v>
                </c:pt>
                <c:pt idx="716">
                  <c:v>179.7812356600399</c:v>
                </c:pt>
                <c:pt idx="717">
                  <c:v>181.8351271329129</c:v>
                </c:pt>
                <c:pt idx="718">
                  <c:v>181.8351271329129</c:v>
                </c:pt>
                <c:pt idx="719">
                  <c:v>184.30738215246421</c:v>
                </c:pt>
                <c:pt idx="720">
                  <c:v>182.55173383924915</c:v>
                </c:pt>
                <c:pt idx="721">
                  <c:v>183.7538051111791</c:v>
                </c:pt>
                <c:pt idx="722">
                  <c:v>181.16787889910569</c:v>
                </c:pt>
                <c:pt idx="723">
                  <c:v>181.8488568386135</c:v>
                </c:pt>
                <c:pt idx="724">
                  <c:v>181.44939303302371</c:v>
                </c:pt>
                <c:pt idx="725">
                  <c:v>180.8297267762938</c:v>
                </c:pt>
                <c:pt idx="726">
                  <c:v>180.15918568432761</c:v>
                </c:pt>
                <c:pt idx="727">
                  <c:v>181.88487903074795</c:v>
                </c:pt>
                <c:pt idx="728">
                  <c:v>178.5758516082966</c:v>
                </c:pt>
                <c:pt idx="729">
                  <c:v>181.63325172757092</c:v>
                </c:pt>
                <c:pt idx="730">
                  <c:v>182.66240261916693</c:v>
                </c:pt>
                <c:pt idx="731">
                  <c:v>181.16063665722581</c:v>
                </c:pt>
                <c:pt idx="732">
                  <c:v>182.75816669779377</c:v>
                </c:pt>
                <c:pt idx="733">
                  <c:v>181.55502538602511</c:v>
                </c:pt>
                <c:pt idx="734">
                  <c:v>179.97259465443418</c:v>
                </c:pt>
                <c:pt idx="735">
                  <c:v>176.93886874520658</c:v>
                </c:pt>
                <c:pt idx="736">
                  <c:v>178.77736488412765</c:v>
                </c:pt>
                <c:pt idx="737">
                  <c:v>177.65234861314343</c:v>
                </c:pt>
                <c:pt idx="738">
                  <c:v>175.66698917304657</c:v>
                </c:pt>
                <c:pt idx="739">
                  <c:v>174.91599965505566</c:v>
                </c:pt>
                <c:pt idx="740">
                  <c:v>173.40130108832466</c:v>
                </c:pt>
                <c:pt idx="741">
                  <c:v>175.32671767925166</c:v>
                </c:pt>
                <c:pt idx="742">
                  <c:v>174.8387425276274</c:v>
                </c:pt>
                <c:pt idx="743">
                  <c:v>177.4289956048041</c:v>
                </c:pt>
                <c:pt idx="744">
                  <c:v>178.45998414518436</c:v>
                </c:pt>
                <c:pt idx="745">
                  <c:v>178.02166829062784</c:v>
                </c:pt>
                <c:pt idx="746">
                  <c:v>177.19882778700364</c:v>
                </c:pt>
                <c:pt idx="747">
                  <c:v>174.91745607080844</c:v>
                </c:pt>
                <c:pt idx="748">
                  <c:v>175.41859583697664</c:v>
                </c:pt>
                <c:pt idx="749">
                  <c:v>173.5441561288672</c:v>
                </c:pt>
                <c:pt idx="750">
                  <c:v>171.87191106458752</c:v>
                </c:pt>
                <c:pt idx="751">
                  <c:v>173.54638404621036</c:v>
                </c:pt>
                <c:pt idx="752">
                  <c:v>175.48402731933567</c:v>
                </c:pt>
                <c:pt idx="753">
                  <c:v>171.68298954316859</c:v>
                </c:pt>
                <c:pt idx="754">
                  <c:v>170.3661661262673</c:v>
                </c:pt>
                <c:pt idx="755">
                  <c:v>167.1540780821357</c:v>
                </c:pt>
                <c:pt idx="756">
                  <c:v>168.52378143197791</c:v>
                </c:pt>
                <c:pt idx="757">
                  <c:v>167.89989488754381</c:v>
                </c:pt>
                <c:pt idx="758">
                  <c:v>166.47188510869026</c:v>
                </c:pt>
                <c:pt idx="759">
                  <c:v>166.16879527643047</c:v>
                </c:pt>
                <c:pt idx="760">
                  <c:v>167.47359152008136</c:v>
                </c:pt>
                <c:pt idx="761">
                  <c:v>164.41628129166074</c:v>
                </c:pt>
                <c:pt idx="762">
                  <c:v>161.93224808779971</c:v>
                </c:pt>
                <c:pt idx="763">
                  <c:v>162.58930950653539</c:v>
                </c:pt>
                <c:pt idx="764">
                  <c:v>165.4878617961983</c:v>
                </c:pt>
                <c:pt idx="765">
                  <c:v>166.927466288467</c:v>
                </c:pt>
                <c:pt idx="766">
                  <c:v>164.65207182535767</c:v>
                </c:pt>
                <c:pt idx="767">
                  <c:v>163.52546865512707</c:v>
                </c:pt>
                <c:pt idx="768">
                  <c:v>165.74779028827868</c:v>
                </c:pt>
                <c:pt idx="769">
                  <c:v>163.36472573790357</c:v>
                </c:pt>
                <c:pt idx="770">
                  <c:v>162.62804045616693</c:v>
                </c:pt>
                <c:pt idx="771">
                  <c:v>165.00396677379621</c:v>
                </c:pt>
                <c:pt idx="772">
                  <c:v>162.19399612551803</c:v>
                </c:pt>
                <c:pt idx="773">
                  <c:v>164.00551302204548</c:v>
                </c:pt>
                <c:pt idx="774">
                  <c:v>165.40547698797459</c:v>
                </c:pt>
                <c:pt idx="775">
                  <c:v>165.40547698797459</c:v>
                </c:pt>
                <c:pt idx="776">
                  <c:v>165.40547698797459</c:v>
                </c:pt>
                <c:pt idx="777">
                  <c:v>166.24039677504453</c:v>
                </c:pt>
                <c:pt idx="778">
                  <c:v>168.36848903115401</c:v>
                </c:pt>
                <c:pt idx="779">
                  <c:v>169.24502268968723</c:v>
                </c:pt>
                <c:pt idx="780">
                  <c:v>169.24502268968723</c:v>
                </c:pt>
                <c:pt idx="781">
                  <c:v>174.43913189800529</c:v>
                </c:pt>
                <c:pt idx="782">
                  <c:v>177.81985320768308</c:v>
                </c:pt>
                <c:pt idx="783">
                  <c:v>176.87281350697103</c:v>
                </c:pt>
                <c:pt idx="784">
                  <c:v>176.80012944519885</c:v>
                </c:pt>
                <c:pt idx="785">
                  <c:v>180.97380024512955</c:v>
                </c:pt>
                <c:pt idx="786">
                  <c:v>180.26257459484117</c:v>
                </c:pt>
                <c:pt idx="787">
                  <c:v>179.10097833947171</c:v>
                </c:pt>
                <c:pt idx="788">
                  <c:v>178.48623954783207</c:v>
                </c:pt>
                <c:pt idx="789">
                  <c:v>179.78645447223801</c:v>
                </c:pt>
                <c:pt idx="790">
                  <c:v>174.83088345289633</c:v>
                </c:pt>
                <c:pt idx="791">
                  <c:v>177.36521123899772</c:v>
                </c:pt>
                <c:pt idx="792">
                  <c:v>177.71364456564632</c:v>
                </c:pt>
                <c:pt idx="793">
                  <c:v>176.87249178883602</c:v>
                </c:pt>
                <c:pt idx="794">
                  <c:v>180.28364375306109</c:v>
                </c:pt>
                <c:pt idx="795">
                  <c:v>182.08266721569609</c:v>
                </c:pt>
                <c:pt idx="796">
                  <c:v>182.22161729905574</c:v>
                </c:pt>
                <c:pt idx="797">
                  <c:v>182.39065812797955</c:v>
                </c:pt>
                <c:pt idx="798">
                  <c:v>179.976008081402</c:v>
                </c:pt>
                <c:pt idx="799">
                  <c:v>182.24483928221662</c:v>
                </c:pt>
                <c:pt idx="800">
                  <c:v>181.60813559171282</c:v>
                </c:pt>
                <c:pt idx="801">
                  <c:v>177.60878403432835</c:v>
                </c:pt>
                <c:pt idx="802">
                  <c:v>175.82275812762228</c:v>
                </c:pt>
                <c:pt idx="803">
                  <c:v>172.33153793302296</c:v>
                </c:pt>
                <c:pt idx="804">
                  <c:v>174.05557463240189</c:v>
                </c:pt>
                <c:pt idx="805">
                  <c:v>172.32867514295407</c:v>
                </c:pt>
                <c:pt idx="806">
                  <c:v>164.73966296291565</c:v>
                </c:pt>
                <c:pt idx="807">
                  <c:v>163.13466182260129</c:v>
                </c:pt>
                <c:pt idx="808">
                  <c:v>163.58253303169872</c:v>
                </c:pt>
                <c:pt idx="809">
                  <c:v>159.55671501658128</c:v>
                </c:pt>
                <c:pt idx="810">
                  <c:v>162.18357907781117</c:v>
                </c:pt>
                <c:pt idx="811">
                  <c:v>165.50516419820215</c:v>
                </c:pt>
                <c:pt idx="812">
                  <c:v>167.11076397544952</c:v>
                </c:pt>
                <c:pt idx="813">
                  <c:v>169.79058716205461</c:v>
                </c:pt>
                <c:pt idx="814">
                  <c:v>169.79058716205461</c:v>
                </c:pt>
                <c:pt idx="815">
                  <c:v>169.79058716205461</c:v>
                </c:pt>
                <c:pt idx="816">
                  <c:v>170.51663229582846</c:v>
                </c:pt>
                <c:pt idx="817">
                  <c:v>170.91735132781128</c:v>
                </c:pt>
                <c:pt idx="818">
                  <c:v>169.49116321617757</c:v>
                </c:pt>
                <c:pt idx="819">
                  <c:v>170.52133188814844</c:v>
                </c:pt>
                <c:pt idx="820">
                  <c:v>169.58338564264207</c:v>
                </c:pt>
                <c:pt idx="821">
                  <c:v>167.31630604458752</c:v>
                </c:pt>
                <c:pt idx="822">
                  <c:v>167.63862076397274</c:v>
                </c:pt>
                <c:pt idx="823">
                  <c:v>169.49612322304884</c:v>
                </c:pt>
                <c:pt idx="824">
                  <c:v>167.50608800776979</c:v>
                </c:pt>
                <c:pt idx="825">
                  <c:v>166.20232155345994</c:v>
                </c:pt>
                <c:pt idx="826">
                  <c:v>169.2701560512906</c:v>
                </c:pt>
                <c:pt idx="827">
                  <c:v>167.54100345627441</c:v>
                </c:pt>
                <c:pt idx="828">
                  <c:v>170.17749275308896</c:v>
                </c:pt>
                <c:pt idx="829">
                  <c:v>171.64756474338432</c:v>
                </c:pt>
                <c:pt idx="830">
                  <c:v>172.30912716362087</c:v>
                </c:pt>
                <c:pt idx="831">
                  <c:v>171.31901060169</c:v>
                </c:pt>
                <c:pt idx="832">
                  <c:v>171.34455373478966</c:v>
                </c:pt>
                <c:pt idx="833">
                  <c:v>172.37005998116729</c:v>
                </c:pt>
                <c:pt idx="834">
                  <c:v>173.08133273972879</c:v>
                </c:pt>
                <c:pt idx="835">
                  <c:v>172.1644718291694</c:v>
                </c:pt>
                <c:pt idx="836">
                  <c:v>172.40104854073491</c:v>
                </c:pt>
                <c:pt idx="837">
                  <c:v>169.66472210014911</c:v>
                </c:pt>
                <c:pt idx="838">
                  <c:v>169.02469958419707</c:v>
                </c:pt>
                <c:pt idx="839">
                  <c:v>165.01577840255493</c:v>
                </c:pt>
                <c:pt idx="840">
                  <c:v>166.11579872794661</c:v>
                </c:pt>
                <c:pt idx="841">
                  <c:v>167.84305418641793</c:v>
                </c:pt>
                <c:pt idx="842">
                  <c:v>164.736041628555</c:v>
                </c:pt>
                <c:pt idx="843">
                  <c:v>166.10061557454497</c:v>
                </c:pt>
                <c:pt idx="844">
                  <c:v>166.10061557454497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Vol'!$I$4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Vol'!$A$5:$A$849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Vol'!$I$5:$I$849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23496"/>
        <c:axId val="509625064"/>
      </c:lineChart>
      <c:dateAx>
        <c:axId val="50962349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5064"/>
        <c:crosses val="autoZero"/>
        <c:auto val="1"/>
        <c:lblOffset val="100"/>
        <c:baseTimeUnit val="days"/>
        <c:majorUnit val="6"/>
        <c:majorTimeUnit val="months"/>
      </c:dateAx>
      <c:valAx>
        <c:axId val="5096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E2P'!$F$4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E2P'!$A$5:$A$849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E2P'!$F$5:$F$849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99.77095352335796</c:v>
                </c:pt>
                <c:pt idx="2">
                  <c:v>99.259749909548518</c:v>
                </c:pt>
                <c:pt idx="3">
                  <c:v>99.162650039470861</c:v>
                </c:pt>
                <c:pt idx="4">
                  <c:v>99.73924543980543</c:v>
                </c:pt>
                <c:pt idx="5">
                  <c:v>99.241739979449761</c:v>
                </c:pt>
                <c:pt idx="6">
                  <c:v>98.892605532466803</c:v>
                </c:pt>
                <c:pt idx="7">
                  <c:v>98.690112003484941</c:v>
                </c:pt>
                <c:pt idx="8">
                  <c:v>98.484221264850277</c:v>
                </c:pt>
                <c:pt idx="9">
                  <c:v>97.651350823633123</c:v>
                </c:pt>
                <c:pt idx="10">
                  <c:v>95.188335723497772</c:v>
                </c:pt>
                <c:pt idx="11">
                  <c:v>96.123393619104746</c:v>
                </c:pt>
                <c:pt idx="12">
                  <c:v>97.599190040402604</c:v>
                </c:pt>
                <c:pt idx="13">
                  <c:v>98.097372260897359</c:v>
                </c:pt>
                <c:pt idx="14">
                  <c:v>98.817114346413476</c:v>
                </c:pt>
                <c:pt idx="15">
                  <c:v>98.263702286236253</c:v>
                </c:pt>
                <c:pt idx="16">
                  <c:v>98.13534848156975</c:v>
                </c:pt>
                <c:pt idx="17">
                  <c:v>98.482688123915821</c:v>
                </c:pt>
                <c:pt idx="18">
                  <c:v>97.861979336502003</c:v>
                </c:pt>
                <c:pt idx="19">
                  <c:v>97.96011379287313</c:v>
                </c:pt>
                <c:pt idx="20">
                  <c:v>96.970230949230043</c:v>
                </c:pt>
                <c:pt idx="21">
                  <c:v>97.092557133226606</c:v>
                </c:pt>
                <c:pt idx="22">
                  <c:v>97.631871096323877</c:v>
                </c:pt>
                <c:pt idx="23">
                  <c:v>97.763335324078341</c:v>
                </c:pt>
                <c:pt idx="24">
                  <c:v>97.780706531790187</c:v>
                </c:pt>
                <c:pt idx="25">
                  <c:v>96.935573360286142</c:v>
                </c:pt>
                <c:pt idx="26">
                  <c:v>96.718948493392858</c:v>
                </c:pt>
                <c:pt idx="27">
                  <c:v>96.743080950494388</c:v>
                </c:pt>
                <c:pt idx="28">
                  <c:v>96.51575004090482</c:v>
                </c:pt>
                <c:pt idx="29">
                  <c:v>97.51308396489766</c:v>
                </c:pt>
                <c:pt idx="30">
                  <c:v>98.652185636137617</c:v>
                </c:pt>
                <c:pt idx="31">
                  <c:v>98.558370870143463</c:v>
                </c:pt>
                <c:pt idx="32">
                  <c:v>98.669226582324882</c:v>
                </c:pt>
                <c:pt idx="33">
                  <c:v>98.643572583413473</c:v>
                </c:pt>
                <c:pt idx="34">
                  <c:v>98.617925254541788</c:v>
                </c:pt>
                <c:pt idx="35">
                  <c:v>98.924495936382897</c:v>
                </c:pt>
                <c:pt idx="36">
                  <c:v>99.004843624651741</c:v>
                </c:pt>
                <c:pt idx="37">
                  <c:v>99.103244473319407</c:v>
                </c:pt>
                <c:pt idx="38">
                  <c:v>99.749172755646129</c:v>
                </c:pt>
                <c:pt idx="39">
                  <c:v>99.769477200731657</c:v>
                </c:pt>
                <c:pt idx="40">
                  <c:v>99.647793699246975</c:v>
                </c:pt>
                <c:pt idx="41">
                  <c:v>98.991460481037663</c:v>
                </c:pt>
                <c:pt idx="42">
                  <c:v>98.358475718356416</c:v>
                </c:pt>
                <c:pt idx="43">
                  <c:v>97.812364265494111</c:v>
                </c:pt>
                <c:pt idx="44">
                  <c:v>97.729672677562178</c:v>
                </c:pt>
                <c:pt idx="45">
                  <c:v>96.824016733983086</c:v>
                </c:pt>
                <c:pt idx="46">
                  <c:v>96.335187095107258</c:v>
                </c:pt>
                <c:pt idx="47">
                  <c:v>95.558419390937289</c:v>
                </c:pt>
                <c:pt idx="48">
                  <c:v>95.533016562116131</c:v>
                </c:pt>
                <c:pt idx="49">
                  <c:v>95.853068879953739</c:v>
                </c:pt>
                <c:pt idx="50">
                  <c:v>94.911918348448793</c:v>
                </c:pt>
                <c:pt idx="51">
                  <c:v>95.045277812481757</c:v>
                </c:pt>
                <c:pt idx="52">
                  <c:v>95.20230407335697</c:v>
                </c:pt>
                <c:pt idx="53">
                  <c:v>96.089715264121139</c:v>
                </c:pt>
                <c:pt idx="54">
                  <c:v>96.442490885370376</c:v>
                </c:pt>
                <c:pt idx="55">
                  <c:v>96.674375594028973</c:v>
                </c:pt>
                <c:pt idx="56">
                  <c:v>97.29571192094302</c:v>
                </c:pt>
                <c:pt idx="57">
                  <c:v>98.223286700019045</c:v>
                </c:pt>
                <c:pt idx="58">
                  <c:v>97.738256720397075</c:v>
                </c:pt>
                <c:pt idx="59">
                  <c:v>99.158964418838181</c:v>
                </c:pt>
                <c:pt idx="60">
                  <c:v>102.26929574922261</c:v>
                </c:pt>
                <c:pt idx="61">
                  <c:v>102.1242117107693</c:v>
                </c:pt>
                <c:pt idx="62">
                  <c:v>103.25614557838443</c:v>
                </c:pt>
                <c:pt idx="63">
                  <c:v>105.16790671209797</c:v>
                </c:pt>
                <c:pt idx="64">
                  <c:v>105.14056305635282</c:v>
                </c:pt>
                <c:pt idx="65">
                  <c:v>105.11322650995817</c:v>
                </c:pt>
                <c:pt idx="66">
                  <c:v>105.08589707106557</c:v>
                </c:pt>
                <c:pt idx="67">
                  <c:v>110.56669637020447</c:v>
                </c:pt>
                <c:pt idx="68">
                  <c:v>113.24251338958648</c:v>
                </c:pt>
                <c:pt idx="69">
                  <c:v>115.34831547353923</c:v>
                </c:pt>
                <c:pt idx="70">
                  <c:v>118.99693102951291</c:v>
                </c:pt>
                <c:pt idx="71">
                  <c:v>117.16496588070622</c:v>
                </c:pt>
                <c:pt idx="72">
                  <c:v>115.73989250259407</c:v>
                </c:pt>
                <c:pt idx="73">
                  <c:v>116.63790908433899</c:v>
                </c:pt>
                <c:pt idx="74">
                  <c:v>115.85663648506038</c:v>
                </c:pt>
                <c:pt idx="75">
                  <c:v>113.00118651113523</c:v>
                </c:pt>
                <c:pt idx="76">
                  <c:v>114.72126321203635</c:v>
                </c:pt>
                <c:pt idx="77">
                  <c:v>116.36478775856655</c:v>
                </c:pt>
                <c:pt idx="78">
                  <c:v>116.86225820901305</c:v>
                </c:pt>
                <c:pt idx="79">
                  <c:v>117.45021263178279</c:v>
                </c:pt>
                <c:pt idx="80">
                  <c:v>119.15144938589019</c:v>
                </c:pt>
                <c:pt idx="81">
                  <c:v>118.7587483428929</c:v>
                </c:pt>
                <c:pt idx="82">
                  <c:v>117.44831209979509</c:v>
                </c:pt>
                <c:pt idx="83">
                  <c:v>118.15416324939899</c:v>
                </c:pt>
                <c:pt idx="84">
                  <c:v>118.12344316695415</c:v>
                </c:pt>
                <c:pt idx="85">
                  <c:v>120.19968139441627</c:v>
                </c:pt>
                <c:pt idx="86">
                  <c:v>117.38654530043461</c:v>
                </c:pt>
                <c:pt idx="87">
                  <c:v>115.94104760624666</c:v>
                </c:pt>
                <c:pt idx="88">
                  <c:v>113.58981283399994</c:v>
                </c:pt>
                <c:pt idx="89">
                  <c:v>116.34322761270094</c:v>
                </c:pt>
                <c:pt idx="90">
                  <c:v>116.90597564187253</c:v>
                </c:pt>
                <c:pt idx="91">
                  <c:v>115.62442270613982</c:v>
                </c:pt>
                <c:pt idx="92">
                  <c:v>115.51417492322534</c:v>
                </c:pt>
                <c:pt idx="93">
                  <c:v>115.19242086345388</c:v>
                </c:pt>
                <c:pt idx="94">
                  <c:v>116.03407128806468</c:v>
                </c:pt>
                <c:pt idx="95">
                  <c:v>116.36728145788189</c:v>
                </c:pt>
                <c:pt idx="96">
                  <c:v>116.81059964715215</c:v>
                </c:pt>
                <c:pt idx="97">
                  <c:v>116.71199776624286</c:v>
                </c:pt>
                <c:pt idx="98">
                  <c:v>116.20809703657352</c:v>
                </c:pt>
                <c:pt idx="99">
                  <c:v>117.06376185790631</c:v>
                </c:pt>
                <c:pt idx="100">
                  <c:v>117.03332527982326</c:v>
                </c:pt>
                <c:pt idx="101">
                  <c:v>118.06796174377313</c:v>
                </c:pt>
                <c:pt idx="102">
                  <c:v>118.74264441940366</c:v>
                </c:pt>
                <c:pt idx="103">
                  <c:v>116.65201487471765</c:v>
                </c:pt>
                <c:pt idx="104">
                  <c:v>116.30735796136287</c:v>
                </c:pt>
                <c:pt idx="105">
                  <c:v>118.24733819500214</c:v>
                </c:pt>
                <c:pt idx="106">
                  <c:v>117.84161960519354</c:v>
                </c:pt>
                <c:pt idx="107">
                  <c:v>117.4146948715681</c:v>
                </c:pt>
                <c:pt idx="108">
                  <c:v>116.73884158366823</c:v>
                </c:pt>
                <c:pt idx="109">
                  <c:v>115.01878502753854</c:v>
                </c:pt>
                <c:pt idx="110">
                  <c:v>114.48719954321571</c:v>
                </c:pt>
                <c:pt idx="111">
                  <c:v>111.89304297931132</c:v>
                </c:pt>
                <c:pt idx="112">
                  <c:v>111.37016870377396</c:v>
                </c:pt>
                <c:pt idx="113">
                  <c:v>111.41542714061016</c:v>
                </c:pt>
                <c:pt idx="114">
                  <c:v>113.48814941778167</c:v>
                </c:pt>
                <c:pt idx="115">
                  <c:v>111.91157235015746</c:v>
                </c:pt>
                <c:pt idx="116">
                  <c:v>109.94847652548161</c:v>
                </c:pt>
                <c:pt idx="117">
                  <c:v>111.02251138904347</c:v>
                </c:pt>
                <c:pt idx="118">
                  <c:v>110.64317127552788</c:v>
                </c:pt>
                <c:pt idx="119">
                  <c:v>110.50687984529152</c:v>
                </c:pt>
                <c:pt idx="120">
                  <c:v>111.05516169376756</c:v>
                </c:pt>
                <c:pt idx="121">
                  <c:v>112.0740316803335</c:v>
                </c:pt>
                <c:pt idx="122">
                  <c:v>111.86646780978208</c:v>
                </c:pt>
                <c:pt idx="123">
                  <c:v>111.2721240993846</c:v>
                </c:pt>
                <c:pt idx="124">
                  <c:v>109.01239576103367</c:v>
                </c:pt>
                <c:pt idx="125">
                  <c:v>106.06723574467166</c:v>
                </c:pt>
                <c:pt idx="126">
                  <c:v>107.58996581760182</c:v>
                </c:pt>
                <c:pt idx="127">
                  <c:v>107.56199242648924</c:v>
                </c:pt>
                <c:pt idx="128">
                  <c:v>106.56851397381243</c:v>
                </c:pt>
                <c:pt idx="129">
                  <c:v>105.0511920761456</c:v>
                </c:pt>
                <c:pt idx="130">
                  <c:v>100.96817809689634</c:v>
                </c:pt>
                <c:pt idx="131">
                  <c:v>97.554004375540472</c:v>
                </c:pt>
                <c:pt idx="132">
                  <c:v>91.134760022078879</c:v>
                </c:pt>
                <c:pt idx="133">
                  <c:v>99.182174950177171</c:v>
                </c:pt>
                <c:pt idx="134">
                  <c:v>101.97623251577591</c:v>
                </c:pt>
                <c:pt idx="135">
                  <c:v>103.49200222783186</c:v>
                </c:pt>
                <c:pt idx="136">
                  <c:v>103.27034478985566</c:v>
                </c:pt>
                <c:pt idx="137">
                  <c:v>101.03730845925537</c:v>
                </c:pt>
                <c:pt idx="138">
                  <c:v>102.33208794051184</c:v>
                </c:pt>
                <c:pt idx="139">
                  <c:v>103.98478154169113</c:v>
                </c:pt>
                <c:pt idx="140">
                  <c:v>103.59916946256334</c:v>
                </c:pt>
                <c:pt idx="141">
                  <c:v>104.0812032886784</c:v>
                </c:pt>
                <c:pt idx="142">
                  <c:v>103.27225929192228</c:v>
                </c:pt>
                <c:pt idx="143">
                  <c:v>103.59528930129717</c:v>
                </c:pt>
                <c:pt idx="144">
                  <c:v>103.34548785248026</c:v>
                </c:pt>
                <c:pt idx="145">
                  <c:v>98.228693305871587</c:v>
                </c:pt>
                <c:pt idx="146">
                  <c:v>98.536207349738376</c:v>
                </c:pt>
                <c:pt idx="147">
                  <c:v>99.284320947312636</c:v>
                </c:pt>
                <c:pt idx="148">
                  <c:v>99.016252463866948</c:v>
                </c:pt>
                <c:pt idx="149">
                  <c:v>99.254647818185234</c:v>
                </c:pt>
                <c:pt idx="150">
                  <c:v>97.715176775969908</c:v>
                </c:pt>
                <c:pt idx="151">
                  <c:v>98.552384137930261</c:v>
                </c:pt>
                <c:pt idx="152">
                  <c:v>98.855848218727857</c:v>
                </c:pt>
                <c:pt idx="153">
                  <c:v>97.709610487622712</c:v>
                </c:pt>
                <c:pt idx="154">
                  <c:v>98.274902182905223</c:v>
                </c:pt>
                <c:pt idx="155">
                  <c:v>99.399201419334972</c:v>
                </c:pt>
                <c:pt idx="156">
                  <c:v>99.232802444834149</c:v>
                </c:pt>
                <c:pt idx="157">
                  <c:v>96.166796789806497</c:v>
                </c:pt>
                <c:pt idx="158">
                  <c:v>96.132636540188798</c:v>
                </c:pt>
                <c:pt idx="159">
                  <c:v>96.063215222041748</c:v>
                </c:pt>
                <c:pt idx="160">
                  <c:v>95.347350456127529</c:v>
                </c:pt>
                <c:pt idx="161">
                  <c:v>94.098423066425525</c:v>
                </c:pt>
                <c:pt idx="162">
                  <c:v>93.198288969723194</c:v>
                </c:pt>
                <c:pt idx="163">
                  <c:v>91.103674460086381</c:v>
                </c:pt>
                <c:pt idx="164">
                  <c:v>88.625255395863263</c:v>
                </c:pt>
                <c:pt idx="165">
                  <c:v>83.561626576129527</c:v>
                </c:pt>
                <c:pt idx="166">
                  <c:v>83.049599398441273</c:v>
                </c:pt>
                <c:pt idx="167">
                  <c:v>82.431400860176637</c:v>
                </c:pt>
                <c:pt idx="168">
                  <c:v>86.892255331060952</c:v>
                </c:pt>
                <c:pt idx="169">
                  <c:v>87.369358707399726</c:v>
                </c:pt>
                <c:pt idx="170">
                  <c:v>86.749659378741171</c:v>
                </c:pt>
                <c:pt idx="171">
                  <c:v>84.318822596843873</c:v>
                </c:pt>
                <c:pt idx="172">
                  <c:v>83.503217928483494</c:v>
                </c:pt>
                <c:pt idx="173">
                  <c:v>83.481507091822081</c:v>
                </c:pt>
                <c:pt idx="174">
                  <c:v>82.790544647434857</c:v>
                </c:pt>
                <c:pt idx="175">
                  <c:v>83.038838413015625</c:v>
                </c:pt>
                <c:pt idx="176">
                  <c:v>86.344237838718087</c:v>
                </c:pt>
                <c:pt idx="177">
                  <c:v>89.911688820423493</c:v>
                </c:pt>
                <c:pt idx="178">
                  <c:v>88.763207971219856</c:v>
                </c:pt>
                <c:pt idx="179">
                  <c:v>88.540835864173019</c:v>
                </c:pt>
                <c:pt idx="180">
                  <c:v>88.562029323604278</c:v>
                </c:pt>
                <c:pt idx="181">
                  <c:v>87.65903674717255</c:v>
                </c:pt>
                <c:pt idx="182">
                  <c:v>89.989637555898895</c:v>
                </c:pt>
                <c:pt idx="183">
                  <c:v>89.765092487692343</c:v>
                </c:pt>
                <c:pt idx="184">
                  <c:v>91.163798823186141</c:v>
                </c:pt>
                <c:pt idx="185">
                  <c:v>90.987378755288475</c:v>
                </c:pt>
                <c:pt idx="186">
                  <c:v>91.482211846945617</c:v>
                </c:pt>
                <c:pt idx="187">
                  <c:v>89.349211601509751</c:v>
                </c:pt>
                <c:pt idx="188">
                  <c:v>89.115710179813036</c:v>
                </c:pt>
                <c:pt idx="189">
                  <c:v>88.98442415228034</c:v>
                </c:pt>
                <c:pt idx="190">
                  <c:v>88.961288202000745</c:v>
                </c:pt>
                <c:pt idx="191">
                  <c:v>85.908895661850167</c:v>
                </c:pt>
                <c:pt idx="192">
                  <c:v>87.531358819403749</c:v>
                </c:pt>
                <c:pt idx="193">
                  <c:v>87.508600666110695</c:v>
                </c:pt>
                <c:pt idx="194">
                  <c:v>91.082483322579336</c:v>
                </c:pt>
                <c:pt idx="195">
                  <c:v>92.661013548839392</c:v>
                </c:pt>
                <c:pt idx="196">
                  <c:v>92.539917614897263</c:v>
                </c:pt>
                <c:pt idx="197">
                  <c:v>95.104127580748809</c:v>
                </c:pt>
                <c:pt idx="198">
                  <c:v>94.924985669598968</c:v>
                </c:pt>
                <c:pt idx="199">
                  <c:v>95.578187614400292</c:v>
                </c:pt>
                <c:pt idx="200">
                  <c:v>97.085493958239979</c:v>
                </c:pt>
                <c:pt idx="201">
                  <c:v>96.466162136359927</c:v>
                </c:pt>
                <c:pt idx="202">
                  <c:v>96.502137162428198</c:v>
                </c:pt>
                <c:pt idx="203">
                  <c:v>98.501852961607241</c:v>
                </c:pt>
                <c:pt idx="204">
                  <c:v>98.47823544695882</c:v>
                </c:pt>
                <c:pt idx="205">
                  <c:v>98.223293948204187</c:v>
                </c:pt>
                <c:pt idx="206">
                  <c:v>97.711840196513336</c:v>
                </c:pt>
                <c:pt idx="207">
                  <c:v>97.686435118062235</c:v>
                </c:pt>
                <c:pt idx="208">
                  <c:v>97.897511373900755</c:v>
                </c:pt>
                <c:pt idx="209">
                  <c:v>98.68164804627186</c:v>
                </c:pt>
                <c:pt idx="210">
                  <c:v>97.792824258232798</c:v>
                </c:pt>
                <c:pt idx="211">
                  <c:v>96.970631875961786</c:v>
                </c:pt>
                <c:pt idx="212">
                  <c:v>95.8615521321248</c:v>
                </c:pt>
                <c:pt idx="213">
                  <c:v>95.611500386498278</c:v>
                </c:pt>
                <c:pt idx="214">
                  <c:v>95.272480024222119</c:v>
                </c:pt>
                <c:pt idx="215">
                  <c:v>94.18439496864741</c:v>
                </c:pt>
                <c:pt idx="216">
                  <c:v>95.319860453248523</c:v>
                </c:pt>
                <c:pt idx="217">
                  <c:v>96.950163030614945</c:v>
                </c:pt>
                <c:pt idx="218">
                  <c:v>97.324218028529216</c:v>
                </c:pt>
                <c:pt idx="219">
                  <c:v>97.256336182528159</c:v>
                </c:pt>
                <c:pt idx="220">
                  <c:v>95.947589188326901</c:v>
                </c:pt>
                <c:pt idx="221">
                  <c:v>94.255986196370912</c:v>
                </c:pt>
                <c:pt idx="222">
                  <c:v>93.759960103516676</c:v>
                </c:pt>
                <c:pt idx="223">
                  <c:v>94.518726354235341</c:v>
                </c:pt>
                <c:pt idx="224">
                  <c:v>91.98944517193749</c:v>
                </c:pt>
                <c:pt idx="225">
                  <c:v>90.992943656978611</c:v>
                </c:pt>
                <c:pt idx="226">
                  <c:v>92.011391821565141</c:v>
                </c:pt>
                <c:pt idx="227">
                  <c:v>91.716976148791119</c:v>
                </c:pt>
                <c:pt idx="228">
                  <c:v>93.067605248958571</c:v>
                </c:pt>
                <c:pt idx="229">
                  <c:v>93.721038686152582</c:v>
                </c:pt>
                <c:pt idx="230">
                  <c:v>93.527613217008295</c:v>
                </c:pt>
                <c:pt idx="231">
                  <c:v>93.49121834277814</c:v>
                </c:pt>
                <c:pt idx="232">
                  <c:v>93.418923629217531</c:v>
                </c:pt>
                <c:pt idx="233">
                  <c:v>93.331747388470845</c:v>
                </c:pt>
                <c:pt idx="234">
                  <c:v>91.51452910818287</c:v>
                </c:pt>
                <c:pt idx="235">
                  <c:v>90.801101842155063</c:v>
                </c:pt>
                <c:pt idx="236">
                  <c:v>92.16810524679731</c:v>
                </c:pt>
                <c:pt idx="237">
                  <c:v>93.334425414743237</c:v>
                </c:pt>
                <c:pt idx="238">
                  <c:v>92.861244254176952</c:v>
                </c:pt>
                <c:pt idx="239">
                  <c:v>92.117891621529012</c:v>
                </c:pt>
                <c:pt idx="240">
                  <c:v>92.052969498308784</c:v>
                </c:pt>
                <c:pt idx="241">
                  <c:v>91.137628298339322</c:v>
                </c:pt>
                <c:pt idx="242">
                  <c:v>90.533129093862641</c:v>
                </c:pt>
                <c:pt idx="243">
                  <c:v>89.613148636703954</c:v>
                </c:pt>
                <c:pt idx="244">
                  <c:v>88.581989682655234</c:v>
                </c:pt>
                <c:pt idx="245">
                  <c:v>87.846067156919176</c:v>
                </c:pt>
                <c:pt idx="246">
                  <c:v>88.161328558843763</c:v>
                </c:pt>
                <c:pt idx="247">
                  <c:v>89.033146415330947</c:v>
                </c:pt>
                <c:pt idx="248">
                  <c:v>90.482873027753811</c:v>
                </c:pt>
                <c:pt idx="249">
                  <c:v>90.111913340278122</c:v>
                </c:pt>
                <c:pt idx="250">
                  <c:v>91.017513633461363</c:v>
                </c:pt>
                <c:pt idx="251">
                  <c:v>91.177626481204058</c:v>
                </c:pt>
                <c:pt idx="252">
                  <c:v>92.013594675424116</c:v>
                </c:pt>
                <c:pt idx="253">
                  <c:v>92.721649866910994</c:v>
                </c:pt>
                <c:pt idx="254">
                  <c:v>92.697542237945598</c:v>
                </c:pt>
                <c:pt idx="255">
                  <c:v>92.655381708882445</c:v>
                </c:pt>
                <c:pt idx="256">
                  <c:v>93.028064213635787</c:v>
                </c:pt>
                <c:pt idx="257">
                  <c:v>92.553258158452522</c:v>
                </c:pt>
                <c:pt idx="258">
                  <c:v>92.638965329007618</c:v>
                </c:pt>
                <c:pt idx="259">
                  <c:v>92.614879198022066</c:v>
                </c:pt>
                <c:pt idx="260">
                  <c:v>89.917389134125131</c:v>
                </c:pt>
                <c:pt idx="261">
                  <c:v>90.20804372293432</c:v>
                </c:pt>
                <c:pt idx="262">
                  <c:v>90.13608555000873</c:v>
                </c:pt>
                <c:pt idx="263">
                  <c:v>87.436885783873564</c:v>
                </c:pt>
                <c:pt idx="264">
                  <c:v>87.706035865883294</c:v>
                </c:pt>
                <c:pt idx="265">
                  <c:v>84.655511911245839</c:v>
                </c:pt>
                <c:pt idx="266">
                  <c:v>84.095013926276934</c:v>
                </c:pt>
                <c:pt idx="267">
                  <c:v>84.524168210971581</c:v>
                </c:pt>
                <c:pt idx="268">
                  <c:v>84.00722493183163</c:v>
                </c:pt>
                <c:pt idx="269">
                  <c:v>82.165245493983946</c:v>
                </c:pt>
                <c:pt idx="270">
                  <c:v>81.162255914656882</c:v>
                </c:pt>
                <c:pt idx="271">
                  <c:v>82.816442792074511</c:v>
                </c:pt>
                <c:pt idx="272">
                  <c:v>79.780085727680273</c:v>
                </c:pt>
                <c:pt idx="273">
                  <c:v>77.265605344299999</c:v>
                </c:pt>
                <c:pt idx="274">
                  <c:v>79.379986083123001</c:v>
                </c:pt>
                <c:pt idx="275">
                  <c:v>80.089679765817323</c:v>
                </c:pt>
                <c:pt idx="276">
                  <c:v>78.058454406285463</c:v>
                </c:pt>
                <c:pt idx="277">
                  <c:v>78.833172470990945</c:v>
                </c:pt>
                <c:pt idx="278">
                  <c:v>79.927624766651093</c:v>
                </c:pt>
                <c:pt idx="279">
                  <c:v>82.375577014526243</c:v>
                </c:pt>
                <c:pt idx="280">
                  <c:v>81.72280635121507</c:v>
                </c:pt>
                <c:pt idx="281">
                  <c:v>81.430816413283765</c:v>
                </c:pt>
                <c:pt idx="282">
                  <c:v>79.729005361996073</c:v>
                </c:pt>
                <c:pt idx="283">
                  <c:v>80.364945235403468</c:v>
                </c:pt>
                <c:pt idx="284">
                  <c:v>80.661405175235132</c:v>
                </c:pt>
                <c:pt idx="285">
                  <c:v>80.640433209889565</c:v>
                </c:pt>
                <c:pt idx="286">
                  <c:v>80.619466697254992</c:v>
                </c:pt>
                <c:pt idx="287">
                  <c:v>80.598505635913696</c:v>
                </c:pt>
                <c:pt idx="288">
                  <c:v>78.113739370941389</c:v>
                </c:pt>
                <c:pt idx="289">
                  <c:v>77.425703229155616</c:v>
                </c:pt>
                <c:pt idx="290">
                  <c:v>80.351593130782319</c:v>
                </c:pt>
                <c:pt idx="291">
                  <c:v>81.611256184297673</c:v>
                </c:pt>
                <c:pt idx="292">
                  <c:v>81.77059013588655</c:v>
                </c:pt>
                <c:pt idx="293">
                  <c:v>83.551621908223822</c:v>
                </c:pt>
                <c:pt idx="294">
                  <c:v>83.816050039519453</c:v>
                </c:pt>
                <c:pt idx="295">
                  <c:v>84.734839851979345</c:v>
                </c:pt>
                <c:pt idx="296">
                  <c:v>83.946076027797872</c:v>
                </c:pt>
                <c:pt idx="297">
                  <c:v>83.010680189926305</c:v>
                </c:pt>
                <c:pt idx="298">
                  <c:v>81.583380457593009</c:v>
                </c:pt>
                <c:pt idx="299">
                  <c:v>83.031273715376457</c:v>
                </c:pt>
                <c:pt idx="300">
                  <c:v>82.105878676002774</c:v>
                </c:pt>
                <c:pt idx="301">
                  <c:v>83.455035706835986</c:v>
                </c:pt>
                <c:pt idx="302">
                  <c:v>86.425327520369962</c:v>
                </c:pt>
                <c:pt idx="303">
                  <c:v>87.037079943475248</c:v>
                </c:pt>
                <c:pt idx="304">
                  <c:v>89.621505011328821</c:v>
                </c:pt>
                <c:pt idx="305">
                  <c:v>90.266871019353871</c:v>
                </c:pt>
                <c:pt idx="306">
                  <c:v>89.71394996803771</c:v>
                </c:pt>
                <c:pt idx="307">
                  <c:v>88.797165969164425</c:v>
                </c:pt>
                <c:pt idx="308">
                  <c:v>88.425274604536909</c:v>
                </c:pt>
                <c:pt idx="309">
                  <c:v>89.788341653545999</c:v>
                </c:pt>
                <c:pt idx="310">
                  <c:v>90.958307346587262</c:v>
                </c:pt>
                <c:pt idx="311">
                  <c:v>90.769021691693652</c:v>
                </c:pt>
                <c:pt idx="312">
                  <c:v>90.474097495630815</c:v>
                </c:pt>
                <c:pt idx="313">
                  <c:v>92.225268980198507</c:v>
                </c:pt>
                <c:pt idx="314">
                  <c:v>93.289405373133803</c:v>
                </c:pt>
                <c:pt idx="315">
                  <c:v>93.602070734724677</c:v>
                </c:pt>
                <c:pt idx="316">
                  <c:v>92.861350846670277</c:v>
                </c:pt>
                <c:pt idx="317">
                  <c:v>93.037567539927892</c:v>
                </c:pt>
                <c:pt idx="318">
                  <c:v>92.038367346085238</c:v>
                </c:pt>
                <c:pt idx="319">
                  <c:v>92.014437370575251</c:v>
                </c:pt>
                <c:pt idx="320">
                  <c:v>91.990513616858905</c:v>
                </c:pt>
                <c:pt idx="321">
                  <c:v>91.473994813301857</c:v>
                </c:pt>
                <c:pt idx="322">
                  <c:v>93.572972128316152</c:v>
                </c:pt>
                <c:pt idx="323">
                  <c:v>94.215865755261632</c:v>
                </c:pt>
                <c:pt idx="324">
                  <c:v>92.587167165511303</c:v>
                </c:pt>
                <c:pt idx="325">
                  <c:v>92.563094502048273</c:v>
                </c:pt>
                <c:pt idx="326">
                  <c:v>91.429438574564813</c:v>
                </c:pt>
                <c:pt idx="327">
                  <c:v>91.880520704917373</c:v>
                </c:pt>
                <c:pt idx="328">
                  <c:v>92.110154363654829</c:v>
                </c:pt>
                <c:pt idx="329">
                  <c:v>92.704807818022644</c:v>
                </c:pt>
                <c:pt idx="330">
                  <c:v>94.104991214257126</c:v>
                </c:pt>
                <c:pt idx="331">
                  <c:v>94.700733758389759</c:v>
                </c:pt>
                <c:pt idx="332">
                  <c:v>97.132638236409505</c:v>
                </c:pt>
                <c:pt idx="333">
                  <c:v>97.807942866799806</c:v>
                </c:pt>
                <c:pt idx="334">
                  <c:v>97.382004244101864</c:v>
                </c:pt>
                <c:pt idx="335">
                  <c:v>96.79648454740807</c:v>
                </c:pt>
                <c:pt idx="336">
                  <c:v>97.511246101518125</c:v>
                </c:pt>
                <c:pt idx="337">
                  <c:v>96.189355429760752</c:v>
                </c:pt>
                <c:pt idx="338">
                  <c:v>97.056526957894093</c:v>
                </c:pt>
                <c:pt idx="339">
                  <c:v>96.274833838508087</c:v>
                </c:pt>
                <c:pt idx="340">
                  <c:v>95.600621024393504</c:v>
                </c:pt>
                <c:pt idx="341">
                  <c:v>95.201886658989125</c:v>
                </c:pt>
                <c:pt idx="342">
                  <c:v>95.278257100054461</c:v>
                </c:pt>
                <c:pt idx="343">
                  <c:v>95.194275867650489</c:v>
                </c:pt>
                <c:pt idx="344">
                  <c:v>94.51226487377015</c:v>
                </c:pt>
                <c:pt idx="345">
                  <c:v>94.48769168490297</c:v>
                </c:pt>
                <c:pt idx="346">
                  <c:v>93.475431697108462</c:v>
                </c:pt>
                <c:pt idx="347">
                  <c:v>93.693625774753301</c:v>
                </c:pt>
                <c:pt idx="348">
                  <c:v>92.95145997717421</c:v>
                </c:pt>
                <c:pt idx="349">
                  <c:v>91.289183683831141</c:v>
                </c:pt>
                <c:pt idx="350">
                  <c:v>91.229417137424775</c:v>
                </c:pt>
                <c:pt idx="351">
                  <c:v>91.108031196624538</c:v>
                </c:pt>
                <c:pt idx="352">
                  <c:v>90.98118263478834</c:v>
                </c:pt>
                <c:pt idx="353">
                  <c:v>90.903743029144906</c:v>
                </c:pt>
                <c:pt idx="354">
                  <c:v>89.594859759117284</c:v>
                </c:pt>
                <c:pt idx="355">
                  <c:v>89.343673675794093</c:v>
                </c:pt>
                <c:pt idx="356">
                  <c:v>90.348713810959737</c:v>
                </c:pt>
                <c:pt idx="357">
                  <c:v>89.522113217235514</c:v>
                </c:pt>
                <c:pt idx="358">
                  <c:v>89.231462996004069</c:v>
                </c:pt>
                <c:pt idx="359">
                  <c:v>89.644297479672474</c:v>
                </c:pt>
                <c:pt idx="360">
                  <c:v>89.94758027868744</c:v>
                </c:pt>
                <c:pt idx="361">
                  <c:v>89.475906719330993</c:v>
                </c:pt>
                <c:pt idx="362">
                  <c:v>90.604472064971176</c:v>
                </c:pt>
                <c:pt idx="363">
                  <c:v>90.699687364709874</c:v>
                </c:pt>
                <c:pt idx="364">
                  <c:v>91.822694886432501</c:v>
                </c:pt>
                <c:pt idx="365">
                  <c:v>93.071128993794005</c:v>
                </c:pt>
                <c:pt idx="366">
                  <c:v>94.019810130538858</c:v>
                </c:pt>
                <c:pt idx="367">
                  <c:v>93.925829143033496</c:v>
                </c:pt>
                <c:pt idx="368">
                  <c:v>94.138064791794534</c:v>
                </c:pt>
                <c:pt idx="369">
                  <c:v>94.596821506733505</c:v>
                </c:pt>
                <c:pt idx="370">
                  <c:v>95.615708149821032</c:v>
                </c:pt>
                <c:pt idx="371">
                  <c:v>97.528982698660599</c:v>
                </c:pt>
                <c:pt idx="372">
                  <c:v>97.378908977640847</c:v>
                </c:pt>
                <c:pt idx="373">
                  <c:v>97.353590461306652</c:v>
                </c:pt>
                <c:pt idx="374">
                  <c:v>95.243112569441891</c:v>
                </c:pt>
                <c:pt idx="375">
                  <c:v>93.161638847011133</c:v>
                </c:pt>
                <c:pt idx="376">
                  <c:v>92.95566205148539</c:v>
                </c:pt>
                <c:pt idx="377">
                  <c:v>93.748287047965121</c:v>
                </c:pt>
                <c:pt idx="378">
                  <c:v>92.738081385735072</c:v>
                </c:pt>
                <c:pt idx="379">
                  <c:v>94.139644332347999</c:v>
                </c:pt>
                <c:pt idx="380">
                  <c:v>95.204400224050431</c:v>
                </c:pt>
                <c:pt idx="381">
                  <c:v>95.865704963140729</c:v>
                </c:pt>
                <c:pt idx="382">
                  <c:v>97.038774183873088</c:v>
                </c:pt>
                <c:pt idx="383">
                  <c:v>97.064601490068213</c:v>
                </c:pt>
                <c:pt idx="384">
                  <c:v>94.878947948067761</c:v>
                </c:pt>
                <c:pt idx="385">
                  <c:v>95.456681103639269</c:v>
                </c:pt>
                <c:pt idx="386">
                  <c:v>95.063335993962014</c:v>
                </c:pt>
                <c:pt idx="387">
                  <c:v>95.927815138710898</c:v>
                </c:pt>
                <c:pt idx="388">
                  <c:v>97.401038241847871</c:v>
                </c:pt>
                <c:pt idx="389">
                  <c:v>97.375713971904986</c:v>
                </c:pt>
                <c:pt idx="390">
                  <c:v>98.141354840783166</c:v>
                </c:pt>
                <c:pt idx="391">
                  <c:v>97.119721783003683</c:v>
                </c:pt>
                <c:pt idx="392">
                  <c:v>96.197109434883515</c:v>
                </c:pt>
                <c:pt idx="393">
                  <c:v>96.908055989922531</c:v>
                </c:pt>
                <c:pt idx="394">
                  <c:v>96.408913775510939</c:v>
                </c:pt>
                <c:pt idx="395">
                  <c:v>97.58916141442576</c:v>
                </c:pt>
                <c:pt idx="396">
                  <c:v>98.843614074616653</c:v>
                </c:pt>
                <c:pt idx="397">
                  <c:v>99.2221500479301</c:v>
                </c:pt>
                <c:pt idx="398">
                  <c:v>99.936450068972334</c:v>
                </c:pt>
                <c:pt idx="399">
                  <c:v>100.43043143297785</c:v>
                </c:pt>
                <c:pt idx="400">
                  <c:v>100.85347273862294</c:v>
                </c:pt>
                <c:pt idx="401">
                  <c:v>100.34612752846148</c:v>
                </c:pt>
                <c:pt idx="402">
                  <c:v>101.23612199124817</c:v>
                </c:pt>
                <c:pt idx="403">
                  <c:v>101.91785211017024</c:v>
                </c:pt>
                <c:pt idx="404">
                  <c:v>101.66854158737017</c:v>
                </c:pt>
                <c:pt idx="405">
                  <c:v>101.65918591740136</c:v>
                </c:pt>
                <c:pt idx="406">
                  <c:v>102.65009710749457</c:v>
                </c:pt>
                <c:pt idx="407">
                  <c:v>102.89363771469229</c:v>
                </c:pt>
                <c:pt idx="408">
                  <c:v>103.92891291733201</c:v>
                </c:pt>
                <c:pt idx="409">
                  <c:v>102.50499428641707</c:v>
                </c:pt>
                <c:pt idx="410">
                  <c:v>104.13754756477559</c:v>
                </c:pt>
                <c:pt idx="411">
                  <c:v>104.11047180240874</c:v>
                </c:pt>
                <c:pt idx="412">
                  <c:v>103.25048330458296</c:v>
                </c:pt>
                <c:pt idx="413">
                  <c:v>103.61950397473272</c:v>
                </c:pt>
                <c:pt idx="414">
                  <c:v>104.36853119329599</c:v>
                </c:pt>
                <c:pt idx="415">
                  <c:v>105.87274652639546</c:v>
                </c:pt>
                <c:pt idx="416">
                  <c:v>106.74794542652002</c:v>
                </c:pt>
                <c:pt idx="417">
                  <c:v>106.050373980825</c:v>
                </c:pt>
                <c:pt idx="418">
                  <c:v>106.48088348885705</c:v>
                </c:pt>
                <c:pt idx="419">
                  <c:v>107.49935468196439</c:v>
                </c:pt>
                <c:pt idx="420">
                  <c:v>108.69333251282255</c:v>
                </c:pt>
                <c:pt idx="421">
                  <c:v>108.48002320176558</c:v>
                </c:pt>
                <c:pt idx="422">
                  <c:v>108.81446596208127</c:v>
                </c:pt>
                <c:pt idx="423">
                  <c:v>109.58682586342951</c:v>
                </c:pt>
                <c:pt idx="424">
                  <c:v>109.17397255685314</c:v>
                </c:pt>
                <c:pt idx="425">
                  <c:v>108.76329134545659</c:v>
                </c:pt>
                <c:pt idx="426">
                  <c:v>108.15449648178158</c:v>
                </c:pt>
                <c:pt idx="427">
                  <c:v>108.10416992356247</c:v>
                </c:pt>
                <c:pt idx="428">
                  <c:v>107.61902276820085</c:v>
                </c:pt>
                <c:pt idx="429">
                  <c:v>108.37591117856282</c:v>
                </c:pt>
                <c:pt idx="430">
                  <c:v>108.31870198219407</c:v>
                </c:pt>
                <c:pt idx="431">
                  <c:v>109.03116048096187</c:v>
                </c:pt>
                <c:pt idx="432">
                  <c:v>108.99743997546071</c:v>
                </c:pt>
                <c:pt idx="433">
                  <c:v>109.26982756665787</c:v>
                </c:pt>
                <c:pt idx="434">
                  <c:v>110.06304971477495</c:v>
                </c:pt>
                <c:pt idx="435">
                  <c:v>112.14096777851705</c:v>
                </c:pt>
                <c:pt idx="436">
                  <c:v>113.90083297001786</c:v>
                </c:pt>
                <c:pt idx="437">
                  <c:v>113.54432075918105</c:v>
                </c:pt>
                <c:pt idx="438">
                  <c:v>114.9968426839763</c:v>
                </c:pt>
                <c:pt idx="439">
                  <c:v>116.33598289157392</c:v>
                </c:pt>
                <c:pt idx="440">
                  <c:v>112.55272969945594</c:v>
                </c:pt>
                <c:pt idx="441">
                  <c:v>112.24707718493651</c:v>
                </c:pt>
                <c:pt idx="442">
                  <c:v>111.77282785705125</c:v>
                </c:pt>
                <c:pt idx="443">
                  <c:v>112.66957136356642</c:v>
                </c:pt>
                <c:pt idx="444">
                  <c:v>112.64027727501188</c:v>
                </c:pt>
                <c:pt idx="445">
                  <c:v>113.57298936561109</c:v>
                </c:pt>
                <c:pt idx="446">
                  <c:v>113.86851882185972</c:v>
                </c:pt>
                <c:pt idx="447">
                  <c:v>114.30233725382907</c:v>
                </c:pt>
                <c:pt idx="448">
                  <c:v>114.82504853453329</c:v>
                </c:pt>
                <c:pt idx="449">
                  <c:v>114.2881880638239</c:v>
                </c:pt>
                <c:pt idx="450">
                  <c:v>112.00508250808542</c:v>
                </c:pt>
                <c:pt idx="451">
                  <c:v>112.97200872311177</c:v>
                </c:pt>
                <c:pt idx="452">
                  <c:v>112.24798653726155</c:v>
                </c:pt>
                <c:pt idx="453">
                  <c:v>113.33583312314619</c:v>
                </c:pt>
                <c:pt idx="454">
                  <c:v>111.57468234787351</c:v>
                </c:pt>
                <c:pt idx="455">
                  <c:v>112.54727737621037</c:v>
                </c:pt>
                <c:pt idx="456">
                  <c:v>113.27578775267374</c:v>
                </c:pt>
                <c:pt idx="457">
                  <c:v>113.6099627765323</c:v>
                </c:pt>
                <c:pt idx="458">
                  <c:v>114.38227783518334</c:v>
                </c:pt>
                <c:pt idx="459">
                  <c:v>113.81337241951992</c:v>
                </c:pt>
                <c:pt idx="460">
                  <c:v>113.78378094269084</c:v>
                </c:pt>
                <c:pt idx="461">
                  <c:v>112.80653503893184</c:v>
                </c:pt>
                <c:pt idx="462">
                  <c:v>112.05965449370444</c:v>
                </c:pt>
                <c:pt idx="463">
                  <c:v>111.08030664635589</c:v>
                </c:pt>
                <c:pt idx="464">
                  <c:v>111.5239193735101</c:v>
                </c:pt>
                <c:pt idx="465">
                  <c:v>111.40003664671644</c:v>
                </c:pt>
                <c:pt idx="466">
                  <c:v>112.86254726048193</c:v>
                </c:pt>
                <c:pt idx="467">
                  <c:v>112.28171006117726</c:v>
                </c:pt>
                <c:pt idx="468">
                  <c:v>112.72212069290869</c:v>
                </c:pt>
                <c:pt idx="469">
                  <c:v>112.69281294152853</c:v>
                </c:pt>
                <c:pt idx="470">
                  <c:v>113.60981656130402</c:v>
                </c:pt>
                <c:pt idx="471">
                  <c:v>113.64913313317089</c:v>
                </c:pt>
                <c:pt idx="472">
                  <c:v>112.87422907575103</c:v>
                </c:pt>
                <c:pt idx="473">
                  <c:v>112.12010586226239</c:v>
                </c:pt>
                <c:pt idx="474">
                  <c:v>110.96787822565946</c:v>
                </c:pt>
                <c:pt idx="475">
                  <c:v>110.92934289025153</c:v>
                </c:pt>
                <c:pt idx="476">
                  <c:v>111.72815935494441</c:v>
                </c:pt>
                <c:pt idx="477">
                  <c:v>110.46498580472907</c:v>
                </c:pt>
                <c:pt idx="478">
                  <c:v>109.97797814327518</c:v>
                </c:pt>
                <c:pt idx="479">
                  <c:v>109.55763533833435</c:v>
                </c:pt>
                <c:pt idx="480">
                  <c:v>110.63402311270016</c:v>
                </c:pt>
                <c:pt idx="481">
                  <c:v>110.81178381556207</c:v>
                </c:pt>
                <c:pt idx="482">
                  <c:v>109.21474423160694</c:v>
                </c:pt>
                <c:pt idx="483">
                  <c:v>110.86602663178587</c:v>
                </c:pt>
                <c:pt idx="484">
                  <c:v>109.03736018269926</c:v>
                </c:pt>
                <c:pt idx="485">
                  <c:v>108.04651426740499</c:v>
                </c:pt>
                <c:pt idx="486">
                  <c:v>108.51178352380515</c:v>
                </c:pt>
                <c:pt idx="487">
                  <c:v>108.37918828302051</c:v>
                </c:pt>
                <c:pt idx="488">
                  <c:v>108.14833353248333</c:v>
                </c:pt>
                <c:pt idx="489">
                  <c:v>108.75795529449263</c:v>
                </c:pt>
                <c:pt idx="490">
                  <c:v>109.07480941568402</c:v>
                </c:pt>
                <c:pt idx="491">
                  <c:v>110.16727970252501</c:v>
                </c:pt>
                <c:pt idx="492">
                  <c:v>110.10548240691267</c:v>
                </c:pt>
                <c:pt idx="493">
                  <c:v>109.91292754040697</c:v>
                </c:pt>
                <c:pt idx="494">
                  <c:v>109.70756721603676</c:v>
                </c:pt>
                <c:pt idx="495">
                  <c:v>110.40585257800534</c:v>
                </c:pt>
                <c:pt idx="496">
                  <c:v>110.68254447651785</c:v>
                </c:pt>
                <c:pt idx="497">
                  <c:v>111.08566173977775</c:v>
                </c:pt>
                <c:pt idx="498">
                  <c:v>111.03610261992419</c:v>
                </c:pt>
                <c:pt idx="499">
                  <c:v>109.8180134752444</c:v>
                </c:pt>
                <c:pt idx="500">
                  <c:v>109.21201650011045</c:v>
                </c:pt>
                <c:pt idx="501">
                  <c:v>109.44499847146648</c:v>
                </c:pt>
                <c:pt idx="502">
                  <c:v>110.45675108435621</c:v>
                </c:pt>
                <c:pt idx="503">
                  <c:v>111.60390020968282</c:v>
                </c:pt>
                <c:pt idx="504">
                  <c:v>110.77571153896204</c:v>
                </c:pt>
                <c:pt idx="505">
                  <c:v>108.41741538022383</c:v>
                </c:pt>
                <c:pt idx="506">
                  <c:v>109.10156330603044</c:v>
                </c:pt>
                <c:pt idx="507">
                  <c:v>108.27139746029749</c:v>
                </c:pt>
                <c:pt idx="508">
                  <c:v>106.16043319062635</c:v>
                </c:pt>
                <c:pt idx="509">
                  <c:v>106.99200928736396</c:v>
                </c:pt>
                <c:pt idx="510">
                  <c:v>105.57632516550738</c:v>
                </c:pt>
                <c:pt idx="511">
                  <c:v>104.93421747005608</c:v>
                </c:pt>
                <c:pt idx="512">
                  <c:v>105.67063874538987</c:v>
                </c:pt>
                <c:pt idx="513">
                  <c:v>105.29196312801672</c:v>
                </c:pt>
                <c:pt idx="514">
                  <c:v>104.67312527061392</c:v>
                </c:pt>
                <c:pt idx="515">
                  <c:v>104.64591025804356</c:v>
                </c:pt>
                <c:pt idx="516">
                  <c:v>104.61870232137646</c:v>
                </c:pt>
                <c:pt idx="517">
                  <c:v>105.37151262156208</c:v>
                </c:pt>
                <c:pt idx="518">
                  <c:v>106.03742204664078</c:v>
                </c:pt>
                <c:pt idx="519">
                  <c:v>107.63022945769004</c:v>
                </c:pt>
                <c:pt idx="520">
                  <c:v>107.60224559803103</c:v>
                </c:pt>
                <c:pt idx="521">
                  <c:v>107.9310549399853</c:v>
                </c:pt>
                <c:pt idx="522">
                  <c:v>108.30831320934197</c:v>
                </c:pt>
                <c:pt idx="523">
                  <c:v>109.23263405904183</c:v>
                </c:pt>
                <c:pt idx="524">
                  <c:v>108.87839126227837</c:v>
                </c:pt>
                <c:pt idx="525">
                  <c:v>109.22592237769582</c:v>
                </c:pt>
                <c:pt idx="526">
                  <c:v>110.32645684907905</c:v>
                </c:pt>
                <c:pt idx="527">
                  <c:v>110.95366313109285</c:v>
                </c:pt>
                <c:pt idx="528">
                  <c:v>111.00252776366094</c:v>
                </c:pt>
                <c:pt idx="529">
                  <c:v>110.85614232054331</c:v>
                </c:pt>
                <c:pt idx="530">
                  <c:v>109.84186306802995</c:v>
                </c:pt>
                <c:pt idx="531">
                  <c:v>110.90217243559175</c:v>
                </c:pt>
                <c:pt idx="532">
                  <c:v>112.29281854814103</c:v>
                </c:pt>
                <c:pt idx="533">
                  <c:v>112.47122392089517</c:v>
                </c:pt>
                <c:pt idx="534">
                  <c:v>112.14952933904763</c:v>
                </c:pt>
                <c:pt idx="535">
                  <c:v>112.7102225670826</c:v>
                </c:pt>
                <c:pt idx="536">
                  <c:v>113.08151612592683</c:v>
                </c:pt>
                <c:pt idx="537">
                  <c:v>113.22654612698425</c:v>
                </c:pt>
                <c:pt idx="538">
                  <c:v>113.92494222150957</c:v>
                </c:pt>
                <c:pt idx="539">
                  <c:v>113.38282812339919</c:v>
                </c:pt>
                <c:pt idx="540">
                  <c:v>113.3533485880871</c:v>
                </c:pt>
                <c:pt idx="541">
                  <c:v>113.3238767174542</c:v>
                </c:pt>
                <c:pt idx="542">
                  <c:v>113.55437655792097</c:v>
                </c:pt>
                <c:pt idx="543">
                  <c:v>113.05112692562859</c:v>
                </c:pt>
                <c:pt idx="544">
                  <c:v>113.32729498599139</c:v>
                </c:pt>
                <c:pt idx="545">
                  <c:v>114.52499255946258</c:v>
                </c:pt>
                <c:pt idx="546">
                  <c:v>114.82637966602918</c:v>
                </c:pt>
                <c:pt idx="547">
                  <c:v>117.36800542564829</c:v>
                </c:pt>
                <c:pt idx="548">
                  <c:v>118.14630505814461</c:v>
                </c:pt>
                <c:pt idx="549">
                  <c:v>118.37039993799485</c:v>
                </c:pt>
                <c:pt idx="550">
                  <c:v>120.63040846260455</c:v>
                </c:pt>
                <c:pt idx="551">
                  <c:v>121.12348406323925</c:v>
                </c:pt>
                <c:pt idx="552">
                  <c:v>121.05017377225109</c:v>
                </c:pt>
                <c:pt idx="553">
                  <c:v>120.71300808304051</c:v>
                </c:pt>
                <c:pt idx="554">
                  <c:v>119.54935676176673</c:v>
                </c:pt>
                <c:pt idx="555">
                  <c:v>120.83448586523916</c:v>
                </c:pt>
                <c:pt idx="556">
                  <c:v>120.38769969692122</c:v>
                </c:pt>
                <c:pt idx="557">
                  <c:v>122.63331992716124</c:v>
                </c:pt>
                <c:pt idx="558">
                  <c:v>122.6886510390235</c:v>
                </c:pt>
                <c:pt idx="559">
                  <c:v>121.45348624793057</c:v>
                </c:pt>
                <c:pt idx="560">
                  <c:v>120.85501185596847</c:v>
                </c:pt>
                <c:pt idx="561">
                  <c:v>120.67648270184132</c:v>
                </c:pt>
                <c:pt idx="562">
                  <c:v>121.68911719099411</c:v>
                </c:pt>
                <c:pt idx="563">
                  <c:v>121.65149426995114</c:v>
                </c:pt>
                <c:pt idx="564">
                  <c:v>121.06019510908456</c:v>
                </c:pt>
                <c:pt idx="565">
                  <c:v>121.38724165853026</c:v>
                </c:pt>
                <c:pt idx="566">
                  <c:v>122.05649121936386</c:v>
                </c:pt>
                <c:pt idx="567">
                  <c:v>122.4923609076544</c:v>
                </c:pt>
                <c:pt idx="568">
                  <c:v>121.33556732943931</c:v>
                </c:pt>
                <c:pt idx="569">
                  <c:v>120.71026094023283</c:v>
                </c:pt>
                <c:pt idx="570">
                  <c:v>122.67118836067164</c:v>
                </c:pt>
                <c:pt idx="571">
                  <c:v>123.24521698991174</c:v>
                </c:pt>
                <c:pt idx="572">
                  <c:v>123.50465441500839</c:v>
                </c:pt>
                <c:pt idx="573">
                  <c:v>125.32475390439562</c:v>
                </c:pt>
                <c:pt idx="574">
                  <c:v>126.2259810010879</c:v>
                </c:pt>
                <c:pt idx="575">
                  <c:v>127.14844508142802</c:v>
                </c:pt>
                <c:pt idx="576">
                  <c:v>127.94378965370309</c:v>
                </c:pt>
                <c:pt idx="577">
                  <c:v>126.65260034866299</c:v>
                </c:pt>
                <c:pt idx="578">
                  <c:v>127.44815411020966</c:v>
                </c:pt>
                <c:pt idx="579">
                  <c:v>127.16127595778148</c:v>
                </c:pt>
                <c:pt idx="580">
                  <c:v>124.27320104544476</c:v>
                </c:pt>
                <c:pt idx="581">
                  <c:v>125.55528035606675</c:v>
                </c:pt>
                <c:pt idx="582">
                  <c:v>125.42293993547133</c:v>
                </c:pt>
                <c:pt idx="583">
                  <c:v>125.56615191054483</c:v>
                </c:pt>
                <c:pt idx="584">
                  <c:v>125.68255112637699</c:v>
                </c:pt>
                <c:pt idx="585">
                  <c:v>127.98223445224522</c:v>
                </c:pt>
                <c:pt idx="586">
                  <c:v>127.94895907128763</c:v>
                </c:pt>
                <c:pt idx="587">
                  <c:v>128.60072943334404</c:v>
                </c:pt>
                <c:pt idx="588">
                  <c:v>128.83206569231248</c:v>
                </c:pt>
                <c:pt idx="589">
                  <c:v>128.77027737057205</c:v>
                </c:pt>
                <c:pt idx="590">
                  <c:v>128.95717711065691</c:v>
                </c:pt>
                <c:pt idx="591">
                  <c:v>128.1006036994948</c:v>
                </c:pt>
                <c:pt idx="592">
                  <c:v>128.41048107310453</c:v>
                </c:pt>
                <c:pt idx="593">
                  <c:v>129.07028706372191</c:v>
                </c:pt>
                <c:pt idx="594">
                  <c:v>129.03672878908534</c:v>
                </c:pt>
                <c:pt idx="595">
                  <c:v>129.00317923960017</c:v>
                </c:pt>
                <c:pt idx="596">
                  <c:v>126.40462781489235</c:v>
                </c:pt>
                <c:pt idx="597">
                  <c:v>125.98738793487816</c:v>
                </c:pt>
                <c:pt idx="598">
                  <c:v>126.32869908089238</c:v>
                </c:pt>
                <c:pt idx="599">
                  <c:v>125.77771983264245</c:v>
                </c:pt>
                <c:pt idx="600">
                  <c:v>125.22294077726802</c:v>
                </c:pt>
                <c:pt idx="601">
                  <c:v>126.60846819427063</c:v>
                </c:pt>
                <c:pt idx="602">
                  <c:v>126.9692006191048</c:v>
                </c:pt>
                <c:pt idx="603">
                  <c:v>126.3162540486655</c:v>
                </c:pt>
                <c:pt idx="604">
                  <c:v>126.38478179444644</c:v>
                </c:pt>
                <c:pt idx="605">
                  <c:v>126.35192175117987</c:v>
                </c:pt>
                <c:pt idx="606">
                  <c:v>126.06286380994798</c:v>
                </c:pt>
                <c:pt idx="607">
                  <c:v>126.0300874653574</c:v>
                </c:pt>
                <c:pt idx="608">
                  <c:v>124.6918260320958</c:v>
                </c:pt>
                <c:pt idx="609">
                  <c:v>123.63031009718361</c:v>
                </c:pt>
                <c:pt idx="610">
                  <c:v>123.51289845017222</c:v>
                </c:pt>
                <c:pt idx="611">
                  <c:v>125.97597993222284</c:v>
                </c:pt>
                <c:pt idx="612">
                  <c:v>125.09540086733169</c:v>
                </c:pt>
                <c:pt idx="613">
                  <c:v>126.1556230422416</c:v>
                </c:pt>
                <c:pt idx="614">
                  <c:v>125.46838434810729</c:v>
                </c:pt>
                <c:pt idx="615">
                  <c:v>125.46090819549018</c:v>
                </c:pt>
                <c:pt idx="616">
                  <c:v>126.54373368007271</c:v>
                </c:pt>
                <c:pt idx="617">
                  <c:v>126.39041111337916</c:v>
                </c:pt>
                <c:pt idx="618">
                  <c:v>124.87768572725234</c:v>
                </c:pt>
                <c:pt idx="619">
                  <c:v>126.03695427786451</c:v>
                </c:pt>
                <c:pt idx="620">
                  <c:v>127.15937485908053</c:v>
                </c:pt>
                <c:pt idx="621">
                  <c:v>126.55898934940838</c:v>
                </c:pt>
                <c:pt idx="622">
                  <c:v>127.17043585365907</c:v>
                </c:pt>
                <c:pt idx="623">
                  <c:v>128.25470602930045</c:v>
                </c:pt>
                <c:pt idx="624">
                  <c:v>128.5174679285717</c:v>
                </c:pt>
                <c:pt idx="625">
                  <c:v>129.71444963709143</c:v>
                </c:pt>
                <c:pt idx="626">
                  <c:v>129.68072388018578</c:v>
                </c:pt>
                <c:pt idx="627">
                  <c:v>130.07173415723986</c:v>
                </c:pt>
                <c:pt idx="628">
                  <c:v>129.17511422727523</c:v>
                </c:pt>
                <c:pt idx="629">
                  <c:v>129.53218747378708</c:v>
                </c:pt>
                <c:pt idx="630">
                  <c:v>129.36770032412133</c:v>
                </c:pt>
                <c:pt idx="631">
                  <c:v>129.52920849054576</c:v>
                </c:pt>
                <c:pt idx="632">
                  <c:v>130.08619608880775</c:v>
                </c:pt>
                <c:pt idx="633">
                  <c:v>130.60017974274359</c:v>
                </c:pt>
                <c:pt idx="634">
                  <c:v>130.22004965178888</c:v>
                </c:pt>
                <c:pt idx="635">
                  <c:v>129.70457300461953</c:v>
                </c:pt>
                <c:pt idx="636">
                  <c:v>131.22899620888668</c:v>
                </c:pt>
                <c:pt idx="637">
                  <c:v>130.84819892286342</c:v>
                </c:pt>
                <c:pt idx="638">
                  <c:v>129.7548381697938</c:v>
                </c:pt>
                <c:pt idx="639">
                  <c:v>129.49201077195656</c:v>
                </c:pt>
                <c:pt idx="640">
                  <c:v>130.53019576189291</c:v>
                </c:pt>
                <c:pt idx="641">
                  <c:v>130.04229027415596</c:v>
                </c:pt>
                <c:pt idx="642">
                  <c:v>131.05573273906029</c:v>
                </c:pt>
                <c:pt idx="643">
                  <c:v>130.78111250620228</c:v>
                </c:pt>
                <c:pt idx="644">
                  <c:v>130.43578691032917</c:v>
                </c:pt>
                <c:pt idx="645">
                  <c:v>131.69474226420351</c:v>
                </c:pt>
                <c:pt idx="646">
                  <c:v>131.28257576176983</c:v>
                </c:pt>
                <c:pt idx="647">
                  <c:v>130.73505136306906</c:v>
                </c:pt>
                <c:pt idx="648">
                  <c:v>131.72130499329049</c:v>
                </c:pt>
                <c:pt idx="649">
                  <c:v>131.00964457737933</c:v>
                </c:pt>
                <c:pt idx="650">
                  <c:v>132.27288224627392</c:v>
                </c:pt>
                <c:pt idx="651">
                  <c:v>130.53366184663827</c:v>
                </c:pt>
                <c:pt idx="652">
                  <c:v>131.42241433434899</c:v>
                </c:pt>
                <c:pt idx="653">
                  <c:v>132.710167470279</c:v>
                </c:pt>
                <c:pt idx="654">
                  <c:v>132.86391509411527</c:v>
                </c:pt>
                <c:pt idx="655">
                  <c:v>132.72356634072347</c:v>
                </c:pt>
                <c:pt idx="656">
                  <c:v>133.79069572158144</c:v>
                </c:pt>
                <c:pt idx="657">
                  <c:v>133.07786291112785</c:v>
                </c:pt>
                <c:pt idx="658">
                  <c:v>134.51834604169537</c:v>
                </c:pt>
                <c:pt idx="659">
                  <c:v>134.83192423902932</c:v>
                </c:pt>
                <c:pt idx="660">
                  <c:v>134.50312212522718</c:v>
                </c:pt>
                <c:pt idx="661">
                  <c:v>134.75725667886155</c:v>
                </c:pt>
                <c:pt idx="662">
                  <c:v>136.67074309704344</c:v>
                </c:pt>
                <c:pt idx="663">
                  <c:v>136.71664230068248</c:v>
                </c:pt>
                <c:pt idx="664">
                  <c:v>136.3579970325909</c:v>
                </c:pt>
                <c:pt idx="665">
                  <c:v>135.82714216333616</c:v>
                </c:pt>
                <c:pt idx="666">
                  <c:v>134.79724406472505</c:v>
                </c:pt>
                <c:pt idx="667">
                  <c:v>134.71881527252006</c:v>
                </c:pt>
                <c:pt idx="668">
                  <c:v>135.37071716316524</c:v>
                </c:pt>
                <c:pt idx="669">
                  <c:v>134.73165056179309</c:v>
                </c:pt>
                <c:pt idx="670">
                  <c:v>135.63007627643628</c:v>
                </c:pt>
                <c:pt idx="671">
                  <c:v>134.87973630039602</c:v>
                </c:pt>
                <c:pt idx="672">
                  <c:v>135.30732655995067</c:v>
                </c:pt>
                <c:pt idx="673">
                  <c:v>134.56475109820931</c:v>
                </c:pt>
                <c:pt idx="674">
                  <c:v>135.12179966478962</c:v>
                </c:pt>
                <c:pt idx="675">
                  <c:v>136.59978836779544</c:v>
                </c:pt>
                <c:pt idx="676">
                  <c:v>137.99382230946216</c:v>
                </c:pt>
                <c:pt idx="677">
                  <c:v>138.04398417766416</c:v>
                </c:pt>
                <c:pt idx="678">
                  <c:v>136.02638363448986</c:v>
                </c:pt>
                <c:pt idx="679">
                  <c:v>132.94654326255861</c:v>
                </c:pt>
                <c:pt idx="680">
                  <c:v>134.98929577374685</c:v>
                </c:pt>
                <c:pt idx="681">
                  <c:v>134.79727282960309</c:v>
                </c:pt>
                <c:pt idx="682">
                  <c:v>135.13699644667724</c:v>
                </c:pt>
                <c:pt idx="683">
                  <c:v>135.20338331422352</c:v>
                </c:pt>
                <c:pt idx="684">
                  <c:v>134.14818421648715</c:v>
                </c:pt>
                <c:pt idx="685">
                  <c:v>135.10487146324635</c:v>
                </c:pt>
                <c:pt idx="686">
                  <c:v>136.39854686749041</c:v>
                </c:pt>
                <c:pt idx="687">
                  <c:v>136.36308324530486</c:v>
                </c:pt>
                <c:pt idx="688">
                  <c:v>136.27903287126964</c:v>
                </c:pt>
                <c:pt idx="689">
                  <c:v>137.01992062663709</c:v>
                </c:pt>
                <c:pt idx="690">
                  <c:v>137.05789730893741</c:v>
                </c:pt>
                <c:pt idx="691">
                  <c:v>136.84352320415269</c:v>
                </c:pt>
                <c:pt idx="692">
                  <c:v>137.88642245499506</c:v>
                </c:pt>
                <c:pt idx="693">
                  <c:v>138.57593263067395</c:v>
                </c:pt>
                <c:pt idx="694">
                  <c:v>138.44894801884573</c:v>
                </c:pt>
                <c:pt idx="695">
                  <c:v>137.38023165880713</c:v>
                </c:pt>
                <c:pt idx="696">
                  <c:v>137.47070307334454</c:v>
                </c:pt>
                <c:pt idx="697">
                  <c:v>136.91757000103021</c:v>
                </c:pt>
                <c:pt idx="698">
                  <c:v>137.64150500409031</c:v>
                </c:pt>
                <c:pt idx="699">
                  <c:v>138.3496132565036</c:v>
                </c:pt>
                <c:pt idx="700">
                  <c:v>139.50484809307008</c:v>
                </c:pt>
                <c:pt idx="701">
                  <c:v>139.90427011225171</c:v>
                </c:pt>
                <c:pt idx="702">
                  <c:v>140.08768381413773</c:v>
                </c:pt>
                <c:pt idx="703">
                  <c:v>139.81856749055328</c:v>
                </c:pt>
                <c:pt idx="704">
                  <c:v>139.95195408985848</c:v>
                </c:pt>
                <c:pt idx="705">
                  <c:v>141.36644133421177</c:v>
                </c:pt>
                <c:pt idx="706">
                  <c:v>141.67968046797827</c:v>
                </c:pt>
                <c:pt idx="707">
                  <c:v>142.06362450398439</c:v>
                </c:pt>
                <c:pt idx="708">
                  <c:v>142.81584862053884</c:v>
                </c:pt>
                <c:pt idx="709">
                  <c:v>142.13205261343023</c:v>
                </c:pt>
                <c:pt idx="710">
                  <c:v>138.50135571217066</c:v>
                </c:pt>
                <c:pt idx="711">
                  <c:v>138.64357539228223</c:v>
                </c:pt>
                <c:pt idx="712">
                  <c:v>139.56838654385197</c:v>
                </c:pt>
                <c:pt idx="713">
                  <c:v>138.8603925578133</c:v>
                </c:pt>
                <c:pt idx="714">
                  <c:v>139.93906755337539</c:v>
                </c:pt>
                <c:pt idx="715">
                  <c:v>139.90268339581152</c:v>
                </c:pt>
                <c:pt idx="716">
                  <c:v>142.82075810249378</c:v>
                </c:pt>
                <c:pt idx="717">
                  <c:v>143.03293098428355</c:v>
                </c:pt>
                <c:pt idx="718">
                  <c:v>142.99574242222764</c:v>
                </c:pt>
                <c:pt idx="719">
                  <c:v>144.35421763346199</c:v>
                </c:pt>
                <c:pt idx="720">
                  <c:v>143.98398241905733</c:v>
                </c:pt>
                <c:pt idx="721">
                  <c:v>144.56779910874434</c:v>
                </c:pt>
                <c:pt idx="722">
                  <c:v>145.05927637045107</c:v>
                </c:pt>
                <c:pt idx="723">
                  <c:v>146.22839700347097</c:v>
                </c:pt>
                <c:pt idx="724">
                  <c:v>146.54216106192058</c:v>
                </c:pt>
                <c:pt idx="725">
                  <c:v>146.49402271004664</c:v>
                </c:pt>
                <c:pt idx="726">
                  <c:v>146.09774016359444</c:v>
                </c:pt>
                <c:pt idx="727">
                  <c:v>146.53652962640481</c:v>
                </c:pt>
                <c:pt idx="728">
                  <c:v>143.73937247819012</c:v>
                </c:pt>
                <c:pt idx="729">
                  <c:v>145.14514670911856</c:v>
                </c:pt>
                <c:pt idx="730">
                  <c:v>144.94874484537598</c:v>
                </c:pt>
                <c:pt idx="731">
                  <c:v>145.01375910292393</c:v>
                </c:pt>
                <c:pt idx="732">
                  <c:v>146.03610433170348</c:v>
                </c:pt>
                <c:pt idx="733">
                  <c:v>145.17124395141121</c:v>
                </c:pt>
                <c:pt idx="734">
                  <c:v>144.96928219810172</c:v>
                </c:pt>
                <c:pt idx="735">
                  <c:v>144.19381206517227</c:v>
                </c:pt>
                <c:pt idx="736">
                  <c:v>144.58441866858433</c:v>
                </c:pt>
                <c:pt idx="737">
                  <c:v>144.88356260664719</c:v>
                </c:pt>
                <c:pt idx="738">
                  <c:v>145.43482540219807</c:v>
                </c:pt>
                <c:pt idx="739">
                  <c:v>145.49883620452772</c:v>
                </c:pt>
                <c:pt idx="740">
                  <c:v>144.62664457751097</c:v>
                </c:pt>
                <c:pt idx="741">
                  <c:v>144.96688739642127</c:v>
                </c:pt>
                <c:pt idx="742">
                  <c:v>144.66592612415258</c:v>
                </c:pt>
                <c:pt idx="743">
                  <c:v>145.72523039149442</c:v>
                </c:pt>
                <c:pt idx="744">
                  <c:v>144.73218343932143</c:v>
                </c:pt>
                <c:pt idx="745">
                  <c:v>144.18511472187112</c:v>
                </c:pt>
                <c:pt idx="746">
                  <c:v>143.74874869206073</c:v>
                </c:pt>
                <c:pt idx="747">
                  <c:v>141.63280272528993</c:v>
                </c:pt>
                <c:pt idx="748">
                  <c:v>141.51982164054505</c:v>
                </c:pt>
                <c:pt idx="749">
                  <c:v>140.49492315437388</c:v>
                </c:pt>
                <c:pt idx="750">
                  <c:v>139.54227546789534</c:v>
                </c:pt>
                <c:pt idx="751">
                  <c:v>140.79247313078903</c:v>
                </c:pt>
                <c:pt idx="752">
                  <c:v>142.4570723680373</c:v>
                </c:pt>
                <c:pt idx="753">
                  <c:v>142.12483363651512</c:v>
                </c:pt>
                <c:pt idx="754">
                  <c:v>142.73841426280734</c:v>
                </c:pt>
                <c:pt idx="755">
                  <c:v>141.80464528429749</c:v>
                </c:pt>
                <c:pt idx="756">
                  <c:v>141.56877908102308</c:v>
                </c:pt>
                <c:pt idx="757">
                  <c:v>142.01180423429864</c:v>
                </c:pt>
                <c:pt idx="758">
                  <c:v>141.49621902769843</c:v>
                </c:pt>
                <c:pt idx="759">
                  <c:v>141.22703931239832</c:v>
                </c:pt>
                <c:pt idx="760">
                  <c:v>141.55484780078208</c:v>
                </c:pt>
                <c:pt idx="761">
                  <c:v>141.17816336045394</c:v>
                </c:pt>
                <c:pt idx="762">
                  <c:v>137.52073928920706</c:v>
                </c:pt>
                <c:pt idx="763">
                  <c:v>136.13537280102986</c:v>
                </c:pt>
                <c:pt idx="764">
                  <c:v>137.59837618738493</c:v>
                </c:pt>
                <c:pt idx="765">
                  <c:v>138.71858465105763</c:v>
                </c:pt>
                <c:pt idx="766">
                  <c:v>137.44787937804344</c:v>
                </c:pt>
                <c:pt idx="767">
                  <c:v>138.59086745198982</c:v>
                </c:pt>
                <c:pt idx="768">
                  <c:v>139.12233456503253</c:v>
                </c:pt>
                <c:pt idx="769">
                  <c:v>138.69399460563974</c:v>
                </c:pt>
                <c:pt idx="770">
                  <c:v>138.63530428656415</c:v>
                </c:pt>
                <c:pt idx="771">
                  <c:v>138.57457481859893</c:v>
                </c:pt>
                <c:pt idx="772">
                  <c:v>139.06495447492813</c:v>
                </c:pt>
                <c:pt idx="773">
                  <c:v>140.26730642943946</c:v>
                </c:pt>
                <c:pt idx="774">
                  <c:v>140.94499312601326</c:v>
                </c:pt>
                <c:pt idx="775">
                  <c:v>140.90834742780049</c:v>
                </c:pt>
                <c:pt idx="776">
                  <c:v>140.87171125746926</c:v>
                </c:pt>
                <c:pt idx="777">
                  <c:v>141.78947378038512</c:v>
                </c:pt>
                <c:pt idx="778">
                  <c:v>142.65866281359996</c:v>
                </c:pt>
                <c:pt idx="779">
                  <c:v>144.13415153244594</c:v>
                </c:pt>
                <c:pt idx="780">
                  <c:v>144.0966766530475</c:v>
                </c:pt>
                <c:pt idx="781">
                  <c:v>146.54255711597617</c:v>
                </c:pt>
                <c:pt idx="782">
                  <c:v>147.65381623737207</c:v>
                </c:pt>
                <c:pt idx="783">
                  <c:v>148.10414258011571</c:v>
                </c:pt>
                <c:pt idx="784">
                  <c:v>148.74403564835612</c:v>
                </c:pt>
                <c:pt idx="785">
                  <c:v>150.52147354979436</c:v>
                </c:pt>
                <c:pt idx="786">
                  <c:v>150.19012567099369</c:v>
                </c:pt>
                <c:pt idx="787">
                  <c:v>150.27349592859366</c:v>
                </c:pt>
                <c:pt idx="788">
                  <c:v>150.36022625499851</c:v>
                </c:pt>
                <c:pt idx="789">
                  <c:v>151.2064703344592</c:v>
                </c:pt>
                <c:pt idx="790">
                  <c:v>149.33230551338443</c:v>
                </c:pt>
                <c:pt idx="791">
                  <c:v>151.97563743556503</c:v>
                </c:pt>
                <c:pt idx="792">
                  <c:v>152.73180731093427</c:v>
                </c:pt>
                <c:pt idx="793">
                  <c:v>154.39634252269386</c:v>
                </c:pt>
                <c:pt idx="794">
                  <c:v>156.43586657858523</c:v>
                </c:pt>
                <c:pt idx="795">
                  <c:v>157.64318756996485</c:v>
                </c:pt>
                <c:pt idx="796">
                  <c:v>159.56211563745828</c:v>
                </c:pt>
                <c:pt idx="797">
                  <c:v>161.28781150447057</c:v>
                </c:pt>
                <c:pt idx="798">
                  <c:v>160.34399023856602</c:v>
                </c:pt>
                <c:pt idx="799">
                  <c:v>163.04877581836018</c:v>
                </c:pt>
                <c:pt idx="800">
                  <c:v>163.19951747146368</c:v>
                </c:pt>
                <c:pt idx="801">
                  <c:v>160.80784315888531</c:v>
                </c:pt>
                <c:pt idx="802">
                  <c:v>160.72905371310708</c:v>
                </c:pt>
                <c:pt idx="803">
                  <c:v>160.3553681614647</c:v>
                </c:pt>
                <c:pt idx="804">
                  <c:v>160.75278151607574</c:v>
                </c:pt>
                <c:pt idx="805">
                  <c:v>159.51173448181848</c:v>
                </c:pt>
                <c:pt idx="806">
                  <c:v>151.35681688869857</c:v>
                </c:pt>
                <c:pt idx="807">
                  <c:v>149.98729988425927</c:v>
                </c:pt>
                <c:pt idx="808">
                  <c:v>150.41579796859497</c:v>
                </c:pt>
                <c:pt idx="809">
                  <c:v>144.45433820386557</c:v>
                </c:pt>
                <c:pt idx="810">
                  <c:v>146.001032736583</c:v>
                </c:pt>
                <c:pt idx="811">
                  <c:v>147.13896419190522</c:v>
                </c:pt>
                <c:pt idx="812">
                  <c:v>149.00007841617929</c:v>
                </c:pt>
                <c:pt idx="813">
                  <c:v>151.15305296957871</c:v>
                </c:pt>
                <c:pt idx="814">
                  <c:v>151.11375317580661</c:v>
                </c:pt>
                <c:pt idx="815">
                  <c:v>151.0744635999809</c:v>
                </c:pt>
                <c:pt idx="816">
                  <c:v>151.08658758330307</c:v>
                </c:pt>
                <c:pt idx="817">
                  <c:v>153.35770867556354</c:v>
                </c:pt>
                <c:pt idx="818">
                  <c:v>152.79634224560897</c:v>
                </c:pt>
                <c:pt idx="819">
                  <c:v>154.87777941817009</c:v>
                </c:pt>
                <c:pt idx="820">
                  <c:v>155.51627213800546</c:v>
                </c:pt>
                <c:pt idx="821">
                  <c:v>154.09698788388491</c:v>
                </c:pt>
                <c:pt idx="822">
                  <c:v>152.92771189730522</c:v>
                </c:pt>
                <c:pt idx="823">
                  <c:v>153.41975416109557</c:v>
                </c:pt>
                <c:pt idx="824">
                  <c:v>151.52459013919517</c:v>
                </c:pt>
                <c:pt idx="825">
                  <c:v>149.5903572771733</c:v>
                </c:pt>
                <c:pt idx="826">
                  <c:v>152.00909256280224</c:v>
                </c:pt>
                <c:pt idx="827">
                  <c:v>150.56120544447987</c:v>
                </c:pt>
                <c:pt idx="828">
                  <c:v>151.63333755758038</c:v>
                </c:pt>
                <c:pt idx="829">
                  <c:v>152.53782259956387</c:v>
                </c:pt>
                <c:pt idx="830">
                  <c:v>154.34588482162954</c:v>
                </c:pt>
                <c:pt idx="831">
                  <c:v>154.47353539509197</c:v>
                </c:pt>
                <c:pt idx="832">
                  <c:v>154.36948428210812</c:v>
                </c:pt>
                <c:pt idx="833">
                  <c:v>154.48837872782266</c:v>
                </c:pt>
                <c:pt idx="834">
                  <c:v>153.60441689732895</c:v>
                </c:pt>
                <c:pt idx="835">
                  <c:v>153.19976240104103</c:v>
                </c:pt>
                <c:pt idx="836">
                  <c:v>153.62939667069372</c:v>
                </c:pt>
                <c:pt idx="837">
                  <c:v>153.19652369651246</c:v>
                </c:pt>
                <c:pt idx="838">
                  <c:v>152.72115494748903</c:v>
                </c:pt>
                <c:pt idx="839">
                  <c:v>148.80908372016492</c:v>
                </c:pt>
                <c:pt idx="840">
                  <c:v>148.62303415996655</c:v>
                </c:pt>
                <c:pt idx="841">
                  <c:v>149.57366523398437</c:v>
                </c:pt>
                <c:pt idx="842">
                  <c:v>146.63562219287599</c:v>
                </c:pt>
                <c:pt idx="843">
                  <c:v>146.17528669489013</c:v>
                </c:pt>
                <c:pt idx="844">
                  <c:v>146.13728112034946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E2P'!$G$4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E2P'!$A$5:$A$849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E2P'!$G$5:$G$849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100.11371478200668</c:v>
                </c:pt>
                <c:pt idx="2">
                  <c:v>98.966023163693563</c:v>
                </c:pt>
                <c:pt idx="3">
                  <c:v>98.877253171529489</c:v>
                </c:pt>
                <c:pt idx="4">
                  <c:v>100.31426979617621</c:v>
                </c:pt>
                <c:pt idx="5">
                  <c:v>100.22912955012681</c:v>
                </c:pt>
                <c:pt idx="6">
                  <c:v>99.16313612807825</c:v>
                </c:pt>
                <c:pt idx="7">
                  <c:v>99.450231757862525</c:v>
                </c:pt>
                <c:pt idx="8">
                  <c:v>99.157575003367626</c:v>
                </c:pt>
                <c:pt idx="9">
                  <c:v>99.023260446209093</c:v>
                </c:pt>
                <c:pt idx="10">
                  <c:v>98.873982682166101</c:v>
                </c:pt>
                <c:pt idx="11">
                  <c:v>98.986578539917971</c:v>
                </c:pt>
                <c:pt idx="12">
                  <c:v>99.051113275445502</c:v>
                </c:pt>
                <c:pt idx="13">
                  <c:v>99.852914452521887</c:v>
                </c:pt>
                <c:pt idx="14">
                  <c:v>100.09093378683501</c:v>
                </c:pt>
                <c:pt idx="15">
                  <c:v>99.910221272880008</c:v>
                </c:pt>
                <c:pt idx="16">
                  <c:v>99.939405845717914</c:v>
                </c:pt>
                <c:pt idx="17">
                  <c:v>100.13867004344065</c:v>
                </c:pt>
                <c:pt idx="18">
                  <c:v>100.19770344186743</c:v>
                </c:pt>
                <c:pt idx="19">
                  <c:v>100.39001871654276</c:v>
                </c:pt>
                <c:pt idx="20">
                  <c:v>100.61319540863438</c:v>
                </c:pt>
                <c:pt idx="21">
                  <c:v>101.14407483655036</c:v>
                </c:pt>
                <c:pt idx="22">
                  <c:v>101.96679190590672</c:v>
                </c:pt>
                <c:pt idx="23">
                  <c:v>102.04592719375987</c:v>
                </c:pt>
                <c:pt idx="24">
                  <c:v>102.1966589353097</c:v>
                </c:pt>
                <c:pt idx="25">
                  <c:v>101.72547774090459</c:v>
                </c:pt>
                <c:pt idx="26">
                  <c:v>102.05030517507802</c:v>
                </c:pt>
                <c:pt idx="27">
                  <c:v>101.94571401571059</c:v>
                </c:pt>
                <c:pt idx="28">
                  <c:v>102.06742125986423</c:v>
                </c:pt>
                <c:pt idx="29">
                  <c:v>102.01971120729105</c:v>
                </c:pt>
                <c:pt idx="30">
                  <c:v>102.38198863250361</c:v>
                </c:pt>
                <c:pt idx="31">
                  <c:v>102.44017920333074</c:v>
                </c:pt>
                <c:pt idx="32">
                  <c:v>101.85485677164866</c:v>
                </c:pt>
                <c:pt idx="33">
                  <c:v>101.85485677164866</c:v>
                </c:pt>
                <c:pt idx="34">
                  <c:v>101.85485677164866</c:v>
                </c:pt>
                <c:pt idx="35">
                  <c:v>102.54293808827003</c:v>
                </c:pt>
                <c:pt idx="36">
                  <c:v>102.47862777935278</c:v>
                </c:pt>
                <c:pt idx="37">
                  <c:v>102.24539257305165</c:v>
                </c:pt>
                <c:pt idx="38">
                  <c:v>101.75070710744437</c:v>
                </c:pt>
                <c:pt idx="39">
                  <c:v>101.16728554958816</c:v>
                </c:pt>
                <c:pt idx="40">
                  <c:v>100.99346045313858</c:v>
                </c:pt>
                <c:pt idx="41">
                  <c:v>100.84075080869165</c:v>
                </c:pt>
                <c:pt idx="42">
                  <c:v>100.1036915245561</c:v>
                </c:pt>
                <c:pt idx="43">
                  <c:v>99.829734778255428</c:v>
                </c:pt>
                <c:pt idx="44">
                  <c:v>98.261993371561218</c:v>
                </c:pt>
                <c:pt idx="45">
                  <c:v>97.365599448465517</c:v>
                </c:pt>
                <c:pt idx="46">
                  <c:v>97.975662319529306</c:v>
                </c:pt>
                <c:pt idx="47">
                  <c:v>97.970772344987452</c:v>
                </c:pt>
                <c:pt idx="48">
                  <c:v>97.781286449067849</c:v>
                </c:pt>
                <c:pt idx="49">
                  <c:v>98.421489663873103</c:v>
                </c:pt>
                <c:pt idx="50">
                  <c:v>96.615930902238276</c:v>
                </c:pt>
                <c:pt idx="51">
                  <c:v>95.063196610368749</c:v>
                </c:pt>
                <c:pt idx="52">
                  <c:v>95.154404580629759</c:v>
                </c:pt>
                <c:pt idx="53">
                  <c:v>94.049562933976262</c:v>
                </c:pt>
                <c:pt idx="54">
                  <c:v>93.651160235341649</c:v>
                </c:pt>
                <c:pt idx="55">
                  <c:v>93.501794509249819</c:v>
                </c:pt>
                <c:pt idx="56">
                  <c:v>94.617710627379537</c:v>
                </c:pt>
                <c:pt idx="57">
                  <c:v>94.48379181157668</c:v>
                </c:pt>
                <c:pt idx="58">
                  <c:v>93.535349067605281</c:v>
                </c:pt>
                <c:pt idx="59">
                  <c:v>94.650342038800176</c:v>
                </c:pt>
                <c:pt idx="60">
                  <c:v>94.20839534575434</c:v>
                </c:pt>
                <c:pt idx="61">
                  <c:v>93.524652118424015</c:v>
                </c:pt>
                <c:pt idx="62">
                  <c:v>93.444250556262759</c:v>
                </c:pt>
                <c:pt idx="63">
                  <c:v>93.613110619331437</c:v>
                </c:pt>
                <c:pt idx="64">
                  <c:v>93.613110619331437</c:v>
                </c:pt>
                <c:pt idx="65">
                  <c:v>93.613110619331437</c:v>
                </c:pt>
                <c:pt idx="66">
                  <c:v>93.613110619331437</c:v>
                </c:pt>
                <c:pt idx="67">
                  <c:v>91.030175212804266</c:v>
                </c:pt>
                <c:pt idx="68">
                  <c:v>89.176096428127025</c:v>
                </c:pt>
                <c:pt idx="69">
                  <c:v>90.314882685700098</c:v>
                </c:pt>
                <c:pt idx="70">
                  <c:v>90.712351101131233</c:v>
                </c:pt>
                <c:pt idx="71">
                  <c:v>91.511665626623483</c:v>
                </c:pt>
                <c:pt idx="72">
                  <c:v>87.843253224858941</c:v>
                </c:pt>
                <c:pt idx="73">
                  <c:v>87.752087855888689</c:v>
                </c:pt>
                <c:pt idx="74">
                  <c:v>87.525730097214847</c:v>
                </c:pt>
                <c:pt idx="75">
                  <c:v>87.387331692550973</c:v>
                </c:pt>
                <c:pt idx="76">
                  <c:v>87.289937381635681</c:v>
                </c:pt>
                <c:pt idx="77">
                  <c:v>85.107562340706934</c:v>
                </c:pt>
                <c:pt idx="78">
                  <c:v>86.321242305425358</c:v>
                </c:pt>
                <c:pt idx="79">
                  <c:v>86.182940554531953</c:v>
                </c:pt>
                <c:pt idx="80">
                  <c:v>85.08408981019771</c:v>
                </c:pt>
                <c:pt idx="81">
                  <c:v>85.462035331529606</c:v>
                </c:pt>
                <c:pt idx="82">
                  <c:v>85.292629988989759</c:v>
                </c:pt>
                <c:pt idx="83">
                  <c:v>86.040907266350686</c:v>
                </c:pt>
                <c:pt idx="84">
                  <c:v>86.040907266350686</c:v>
                </c:pt>
                <c:pt idx="85">
                  <c:v>87.275308011824251</c:v>
                </c:pt>
                <c:pt idx="86">
                  <c:v>87.115250580560016</c:v>
                </c:pt>
                <c:pt idx="87">
                  <c:v>87.339592361210819</c:v>
                </c:pt>
                <c:pt idx="88">
                  <c:v>87.83845286386763</c:v>
                </c:pt>
                <c:pt idx="89">
                  <c:v>87.684159038804282</c:v>
                </c:pt>
                <c:pt idx="90">
                  <c:v>87.518054121391472</c:v>
                </c:pt>
                <c:pt idx="91">
                  <c:v>87.827590093078967</c:v>
                </c:pt>
                <c:pt idx="92">
                  <c:v>85.942747658682123</c:v>
                </c:pt>
                <c:pt idx="93">
                  <c:v>85.249609431234632</c:v>
                </c:pt>
                <c:pt idx="94">
                  <c:v>85.157438750630661</c:v>
                </c:pt>
                <c:pt idx="95">
                  <c:v>85.255650623220731</c:v>
                </c:pt>
                <c:pt idx="96">
                  <c:v>84.997115498709192</c:v>
                </c:pt>
                <c:pt idx="97">
                  <c:v>85.989640541432649</c:v>
                </c:pt>
                <c:pt idx="98">
                  <c:v>87.621836226678596</c:v>
                </c:pt>
                <c:pt idx="99">
                  <c:v>87.46892138872839</c:v>
                </c:pt>
                <c:pt idx="100">
                  <c:v>87.46892138872839</c:v>
                </c:pt>
                <c:pt idx="101">
                  <c:v>85.41335508303797</c:v>
                </c:pt>
                <c:pt idx="102">
                  <c:v>86.492091950441491</c:v>
                </c:pt>
                <c:pt idx="103">
                  <c:v>86.351647520654794</c:v>
                </c:pt>
                <c:pt idx="104">
                  <c:v>86.342495981576832</c:v>
                </c:pt>
                <c:pt idx="105">
                  <c:v>87.219024548380744</c:v>
                </c:pt>
                <c:pt idx="106">
                  <c:v>88.243892155838509</c:v>
                </c:pt>
                <c:pt idx="107">
                  <c:v>88.170025975851814</c:v>
                </c:pt>
                <c:pt idx="108">
                  <c:v>88.157723496830386</c:v>
                </c:pt>
                <c:pt idx="109">
                  <c:v>87.340450591208068</c:v>
                </c:pt>
                <c:pt idx="110">
                  <c:v>88.063066584849807</c:v>
                </c:pt>
                <c:pt idx="111">
                  <c:v>88.908262901417572</c:v>
                </c:pt>
                <c:pt idx="112">
                  <c:v>89.080856743098977</c:v>
                </c:pt>
                <c:pt idx="113">
                  <c:v>89.176390237143934</c:v>
                </c:pt>
                <c:pt idx="114">
                  <c:v>89.100757308187198</c:v>
                </c:pt>
                <c:pt idx="115">
                  <c:v>89.395974754288616</c:v>
                </c:pt>
                <c:pt idx="116">
                  <c:v>89.80360351820319</c:v>
                </c:pt>
                <c:pt idx="117">
                  <c:v>89.010849490507908</c:v>
                </c:pt>
                <c:pt idx="118">
                  <c:v>88.214511510023911</c:v>
                </c:pt>
                <c:pt idx="119">
                  <c:v>88.886276102324018</c:v>
                </c:pt>
                <c:pt idx="120">
                  <c:v>88.874969574709624</c:v>
                </c:pt>
                <c:pt idx="121">
                  <c:v>89.063615654485389</c:v>
                </c:pt>
                <c:pt idx="122">
                  <c:v>87.758928845157371</c:v>
                </c:pt>
                <c:pt idx="123">
                  <c:v>87.786456257457473</c:v>
                </c:pt>
                <c:pt idx="124">
                  <c:v>88.170682762788914</c:v>
                </c:pt>
                <c:pt idx="125">
                  <c:v>88.066325244360769</c:v>
                </c:pt>
                <c:pt idx="126">
                  <c:v>88.750169592684131</c:v>
                </c:pt>
                <c:pt idx="127">
                  <c:v>88.750169592684131</c:v>
                </c:pt>
                <c:pt idx="128">
                  <c:v>89.117183010774482</c:v>
                </c:pt>
                <c:pt idx="129">
                  <c:v>91.248629614051822</c:v>
                </c:pt>
                <c:pt idx="130">
                  <c:v>93.66251791085395</c:v>
                </c:pt>
                <c:pt idx="131">
                  <c:v>95.53787851097033</c:v>
                </c:pt>
                <c:pt idx="132">
                  <c:v>95.880932787594219</c:v>
                </c:pt>
                <c:pt idx="133">
                  <c:v>93.830597628664734</c:v>
                </c:pt>
                <c:pt idx="134">
                  <c:v>92.606329797746668</c:v>
                </c:pt>
                <c:pt idx="135">
                  <c:v>92.175043757395244</c:v>
                </c:pt>
                <c:pt idx="136">
                  <c:v>92.457323637818106</c:v>
                </c:pt>
                <c:pt idx="137">
                  <c:v>93.049474441574631</c:v>
                </c:pt>
                <c:pt idx="138">
                  <c:v>93.590271133260458</c:v>
                </c:pt>
                <c:pt idx="139">
                  <c:v>93.617330344271238</c:v>
                </c:pt>
                <c:pt idx="140">
                  <c:v>93.498763945171916</c:v>
                </c:pt>
                <c:pt idx="141">
                  <c:v>93.844613922131799</c:v>
                </c:pt>
                <c:pt idx="142">
                  <c:v>93.923479530841561</c:v>
                </c:pt>
                <c:pt idx="143">
                  <c:v>92.378659982827998</c:v>
                </c:pt>
                <c:pt idx="144">
                  <c:v>92.810034297657552</c:v>
                </c:pt>
                <c:pt idx="145">
                  <c:v>93.25820018170424</c:v>
                </c:pt>
                <c:pt idx="146">
                  <c:v>93.078889093636334</c:v>
                </c:pt>
                <c:pt idx="147">
                  <c:v>92.316493697777503</c:v>
                </c:pt>
                <c:pt idx="148">
                  <c:v>92.415692545143813</c:v>
                </c:pt>
                <c:pt idx="149">
                  <c:v>92.709466274729948</c:v>
                </c:pt>
                <c:pt idx="150">
                  <c:v>92.579750976180392</c:v>
                </c:pt>
                <c:pt idx="151">
                  <c:v>92.642640443573981</c:v>
                </c:pt>
                <c:pt idx="152">
                  <c:v>92.803760672995281</c:v>
                </c:pt>
                <c:pt idx="153">
                  <c:v>92.448425581271366</c:v>
                </c:pt>
                <c:pt idx="154">
                  <c:v>91.284273837275407</c:v>
                </c:pt>
                <c:pt idx="155">
                  <c:v>88.916519082401692</c:v>
                </c:pt>
                <c:pt idx="156">
                  <c:v>89.175298224902193</c:v>
                </c:pt>
                <c:pt idx="157">
                  <c:v>88.113557594165712</c:v>
                </c:pt>
                <c:pt idx="158">
                  <c:v>87.472858992837772</c:v>
                </c:pt>
                <c:pt idx="159">
                  <c:v>86.611060936680829</c:v>
                </c:pt>
                <c:pt idx="160">
                  <c:v>86.70801248407453</c:v>
                </c:pt>
                <c:pt idx="161">
                  <c:v>88.594858175795153</c:v>
                </c:pt>
                <c:pt idx="162">
                  <c:v>87.696440283110263</c:v>
                </c:pt>
                <c:pt idx="163">
                  <c:v>87.917159575511462</c:v>
                </c:pt>
                <c:pt idx="164">
                  <c:v>87.815209546790172</c:v>
                </c:pt>
                <c:pt idx="165">
                  <c:v>89.210570450290561</c:v>
                </c:pt>
                <c:pt idx="166">
                  <c:v>88.417190526662523</c:v>
                </c:pt>
                <c:pt idx="167">
                  <c:v>88.165011313338539</c:v>
                </c:pt>
                <c:pt idx="168">
                  <c:v>88.74808794332948</c:v>
                </c:pt>
                <c:pt idx="169">
                  <c:v>88.352808599756273</c:v>
                </c:pt>
                <c:pt idx="170">
                  <c:v>88.109540720525047</c:v>
                </c:pt>
                <c:pt idx="171">
                  <c:v>87.427561715201477</c:v>
                </c:pt>
                <c:pt idx="172">
                  <c:v>87.304736554769065</c:v>
                </c:pt>
                <c:pt idx="173">
                  <c:v>87.304736554769065</c:v>
                </c:pt>
                <c:pt idx="174">
                  <c:v>86.400811775201916</c:v>
                </c:pt>
                <c:pt idx="175">
                  <c:v>86.94945079938303</c:v>
                </c:pt>
                <c:pt idx="176">
                  <c:v>87.812844311330423</c:v>
                </c:pt>
                <c:pt idx="177">
                  <c:v>89.901973415605141</c:v>
                </c:pt>
                <c:pt idx="178">
                  <c:v>90.342489471381199</c:v>
                </c:pt>
                <c:pt idx="179">
                  <c:v>90.052212532746751</c:v>
                </c:pt>
                <c:pt idx="180">
                  <c:v>90.887577394930062</c:v>
                </c:pt>
                <c:pt idx="181">
                  <c:v>90.783620016139466</c:v>
                </c:pt>
                <c:pt idx="182">
                  <c:v>91.507781277641271</c:v>
                </c:pt>
                <c:pt idx="183">
                  <c:v>90.94821654369369</c:v>
                </c:pt>
                <c:pt idx="184">
                  <c:v>90.985254324241609</c:v>
                </c:pt>
                <c:pt idx="185">
                  <c:v>91.079794182632455</c:v>
                </c:pt>
                <c:pt idx="186">
                  <c:v>91.606243845340359</c:v>
                </c:pt>
                <c:pt idx="187">
                  <c:v>91.570005226705135</c:v>
                </c:pt>
                <c:pt idx="188">
                  <c:v>91.286483191363089</c:v>
                </c:pt>
                <c:pt idx="189">
                  <c:v>91.42297456002045</c:v>
                </c:pt>
                <c:pt idx="190">
                  <c:v>91.42297456002045</c:v>
                </c:pt>
                <c:pt idx="191">
                  <c:v>91.4972370328246</c:v>
                </c:pt>
                <c:pt idx="192">
                  <c:v>92.228089241855415</c:v>
                </c:pt>
                <c:pt idx="193">
                  <c:v>92.228089241855415</c:v>
                </c:pt>
                <c:pt idx="194">
                  <c:v>93.869498544560372</c:v>
                </c:pt>
                <c:pt idx="195">
                  <c:v>94.452273940897001</c:v>
                </c:pt>
                <c:pt idx="196">
                  <c:v>95.09635841558827</c:v>
                </c:pt>
                <c:pt idx="197">
                  <c:v>94.622360840491723</c:v>
                </c:pt>
                <c:pt idx="198">
                  <c:v>95.139171040714942</c:v>
                </c:pt>
                <c:pt idx="199">
                  <c:v>96.030276517051462</c:v>
                </c:pt>
                <c:pt idx="200">
                  <c:v>96.241482009837128</c:v>
                </c:pt>
                <c:pt idx="201">
                  <c:v>95.212881414451587</c:v>
                </c:pt>
                <c:pt idx="202">
                  <c:v>95.90708759596609</c:v>
                </c:pt>
                <c:pt idx="203">
                  <c:v>96.254012807158546</c:v>
                </c:pt>
                <c:pt idx="204">
                  <c:v>94.721544979045717</c:v>
                </c:pt>
                <c:pt idx="205">
                  <c:v>95.224253421807063</c:v>
                </c:pt>
                <c:pt idx="206">
                  <c:v>95.447538476407459</c:v>
                </c:pt>
                <c:pt idx="207">
                  <c:v>95.447538476407459</c:v>
                </c:pt>
                <c:pt idx="208">
                  <c:v>95.070743140062092</c:v>
                </c:pt>
                <c:pt idx="209">
                  <c:v>95.212129611622046</c:v>
                </c:pt>
                <c:pt idx="210">
                  <c:v>95.212172301140001</c:v>
                </c:pt>
                <c:pt idx="211">
                  <c:v>93.576148436371369</c:v>
                </c:pt>
                <c:pt idx="212">
                  <c:v>93.474239625279779</c:v>
                </c:pt>
                <c:pt idx="213">
                  <c:v>93.124237572170557</c:v>
                </c:pt>
                <c:pt idx="214">
                  <c:v>93.367363430043341</c:v>
                </c:pt>
                <c:pt idx="215">
                  <c:v>92.857062257487641</c:v>
                </c:pt>
                <c:pt idx="216">
                  <c:v>93.315104915278212</c:v>
                </c:pt>
                <c:pt idx="217">
                  <c:v>92.841392280922264</c:v>
                </c:pt>
                <c:pt idx="218">
                  <c:v>93.574379801759122</c:v>
                </c:pt>
                <c:pt idx="219">
                  <c:v>93.501761146025359</c:v>
                </c:pt>
                <c:pt idx="220">
                  <c:v>92.608976267567613</c:v>
                </c:pt>
                <c:pt idx="221">
                  <c:v>91.928238001341455</c:v>
                </c:pt>
                <c:pt idx="222">
                  <c:v>91.985230175553482</c:v>
                </c:pt>
                <c:pt idx="223">
                  <c:v>91.531790429820759</c:v>
                </c:pt>
                <c:pt idx="224">
                  <c:v>90.301984119472749</c:v>
                </c:pt>
                <c:pt idx="225">
                  <c:v>90.465705174550735</c:v>
                </c:pt>
                <c:pt idx="226">
                  <c:v>91.216958129514239</c:v>
                </c:pt>
                <c:pt idx="227">
                  <c:v>91.067136003015548</c:v>
                </c:pt>
                <c:pt idx="228">
                  <c:v>90.225401945081359</c:v>
                </c:pt>
                <c:pt idx="229">
                  <c:v>89.388833740631313</c:v>
                </c:pt>
                <c:pt idx="230">
                  <c:v>89.935186061387029</c:v>
                </c:pt>
                <c:pt idx="231">
                  <c:v>90.305469611599023</c:v>
                </c:pt>
                <c:pt idx="232">
                  <c:v>90.299899802889598</c:v>
                </c:pt>
                <c:pt idx="233">
                  <c:v>90.544730680947936</c:v>
                </c:pt>
                <c:pt idx="234">
                  <c:v>90.625257055208834</c:v>
                </c:pt>
                <c:pt idx="235">
                  <c:v>90.638416551293503</c:v>
                </c:pt>
                <c:pt idx="236">
                  <c:v>91.232729469994823</c:v>
                </c:pt>
                <c:pt idx="237">
                  <c:v>91.716310038449919</c:v>
                </c:pt>
                <c:pt idx="238">
                  <c:v>91.232250389093167</c:v>
                </c:pt>
                <c:pt idx="239">
                  <c:v>91.510099145623755</c:v>
                </c:pt>
                <c:pt idx="240">
                  <c:v>91.059620062197041</c:v>
                </c:pt>
                <c:pt idx="241">
                  <c:v>88.990231188383561</c:v>
                </c:pt>
                <c:pt idx="242">
                  <c:v>88.872768255596995</c:v>
                </c:pt>
                <c:pt idx="243">
                  <c:v>89.004618136405213</c:v>
                </c:pt>
                <c:pt idx="244">
                  <c:v>88.742391733321483</c:v>
                </c:pt>
                <c:pt idx="245">
                  <c:v>89.370203821807138</c:v>
                </c:pt>
                <c:pt idx="246">
                  <c:v>89.788818730400592</c:v>
                </c:pt>
                <c:pt idx="247">
                  <c:v>89.73760375249816</c:v>
                </c:pt>
                <c:pt idx="248">
                  <c:v>90.395549845605842</c:v>
                </c:pt>
                <c:pt idx="249">
                  <c:v>90.149981058217477</c:v>
                </c:pt>
                <c:pt idx="250">
                  <c:v>90.528680914348683</c:v>
                </c:pt>
                <c:pt idx="251">
                  <c:v>89.954251558917008</c:v>
                </c:pt>
                <c:pt idx="252">
                  <c:v>90.153134607187127</c:v>
                </c:pt>
                <c:pt idx="253">
                  <c:v>89.021035227647644</c:v>
                </c:pt>
                <c:pt idx="254">
                  <c:v>89.021035227647644</c:v>
                </c:pt>
                <c:pt idx="255">
                  <c:v>89.94802453520748</c:v>
                </c:pt>
                <c:pt idx="256">
                  <c:v>90.560345901758581</c:v>
                </c:pt>
                <c:pt idx="257">
                  <c:v>90.498223143855839</c:v>
                </c:pt>
                <c:pt idx="258">
                  <c:v>90.347978078659338</c:v>
                </c:pt>
                <c:pt idx="259">
                  <c:v>90.347978078659338</c:v>
                </c:pt>
                <c:pt idx="260">
                  <c:v>90.68502893047571</c:v>
                </c:pt>
                <c:pt idx="261">
                  <c:v>91.188865086001115</c:v>
                </c:pt>
                <c:pt idx="262">
                  <c:v>90.531983546571425</c:v>
                </c:pt>
                <c:pt idx="263">
                  <c:v>91.6797895633715</c:v>
                </c:pt>
                <c:pt idx="264">
                  <c:v>91.089951552569772</c:v>
                </c:pt>
                <c:pt idx="265">
                  <c:v>91.215892812148354</c:v>
                </c:pt>
                <c:pt idx="266">
                  <c:v>92.078951672218835</c:v>
                </c:pt>
                <c:pt idx="267">
                  <c:v>92.526909578221108</c:v>
                </c:pt>
                <c:pt idx="268">
                  <c:v>92.978160759024789</c:v>
                </c:pt>
                <c:pt idx="269">
                  <c:v>92.452420740843039</c:v>
                </c:pt>
                <c:pt idx="270">
                  <c:v>92.540047239834024</c:v>
                </c:pt>
                <c:pt idx="271">
                  <c:v>91.993299020559292</c:v>
                </c:pt>
                <c:pt idx="272">
                  <c:v>91.911555717190609</c:v>
                </c:pt>
                <c:pt idx="273">
                  <c:v>92.146473519701047</c:v>
                </c:pt>
                <c:pt idx="274">
                  <c:v>92.179888827779109</c:v>
                </c:pt>
                <c:pt idx="275">
                  <c:v>90.61075434338106</c:v>
                </c:pt>
                <c:pt idx="276">
                  <c:v>91.310920775335617</c:v>
                </c:pt>
                <c:pt idx="277">
                  <c:v>92.297239748975514</c:v>
                </c:pt>
                <c:pt idx="278">
                  <c:v>94.612078399905457</c:v>
                </c:pt>
                <c:pt idx="279">
                  <c:v>95.428646019568731</c:v>
                </c:pt>
                <c:pt idx="280">
                  <c:v>96.329748473905113</c:v>
                </c:pt>
                <c:pt idx="281">
                  <c:v>95.559066505804253</c:v>
                </c:pt>
                <c:pt idx="282">
                  <c:v>94.849704257489137</c:v>
                </c:pt>
                <c:pt idx="283">
                  <c:v>94.333505504788633</c:v>
                </c:pt>
                <c:pt idx="284">
                  <c:v>95.123713343546115</c:v>
                </c:pt>
                <c:pt idx="285">
                  <c:v>95.123713343546115</c:v>
                </c:pt>
                <c:pt idx="286">
                  <c:v>95.123713343546115</c:v>
                </c:pt>
                <c:pt idx="287">
                  <c:v>95.123713343546115</c:v>
                </c:pt>
                <c:pt idx="288">
                  <c:v>95.795393993181179</c:v>
                </c:pt>
                <c:pt idx="289">
                  <c:v>96.290139129506457</c:v>
                </c:pt>
                <c:pt idx="290">
                  <c:v>97.438473147264546</c:v>
                </c:pt>
                <c:pt idx="291">
                  <c:v>97.597255762071526</c:v>
                </c:pt>
                <c:pt idx="292">
                  <c:v>98.154206260431891</c:v>
                </c:pt>
                <c:pt idx="293">
                  <c:v>97.239538859379678</c:v>
                </c:pt>
                <c:pt idx="294">
                  <c:v>97.634851631006597</c:v>
                </c:pt>
                <c:pt idx="295">
                  <c:v>97.189327977796424</c:v>
                </c:pt>
                <c:pt idx="296">
                  <c:v>96.806521859869591</c:v>
                </c:pt>
                <c:pt idx="297">
                  <c:v>95.949198556026914</c:v>
                </c:pt>
                <c:pt idx="298">
                  <c:v>97.455845519847387</c:v>
                </c:pt>
                <c:pt idx="299">
                  <c:v>97.551621960174373</c:v>
                </c:pt>
                <c:pt idx="300">
                  <c:v>98.296819082006181</c:v>
                </c:pt>
                <c:pt idx="301">
                  <c:v>99.213530657860858</c:v>
                </c:pt>
                <c:pt idx="302">
                  <c:v>98.369986900648328</c:v>
                </c:pt>
                <c:pt idx="303">
                  <c:v>98.776946035823698</c:v>
                </c:pt>
                <c:pt idx="304">
                  <c:v>100.68140214442359</c:v>
                </c:pt>
                <c:pt idx="305">
                  <c:v>101.95420330637941</c:v>
                </c:pt>
                <c:pt idx="306">
                  <c:v>101.88159357571124</c:v>
                </c:pt>
                <c:pt idx="307">
                  <c:v>101.80116893754689</c:v>
                </c:pt>
                <c:pt idx="308">
                  <c:v>102.45091145271725</c:v>
                </c:pt>
                <c:pt idx="309">
                  <c:v>102.87995594732514</c:v>
                </c:pt>
                <c:pt idx="310">
                  <c:v>103.26944876568828</c:v>
                </c:pt>
                <c:pt idx="311">
                  <c:v>103.90320516145901</c:v>
                </c:pt>
                <c:pt idx="312">
                  <c:v>104.39848914117319</c:v>
                </c:pt>
                <c:pt idx="313">
                  <c:v>105.07318373270606</c:v>
                </c:pt>
                <c:pt idx="314">
                  <c:v>104.87860970528547</c:v>
                </c:pt>
                <c:pt idx="315">
                  <c:v>104.32831292815214</c:v>
                </c:pt>
                <c:pt idx="316">
                  <c:v>102.47818652005955</c:v>
                </c:pt>
                <c:pt idx="317">
                  <c:v>103.31304877114138</c:v>
                </c:pt>
                <c:pt idx="318">
                  <c:v>103.76726285051966</c:v>
                </c:pt>
                <c:pt idx="319">
                  <c:v>103.76726285051966</c:v>
                </c:pt>
                <c:pt idx="320">
                  <c:v>103.76726285051966</c:v>
                </c:pt>
                <c:pt idx="321">
                  <c:v>103.57699334518055</c:v>
                </c:pt>
                <c:pt idx="322">
                  <c:v>104.34086248362797</c:v>
                </c:pt>
                <c:pt idx="323">
                  <c:v>104.87660242899958</c:v>
                </c:pt>
                <c:pt idx="324">
                  <c:v>104.29815208619432</c:v>
                </c:pt>
                <c:pt idx="325">
                  <c:v>104.29815208619432</c:v>
                </c:pt>
                <c:pt idx="326">
                  <c:v>102.89312714931388</c:v>
                </c:pt>
                <c:pt idx="327">
                  <c:v>103.94042101512338</c:v>
                </c:pt>
                <c:pt idx="328">
                  <c:v>104.25276440574802</c:v>
                </c:pt>
                <c:pt idx="329">
                  <c:v>104.57650669839133</c:v>
                </c:pt>
                <c:pt idx="330">
                  <c:v>104.83769061869965</c:v>
                </c:pt>
                <c:pt idx="331">
                  <c:v>105.35114869683754</c:v>
                </c:pt>
                <c:pt idx="332">
                  <c:v>105.54421620528358</c:v>
                </c:pt>
                <c:pt idx="333">
                  <c:v>105.96311139525537</c:v>
                </c:pt>
                <c:pt idx="334">
                  <c:v>105.66169550777353</c:v>
                </c:pt>
                <c:pt idx="335">
                  <c:v>105.87462535067286</c:v>
                </c:pt>
                <c:pt idx="336">
                  <c:v>105.76379137307943</c:v>
                </c:pt>
                <c:pt idx="337">
                  <c:v>105.29113058770324</c:v>
                </c:pt>
                <c:pt idx="338">
                  <c:v>104.74158099413566</c:v>
                </c:pt>
                <c:pt idx="339">
                  <c:v>104.15588720909712</c:v>
                </c:pt>
                <c:pt idx="340">
                  <c:v>103.46036209039978</c:v>
                </c:pt>
                <c:pt idx="341">
                  <c:v>103.93157183130253</c:v>
                </c:pt>
                <c:pt idx="342">
                  <c:v>103.42194315806182</c:v>
                </c:pt>
                <c:pt idx="343">
                  <c:v>103.36381390465843</c:v>
                </c:pt>
                <c:pt idx="344">
                  <c:v>102.68535211546467</c:v>
                </c:pt>
                <c:pt idx="345">
                  <c:v>102.68535211546467</c:v>
                </c:pt>
                <c:pt idx="346">
                  <c:v>102.93767442442537</c:v>
                </c:pt>
                <c:pt idx="347">
                  <c:v>103.89297714909078</c:v>
                </c:pt>
                <c:pt idx="348">
                  <c:v>103.50715324123487</c:v>
                </c:pt>
                <c:pt idx="349">
                  <c:v>103.72562130296998</c:v>
                </c:pt>
                <c:pt idx="350">
                  <c:v>103.7375263333517</c:v>
                </c:pt>
                <c:pt idx="351">
                  <c:v>103.24920093525621</c:v>
                </c:pt>
                <c:pt idx="352">
                  <c:v>104.40695974986173</c:v>
                </c:pt>
                <c:pt idx="353">
                  <c:v>104.92370094963594</c:v>
                </c:pt>
                <c:pt idx="354">
                  <c:v>104.27436200941047</c:v>
                </c:pt>
                <c:pt idx="355">
                  <c:v>103.66291651717353</c:v>
                </c:pt>
                <c:pt idx="356">
                  <c:v>103.9454462294168</c:v>
                </c:pt>
                <c:pt idx="357">
                  <c:v>104.64492953201035</c:v>
                </c:pt>
                <c:pt idx="358">
                  <c:v>104.39967907199726</c:v>
                </c:pt>
                <c:pt idx="359">
                  <c:v>104.70222484279844</c:v>
                </c:pt>
                <c:pt idx="360">
                  <c:v>105.22200334995206</c:v>
                </c:pt>
                <c:pt idx="361">
                  <c:v>105.08606293731926</c:v>
                </c:pt>
                <c:pt idx="362">
                  <c:v>105.29483913719015</c:v>
                </c:pt>
                <c:pt idx="363">
                  <c:v>104.57673570891571</c:v>
                </c:pt>
                <c:pt idx="364">
                  <c:v>105.46686299983331</c:v>
                </c:pt>
                <c:pt idx="365">
                  <c:v>106.80110273762637</c:v>
                </c:pt>
                <c:pt idx="366">
                  <c:v>105.2884128645951</c:v>
                </c:pt>
                <c:pt idx="367">
                  <c:v>105.62620847828877</c:v>
                </c:pt>
                <c:pt idx="368">
                  <c:v>105.6885342361888</c:v>
                </c:pt>
                <c:pt idx="369">
                  <c:v>105.45276974962574</c:v>
                </c:pt>
                <c:pt idx="370">
                  <c:v>106.61435574110199</c:v>
                </c:pt>
                <c:pt idx="371">
                  <c:v>107.71342627760514</c:v>
                </c:pt>
                <c:pt idx="372">
                  <c:v>108.26705336893083</c:v>
                </c:pt>
                <c:pt idx="373">
                  <c:v>108.26705336893083</c:v>
                </c:pt>
                <c:pt idx="374">
                  <c:v>107.37380324234626</c:v>
                </c:pt>
                <c:pt idx="375">
                  <c:v>107.0057392144063</c:v>
                </c:pt>
                <c:pt idx="376">
                  <c:v>107.05911508159437</c:v>
                </c:pt>
                <c:pt idx="377">
                  <c:v>107.50652094581756</c:v>
                </c:pt>
                <c:pt idx="378">
                  <c:v>107.92871476640597</c:v>
                </c:pt>
                <c:pt idx="379">
                  <c:v>108.76417399396949</c:v>
                </c:pt>
                <c:pt idx="380">
                  <c:v>109.4431048193436</c:v>
                </c:pt>
                <c:pt idx="381">
                  <c:v>109.66976898702126</c:v>
                </c:pt>
                <c:pt idx="382">
                  <c:v>109.81839289037022</c:v>
                </c:pt>
                <c:pt idx="383">
                  <c:v>109.69525443190031</c:v>
                </c:pt>
                <c:pt idx="384">
                  <c:v>109.81570089582929</c:v>
                </c:pt>
                <c:pt idx="385">
                  <c:v>110.18457260551853</c:v>
                </c:pt>
                <c:pt idx="386">
                  <c:v>109.86890806631419</c:v>
                </c:pt>
                <c:pt idx="387">
                  <c:v>109.73819579114981</c:v>
                </c:pt>
                <c:pt idx="388">
                  <c:v>109.93804090003006</c:v>
                </c:pt>
                <c:pt idx="389">
                  <c:v>109.93804090003006</c:v>
                </c:pt>
                <c:pt idx="390">
                  <c:v>109.88364996116138</c:v>
                </c:pt>
                <c:pt idx="391">
                  <c:v>109.08720774318201</c:v>
                </c:pt>
                <c:pt idx="392">
                  <c:v>108.59705885666065</c:v>
                </c:pt>
                <c:pt idx="393">
                  <c:v>109.31664789258609</c:v>
                </c:pt>
                <c:pt idx="394">
                  <c:v>109.1528250098398</c:v>
                </c:pt>
                <c:pt idx="395">
                  <c:v>109.75245932248784</c:v>
                </c:pt>
                <c:pt idx="396">
                  <c:v>110.25915965961674</c:v>
                </c:pt>
                <c:pt idx="397">
                  <c:v>110.32022332662056</c:v>
                </c:pt>
                <c:pt idx="398">
                  <c:v>110.8859609109403</c:v>
                </c:pt>
                <c:pt idx="399">
                  <c:v>110.66072493074677</c:v>
                </c:pt>
                <c:pt idx="400">
                  <c:v>110.80694672249493</c:v>
                </c:pt>
                <c:pt idx="401">
                  <c:v>110.71851172914987</c:v>
                </c:pt>
                <c:pt idx="402">
                  <c:v>111.1309200452381</c:v>
                </c:pt>
                <c:pt idx="403">
                  <c:v>111.24586454843842</c:v>
                </c:pt>
                <c:pt idx="404">
                  <c:v>111.75652869408862</c:v>
                </c:pt>
                <c:pt idx="405">
                  <c:v>111.19334631855338</c:v>
                </c:pt>
                <c:pt idx="406">
                  <c:v>112.16249325253061</c:v>
                </c:pt>
                <c:pt idx="407">
                  <c:v>113.08131319330438</c:v>
                </c:pt>
                <c:pt idx="408">
                  <c:v>114.55940084886589</c:v>
                </c:pt>
                <c:pt idx="409">
                  <c:v>115.18361180385388</c:v>
                </c:pt>
                <c:pt idx="410">
                  <c:v>115.51798113660016</c:v>
                </c:pt>
                <c:pt idx="411">
                  <c:v>115.51798113660016</c:v>
                </c:pt>
                <c:pt idx="412">
                  <c:v>113.80526143346161</c:v>
                </c:pt>
                <c:pt idx="413">
                  <c:v>113.11104147515177</c:v>
                </c:pt>
                <c:pt idx="414">
                  <c:v>112.47864986746043</c:v>
                </c:pt>
                <c:pt idx="415">
                  <c:v>112.40809559181579</c:v>
                </c:pt>
                <c:pt idx="416">
                  <c:v>112.44064384218242</c:v>
                </c:pt>
                <c:pt idx="417">
                  <c:v>111.27685628402504</c:v>
                </c:pt>
                <c:pt idx="418">
                  <c:v>111.52321135922683</c:v>
                </c:pt>
                <c:pt idx="419">
                  <c:v>112.11561255025605</c:v>
                </c:pt>
                <c:pt idx="420">
                  <c:v>112.42225374193109</c:v>
                </c:pt>
                <c:pt idx="421">
                  <c:v>111.98236668854091</c:v>
                </c:pt>
                <c:pt idx="422">
                  <c:v>113.02140757819396</c:v>
                </c:pt>
                <c:pt idx="423">
                  <c:v>113.24208978965247</c:v>
                </c:pt>
                <c:pt idx="424">
                  <c:v>113.17733610166268</c:v>
                </c:pt>
                <c:pt idx="425">
                  <c:v>113.05475764168202</c:v>
                </c:pt>
                <c:pt idx="426">
                  <c:v>113.10911858040409</c:v>
                </c:pt>
                <c:pt idx="427">
                  <c:v>114.01329510778487</c:v>
                </c:pt>
                <c:pt idx="428">
                  <c:v>113.47447455678147</c:v>
                </c:pt>
                <c:pt idx="429">
                  <c:v>114.15810295179138</c:v>
                </c:pt>
                <c:pt idx="430">
                  <c:v>114.64382249648524</c:v>
                </c:pt>
                <c:pt idx="431">
                  <c:v>114.61317202637812</c:v>
                </c:pt>
                <c:pt idx="432">
                  <c:v>115.10043234674744</c:v>
                </c:pt>
                <c:pt idx="433">
                  <c:v>114.71757010013879</c:v>
                </c:pt>
                <c:pt idx="434">
                  <c:v>114.84747012449849</c:v>
                </c:pt>
                <c:pt idx="435">
                  <c:v>115.36556687940846</c:v>
                </c:pt>
                <c:pt idx="436">
                  <c:v>115.75872018726547</c:v>
                </c:pt>
                <c:pt idx="437">
                  <c:v>115.45868023609637</c:v>
                </c:pt>
                <c:pt idx="438">
                  <c:v>115.57409069466347</c:v>
                </c:pt>
                <c:pt idx="439">
                  <c:v>116.08921392734607</c:v>
                </c:pt>
                <c:pt idx="440">
                  <c:v>115.87167140404901</c:v>
                </c:pt>
                <c:pt idx="441">
                  <c:v>115.548575044518</c:v>
                </c:pt>
                <c:pt idx="442">
                  <c:v>115.14682017156191</c:v>
                </c:pt>
                <c:pt idx="443">
                  <c:v>115.57156590053242</c:v>
                </c:pt>
                <c:pt idx="444">
                  <c:v>115.57156590053242</c:v>
                </c:pt>
                <c:pt idx="445">
                  <c:v>114.75371323055882</c:v>
                </c:pt>
                <c:pt idx="446">
                  <c:v>115.13286728384975</c:v>
                </c:pt>
                <c:pt idx="447">
                  <c:v>114.92373035058873</c:v>
                </c:pt>
                <c:pt idx="448">
                  <c:v>115.49360873650485</c:v>
                </c:pt>
                <c:pt idx="449">
                  <c:v>114.68859365754079</c:v>
                </c:pt>
                <c:pt idx="450">
                  <c:v>114.60888487484877</c:v>
                </c:pt>
                <c:pt idx="451">
                  <c:v>115.35042154489847</c:v>
                </c:pt>
                <c:pt idx="452">
                  <c:v>114.90092080131271</c:v>
                </c:pt>
                <c:pt idx="453">
                  <c:v>114.84966899481304</c:v>
                </c:pt>
                <c:pt idx="454">
                  <c:v>114.47255639138157</c:v>
                </c:pt>
                <c:pt idx="455">
                  <c:v>114.48170851057719</c:v>
                </c:pt>
                <c:pt idx="456">
                  <c:v>114.21709902279029</c:v>
                </c:pt>
                <c:pt idx="457">
                  <c:v>114.22426247170158</c:v>
                </c:pt>
                <c:pt idx="458">
                  <c:v>113.81436011294677</c:v>
                </c:pt>
                <c:pt idx="459">
                  <c:v>113.82232941132702</c:v>
                </c:pt>
                <c:pt idx="460">
                  <c:v>113.82232941132702</c:v>
                </c:pt>
                <c:pt idx="461">
                  <c:v>113.15440188514917</c:v>
                </c:pt>
                <c:pt idx="462">
                  <c:v>113.28886885847173</c:v>
                </c:pt>
                <c:pt idx="463">
                  <c:v>113.7781978480287</c:v>
                </c:pt>
                <c:pt idx="464">
                  <c:v>113.54659436559518</c:v>
                </c:pt>
                <c:pt idx="465">
                  <c:v>114.32129359827169</c:v>
                </c:pt>
                <c:pt idx="466">
                  <c:v>114.59949640765095</c:v>
                </c:pt>
                <c:pt idx="467">
                  <c:v>114.69039960648253</c:v>
                </c:pt>
                <c:pt idx="468">
                  <c:v>115.00690961080305</c:v>
                </c:pt>
                <c:pt idx="469">
                  <c:v>115.00690961080305</c:v>
                </c:pt>
                <c:pt idx="470">
                  <c:v>114.99272595690618</c:v>
                </c:pt>
                <c:pt idx="471">
                  <c:v>115.09867802332869</c:v>
                </c:pt>
                <c:pt idx="472">
                  <c:v>115.33283020715159</c:v>
                </c:pt>
                <c:pt idx="473">
                  <c:v>114.97017050118735</c:v>
                </c:pt>
                <c:pt idx="474">
                  <c:v>114.77399070843749</c:v>
                </c:pt>
                <c:pt idx="475">
                  <c:v>115.81035674114294</c:v>
                </c:pt>
                <c:pt idx="476">
                  <c:v>116.09131672222352</c:v>
                </c:pt>
                <c:pt idx="477">
                  <c:v>116.1041716937501</c:v>
                </c:pt>
                <c:pt idx="478">
                  <c:v>115.91012414083688</c:v>
                </c:pt>
                <c:pt idx="479">
                  <c:v>115.38636169819193</c:v>
                </c:pt>
                <c:pt idx="480">
                  <c:v>115.95835899433412</c:v>
                </c:pt>
                <c:pt idx="481">
                  <c:v>114.55641014659656</c:v>
                </c:pt>
                <c:pt idx="482">
                  <c:v>113.76251471200915</c:v>
                </c:pt>
                <c:pt idx="483">
                  <c:v>113.43266064236987</c:v>
                </c:pt>
                <c:pt idx="484">
                  <c:v>111.43822988297008</c:v>
                </c:pt>
                <c:pt idx="485">
                  <c:v>110.71756165109001</c:v>
                </c:pt>
                <c:pt idx="486">
                  <c:v>110.80776622735203</c:v>
                </c:pt>
                <c:pt idx="487">
                  <c:v>110.30582858770477</c:v>
                </c:pt>
                <c:pt idx="488">
                  <c:v>110.01462515136291</c:v>
                </c:pt>
                <c:pt idx="489">
                  <c:v>110.70255778152833</c:v>
                </c:pt>
                <c:pt idx="490">
                  <c:v>110.81375074103252</c:v>
                </c:pt>
                <c:pt idx="491">
                  <c:v>111.39991090107026</c:v>
                </c:pt>
                <c:pt idx="492">
                  <c:v>111.63647821980585</c:v>
                </c:pt>
                <c:pt idx="493">
                  <c:v>111.79029488943144</c:v>
                </c:pt>
                <c:pt idx="494">
                  <c:v>111.21229817807385</c:v>
                </c:pt>
                <c:pt idx="495">
                  <c:v>111.17370926550197</c:v>
                </c:pt>
                <c:pt idx="496">
                  <c:v>111.81020320965906</c:v>
                </c:pt>
                <c:pt idx="497">
                  <c:v>111.8990526861994</c:v>
                </c:pt>
                <c:pt idx="498">
                  <c:v>111.63758708274358</c:v>
                </c:pt>
                <c:pt idx="499">
                  <c:v>110.95128461716757</c:v>
                </c:pt>
                <c:pt idx="500">
                  <c:v>111.0288159473203</c:v>
                </c:pt>
                <c:pt idx="501">
                  <c:v>110.94598889447231</c:v>
                </c:pt>
                <c:pt idx="502">
                  <c:v>111.29007614692817</c:v>
                </c:pt>
                <c:pt idx="503">
                  <c:v>112.63059205183785</c:v>
                </c:pt>
                <c:pt idx="504">
                  <c:v>112.32802397976928</c:v>
                </c:pt>
                <c:pt idx="505">
                  <c:v>112.03441352623956</c:v>
                </c:pt>
                <c:pt idx="506">
                  <c:v>111.30416981206665</c:v>
                </c:pt>
                <c:pt idx="507">
                  <c:v>110.935222057077</c:v>
                </c:pt>
                <c:pt idx="508">
                  <c:v>109.65793607740777</c:v>
                </c:pt>
                <c:pt idx="509">
                  <c:v>110.30026250501386</c:v>
                </c:pt>
                <c:pt idx="510">
                  <c:v>109.53282622701833</c:v>
                </c:pt>
                <c:pt idx="511">
                  <c:v>109.70572665345559</c:v>
                </c:pt>
                <c:pt idx="512">
                  <c:v>109.91438912253641</c:v>
                </c:pt>
                <c:pt idx="513">
                  <c:v>110.73219760770267</c:v>
                </c:pt>
                <c:pt idx="514">
                  <c:v>110.65747856776662</c:v>
                </c:pt>
                <c:pt idx="515">
                  <c:v>110.65747856776662</c:v>
                </c:pt>
                <c:pt idx="516">
                  <c:v>110.65747856776662</c:v>
                </c:pt>
                <c:pt idx="517">
                  <c:v>110.28642405991349</c:v>
                </c:pt>
                <c:pt idx="518">
                  <c:v>110.92750569529078</c:v>
                </c:pt>
                <c:pt idx="519">
                  <c:v>111.14027706523198</c:v>
                </c:pt>
                <c:pt idx="520">
                  <c:v>111.14027706523198</c:v>
                </c:pt>
                <c:pt idx="521">
                  <c:v>111.38536702418848</c:v>
                </c:pt>
                <c:pt idx="522">
                  <c:v>111.05891868670558</c:v>
                </c:pt>
                <c:pt idx="523">
                  <c:v>111.5105247338755</c:v>
                </c:pt>
                <c:pt idx="524">
                  <c:v>111.30254814868819</c:v>
                </c:pt>
                <c:pt idx="525">
                  <c:v>111.08417614772088</c:v>
                </c:pt>
                <c:pt idx="526">
                  <c:v>111.34080481789903</c:v>
                </c:pt>
                <c:pt idx="527">
                  <c:v>111.81512543701719</c:v>
                </c:pt>
                <c:pt idx="528">
                  <c:v>111.87261337082516</c:v>
                </c:pt>
                <c:pt idx="529">
                  <c:v>111.47571641756252</c:v>
                </c:pt>
                <c:pt idx="530">
                  <c:v>112.14431181962678</c:v>
                </c:pt>
                <c:pt idx="531">
                  <c:v>112.53751257726722</c:v>
                </c:pt>
                <c:pt idx="532">
                  <c:v>112.7199355822693</c:v>
                </c:pt>
                <c:pt idx="533">
                  <c:v>112.76073427036059</c:v>
                </c:pt>
                <c:pt idx="534">
                  <c:v>113.75179644051812</c:v>
                </c:pt>
                <c:pt idx="535">
                  <c:v>113.87820807165242</c:v>
                </c:pt>
                <c:pt idx="536">
                  <c:v>113.24312442755864</c:v>
                </c:pt>
                <c:pt idx="537">
                  <c:v>113.1779671886995</c:v>
                </c:pt>
                <c:pt idx="538">
                  <c:v>113.52028817409233</c:v>
                </c:pt>
                <c:pt idx="539">
                  <c:v>113.25842725565822</c:v>
                </c:pt>
                <c:pt idx="540">
                  <c:v>113.25842725565822</c:v>
                </c:pt>
                <c:pt idx="541">
                  <c:v>113.25842725565822</c:v>
                </c:pt>
                <c:pt idx="542">
                  <c:v>113.48956810008438</c:v>
                </c:pt>
                <c:pt idx="543">
                  <c:v>113.50866759604104</c:v>
                </c:pt>
                <c:pt idx="544">
                  <c:v>113.76898195608354</c:v>
                </c:pt>
                <c:pt idx="545">
                  <c:v>113.87017807927059</c:v>
                </c:pt>
                <c:pt idx="546">
                  <c:v>113.41324904435847</c:v>
                </c:pt>
                <c:pt idx="547">
                  <c:v>114.78271628892304</c:v>
                </c:pt>
                <c:pt idx="548">
                  <c:v>114.68647442156049</c:v>
                </c:pt>
                <c:pt idx="549">
                  <c:v>114.67825296657756</c:v>
                </c:pt>
                <c:pt idx="550">
                  <c:v>115.79274603222466</c:v>
                </c:pt>
                <c:pt idx="551">
                  <c:v>116.41595011166828</c:v>
                </c:pt>
                <c:pt idx="552">
                  <c:v>116.86235501647279</c:v>
                </c:pt>
                <c:pt idx="553">
                  <c:v>116.7101879840457</c:v>
                </c:pt>
                <c:pt idx="554">
                  <c:v>116.23040327128246</c:v>
                </c:pt>
                <c:pt idx="555">
                  <c:v>116.54478387681846</c:v>
                </c:pt>
                <c:pt idx="556">
                  <c:v>117.03821623153731</c:v>
                </c:pt>
                <c:pt idx="557">
                  <c:v>116.72566029397804</c:v>
                </c:pt>
                <c:pt idx="558">
                  <c:v>116.13873260927787</c:v>
                </c:pt>
                <c:pt idx="559">
                  <c:v>116.38958186814037</c:v>
                </c:pt>
                <c:pt idx="560">
                  <c:v>115.40444419031914</c:v>
                </c:pt>
                <c:pt idx="561">
                  <c:v>115.72316993249179</c:v>
                </c:pt>
                <c:pt idx="562">
                  <c:v>116.53363627269462</c:v>
                </c:pt>
                <c:pt idx="563">
                  <c:v>116.90028196702325</c:v>
                </c:pt>
                <c:pt idx="564">
                  <c:v>116.9936432742186</c:v>
                </c:pt>
                <c:pt idx="565">
                  <c:v>117.21226713779507</c:v>
                </c:pt>
                <c:pt idx="566">
                  <c:v>117.01975134430647</c:v>
                </c:pt>
                <c:pt idx="567">
                  <c:v>115.74887531061115</c:v>
                </c:pt>
                <c:pt idx="568">
                  <c:v>116.05409140291043</c:v>
                </c:pt>
                <c:pt idx="569">
                  <c:v>115.82722167422274</c:v>
                </c:pt>
                <c:pt idx="570">
                  <c:v>115.75281223876185</c:v>
                </c:pt>
                <c:pt idx="571">
                  <c:v>115.38821429266225</c:v>
                </c:pt>
                <c:pt idx="572">
                  <c:v>115.39819403782714</c:v>
                </c:pt>
                <c:pt idx="573">
                  <c:v>116.13786184414671</c:v>
                </c:pt>
                <c:pt idx="574">
                  <c:v>117.4708174814799</c:v>
                </c:pt>
                <c:pt idx="575">
                  <c:v>117.57910963411619</c:v>
                </c:pt>
                <c:pt idx="576">
                  <c:v>118.34671425403157</c:v>
                </c:pt>
                <c:pt idx="577">
                  <c:v>117.25491423987754</c:v>
                </c:pt>
                <c:pt idx="578">
                  <c:v>116.41856023819234</c:v>
                </c:pt>
                <c:pt idx="579">
                  <c:v>116.47094309877546</c:v>
                </c:pt>
                <c:pt idx="580">
                  <c:v>116.26055173962875</c:v>
                </c:pt>
                <c:pt idx="581">
                  <c:v>117.08143507717419</c:v>
                </c:pt>
                <c:pt idx="582">
                  <c:v>115.90722388636894</c:v>
                </c:pt>
                <c:pt idx="583">
                  <c:v>116.57774964950653</c:v>
                </c:pt>
                <c:pt idx="584">
                  <c:v>116.54322059229004</c:v>
                </c:pt>
                <c:pt idx="585">
                  <c:v>117.75185395655559</c:v>
                </c:pt>
                <c:pt idx="586">
                  <c:v>117.75185395655559</c:v>
                </c:pt>
                <c:pt idx="587">
                  <c:v>117.30811215774608</c:v>
                </c:pt>
                <c:pt idx="588">
                  <c:v>117.91170762896876</c:v>
                </c:pt>
                <c:pt idx="589">
                  <c:v>117.24453808524545</c:v>
                </c:pt>
                <c:pt idx="590">
                  <c:v>117.84538777470667</c:v>
                </c:pt>
                <c:pt idx="591">
                  <c:v>118.22170130850503</c:v>
                </c:pt>
                <c:pt idx="592">
                  <c:v>118.57531407227333</c:v>
                </c:pt>
                <c:pt idx="593">
                  <c:v>119.13538759882168</c:v>
                </c:pt>
                <c:pt idx="594">
                  <c:v>119.13538759882168</c:v>
                </c:pt>
                <c:pt idx="595">
                  <c:v>119.13538759882168</c:v>
                </c:pt>
                <c:pt idx="596">
                  <c:v>118.52579868359418</c:v>
                </c:pt>
                <c:pt idx="597">
                  <c:v>118.65040614688668</c:v>
                </c:pt>
                <c:pt idx="598">
                  <c:v>118.8456940173597</c:v>
                </c:pt>
                <c:pt idx="599">
                  <c:v>119.59356692470953</c:v>
                </c:pt>
                <c:pt idx="600">
                  <c:v>120.51605955645847</c:v>
                </c:pt>
                <c:pt idx="601">
                  <c:v>121.54580420390405</c:v>
                </c:pt>
                <c:pt idx="602">
                  <c:v>121.96772309343535</c:v>
                </c:pt>
                <c:pt idx="603">
                  <c:v>122.19151387212267</c:v>
                </c:pt>
                <c:pt idx="604">
                  <c:v>122.26731107672525</c:v>
                </c:pt>
                <c:pt idx="605">
                  <c:v>122.26731107672525</c:v>
                </c:pt>
                <c:pt idx="606">
                  <c:v>122.23342767254209</c:v>
                </c:pt>
                <c:pt idx="607">
                  <c:v>122.23342767254209</c:v>
                </c:pt>
                <c:pt idx="608">
                  <c:v>122.47767967809992</c:v>
                </c:pt>
                <c:pt idx="609">
                  <c:v>123.35527040819271</c:v>
                </c:pt>
                <c:pt idx="610">
                  <c:v>123.50127569024802</c:v>
                </c:pt>
                <c:pt idx="611">
                  <c:v>124.52057374757848</c:v>
                </c:pt>
                <c:pt idx="612">
                  <c:v>123.70656437696977</c:v>
                </c:pt>
                <c:pt idx="613">
                  <c:v>124.2831740318758</c:v>
                </c:pt>
                <c:pt idx="614">
                  <c:v>124.2422103928846</c:v>
                </c:pt>
                <c:pt idx="615">
                  <c:v>123.80547973357848</c:v>
                </c:pt>
                <c:pt idx="616">
                  <c:v>124.54187616129633</c:v>
                </c:pt>
                <c:pt idx="617">
                  <c:v>122.66542886409437</c:v>
                </c:pt>
                <c:pt idx="618">
                  <c:v>121.75458883774535</c:v>
                </c:pt>
                <c:pt idx="619">
                  <c:v>121.29249120981493</c:v>
                </c:pt>
                <c:pt idx="620">
                  <c:v>120.89029386956808</c:v>
                </c:pt>
                <c:pt idx="621">
                  <c:v>120.84742510689769</c:v>
                </c:pt>
                <c:pt idx="622">
                  <c:v>119.35645969848727</c:v>
                </c:pt>
                <c:pt idx="623">
                  <c:v>119.63906672801333</c:v>
                </c:pt>
                <c:pt idx="624">
                  <c:v>119.51913559569245</c:v>
                </c:pt>
                <c:pt idx="625">
                  <c:v>119.00804944496095</c:v>
                </c:pt>
                <c:pt idx="626">
                  <c:v>119.00804944496095</c:v>
                </c:pt>
                <c:pt idx="627">
                  <c:v>120.15576774799533</c:v>
                </c:pt>
                <c:pt idx="628">
                  <c:v>119.62735877448236</c:v>
                </c:pt>
                <c:pt idx="629">
                  <c:v>119.9098719033291</c:v>
                </c:pt>
                <c:pt idx="630">
                  <c:v>119.25769897947781</c:v>
                </c:pt>
                <c:pt idx="631">
                  <c:v>118.54168169453688</c:v>
                </c:pt>
                <c:pt idx="632">
                  <c:v>118.62202444704123</c:v>
                </c:pt>
                <c:pt idx="633">
                  <c:v>117.24116636760779</c:v>
                </c:pt>
                <c:pt idx="634">
                  <c:v>117.39270061480013</c:v>
                </c:pt>
                <c:pt idx="635">
                  <c:v>118.2152442149744</c:v>
                </c:pt>
                <c:pt idx="636">
                  <c:v>118.71726000361109</c:v>
                </c:pt>
                <c:pt idx="637">
                  <c:v>119.32209859781163</c:v>
                </c:pt>
                <c:pt idx="638">
                  <c:v>119.32144742466276</c:v>
                </c:pt>
                <c:pt idx="639">
                  <c:v>119.58869939022189</c:v>
                </c:pt>
                <c:pt idx="640">
                  <c:v>119.40019973167144</c:v>
                </c:pt>
                <c:pt idx="641">
                  <c:v>118.77829820106707</c:v>
                </c:pt>
                <c:pt idx="642">
                  <c:v>119.78635905455607</c:v>
                </c:pt>
                <c:pt idx="643">
                  <c:v>119.65173408801458</c:v>
                </c:pt>
                <c:pt idx="644">
                  <c:v>118.72322300545052</c:v>
                </c:pt>
                <c:pt idx="645">
                  <c:v>119.03449427809367</c:v>
                </c:pt>
                <c:pt idx="646">
                  <c:v>119.40070813859359</c:v>
                </c:pt>
                <c:pt idx="647">
                  <c:v>119.65395540905887</c:v>
                </c:pt>
                <c:pt idx="648">
                  <c:v>119.16802762214162</c:v>
                </c:pt>
                <c:pt idx="649">
                  <c:v>119.08645461666823</c:v>
                </c:pt>
                <c:pt idx="650">
                  <c:v>119.37074247244179</c:v>
                </c:pt>
                <c:pt idx="651">
                  <c:v>118.67339336316948</c:v>
                </c:pt>
                <c:pt idx="652">
                  <c:v>118.83262787684838</c:v>
                </c:pt>
                <c:pt idx="653">
                  <c:v>119.27407058789767</c:v>
                </c:pt>
                <c:pt idx="654">
                  <c:v>118.96639674599932</c:v>
                </c:pt>
                <c:pt idx="655">
                  <c:v>118.26067598527388</c:v>
                </c:pt>
                <c:pt idx="656">
                  <c:v>119.02699523781219</c:v>
                </c:pt>
                <c:pt idx="657">
                  <c:v>118.74513016711663</c:v>
                </c:pt>
                <c:pt idx="658">
                  <c:v>119.37887728127183</c:v>
                </c:pt>
                <c:pt idx="659">
                  <c:v>118.54412198138492</c:v>
                </c:pt>
                <c:pt idx="660">
                  <c:v>117.75408980541516</c:v>
                </c:pt>
                <c:pt idx="661">
                  <c:v>117.88499793761902</c:v>
                </c:pt>
                <c:pt idx="662">
                  <c:v>117.99420616132132</c:v>
                </c:pt>
                <c:pt idx="663">
                  <c:v>118.02425999177575</c:v>
                </c:pt>
                <c:pt idx="664">
                  <c:v>118.00641893305057</c:v>
                </c:pt>
                <c:pt idx="665">
                  <c:v>117.80968541020982</c:v>
                </c:pt>
                <c:pt idx="666">
                  <c:v>117.44533480842803</c:v>
                </c:pt>
                <c:pt idx="667">
                  <c:v>116.42894520400777</c:v>
                </c:pt>
                <c:pt idx="668">
                  <c:v>115.69843335621752</c:v>
                </c:pt>
                <c:pt idx="669">
                  <c:v>116.12715344616595</c:v>
                </c:pt>
                <c:pt idx="670">
                  <c:v>115.91149798902701</c:v>
                </c:pt>
                <c:pt idx="671">
                  <c:v>115.35668824061521</c:v>
                </c:pt>
                <c:pt idx="672">
                  <c:v>116.02407708670798</c:v>
                </c:pt>
                <c:pt idx="673">
                  <c:v>115.8570074802778</c:v>
                </c:pt>
                <c:pt idx="674">
                  <c:v>115.99207710397114</c:v>
                </c:pt>
                <c:pt idx="675">
                  <c:v>116.33059069723032</c:v>
                </c:pt>
                <c:pt idx="676">
                  <c:v>116.80514790859458</c:v>
                </c:pt>
                <c:pt idx="677">
                  <c:v>116.30057360428428</c:v>
                </c:pt>
                <c:pt idx="678">
                  <c:v>116.2936001225644</c:v>
                </c:pt>
                <c:pt idx="679">
                  <c:v>116.84402080662889</c:v>
                </c:pt>
                <c:pt idx="680">
                  <c:v>117.09326122077519</c:v>
                </c:pt>
                <c:pt idx="681">
                  <c:v>117.81003007001223</c:v>
                </c:pt>
                <c:pt idx="682">
                  <c:v>116.76238464064579</c:v>
                </c:pt>
                <c:pt idx="683">
                  <c:v>115.81426044822651</c:v>
                </c:pt>
                <c:pt idx="684">
                  <c:v>115.54735478828897</c:v>
                </c:pt>
                <c:pt idx="685">
                  <c:v>114.7720970170834</c:v>
                </c:pt>
                <c:pt idx="686">
                  <c:v>115.45150772860181</c:v>
                </c:pt>
                <c:pt idx="687">
                  <c:v>115.45150772860181</c:v>
                </c:pt>
                <c:pt idx="688">
                  <c:v>115.7802717922132</c:v>
                </c:pt>
                <c:pt idx="689">
                  <c:v>116.48092628094395</c:v>
                </c:pt>
                <c:pt idx="690">
                  <c:v>116.07472449130208</c:v>
                </c:pt>
                <c:pt idx="691">
                  <c:v>115.81001309963077</c:v>
                </c:pt>
                <c:pt idx="692">
                  <c:v>114.94538857089547</c:v>
                </c:pt>
                <c:pt idx="693">
                  <c:v>114.07599706219916</c:v>
                </c:pt>
                <c:pt idx="694">
                  <c:v>113.66535378816042</c:v>
                </c:pt>
                <c:pt idx="695">
                  <c:v>113.09277654789899</c:v>
                </c:pt>
                <c:pt idx="696">
                  <c:v>112.75105359030243</c:v>
                </c:pt>
                <c:pt idx="697">
                  <c:v>112.40584020572224</c:v>
                </c:pt>
                <c:pt idx="698">
                  <c:v>113.15003495200148</c:v>
                </c:pt>
                <c:pt idx="699">
                  <c:v>113.5820262512058</c:v>
                </c:pt>
                <c:pt idx="700">
                  <c:v>113.92692024966296</c:v>
                </c:pt>
                <c:pt idx="701">
                  <c:v>113.37617713571532</c:v>
                </c:pt>
                <c:pt idx="702">
                  <c:v>113.23103949027339</c:v>
                </c:pt>
                <c:pt idx="703">
                  <c:v>112.58114073509533</c:v>
                </c:pt>
                <c:pt idx="704">
                  <c:v>112.25733930142331</c:v>
                </c:pt>
                <c:pt idx="705">
                  <c:v>112.48985307918689</c:v>
                </c:pt>
                <c:pt idx="706">
                  <c:v>112.37231002780952</c:v>
                </c:pt>
                <c:pt idx="707">
                  <c:v>112.03917958307491</c:v>
                </c:pt>
                <c:pt idx="708">
                  <c:v>112.51838544984433</c:v>
                </c:pt>
                <c:pt idx="709">
                  <c:v>112.99675497514622</c:v>
                </c:pt>
                <c:pt idx="710">
                  <c:v>112.97991370070129</c:v>
                </c:pt>
                <c:pt idx="711">
                  <c:v>112.81278014818555</c:v>
                </c:pt>
                <c:pt idx="712">
                  <c:v>111.47511145057182</c:v>
                </c:pt>
                <c:pt idx="713">
                  <c:v>111.98990781648462</c:v>
                </c:pt>
                <c:pt idx="714">
                  <c:v>111.29711686775721</c:v>
                </c:pt>
                <c:pt idx="715">
                  <c:v>111.29711686775721</c:v>
                </c:pt>
                <c:pt idx="716">
                  <c:v>112.79632736769575</c:v>
                </c:pt>
                <c:pt idx="717">
                  <c:v>112.35328254105619</c:v>
                </c:pt>
                <c:pt idx="718">
                  <c:v>112.35328254105619</c:v>
                </c:pt>
                <c:pt idx="719">
                  <c:v>112.53506307320966</c:v>
                </c:pt>
                <c:pt idx="720">
                  <c:v>113.35385604328266</c:v>
                </c:pt>
                <c:pt idx="721">
                  <c:v>112.67309981519973</c:v>
                </c:pt>
                <c:pt idx="722">
                  <c:v>114.18523058003743</c:v>
                </c:pt>
                <c:pt idx="723">
                  <c:v>114.96249067659835</c:v>
                </c:pt>
                <c:pt idx="724">
                  <c:v>114.41920568608407</c:v>
                </c:pt>
                <c:pt idx="725">
                  <c:v>113.96287033625698</c:v>
                </c:pt>
                <c:pt idx="726">
                  <c:v>114.09282710081909</c:v>
                </c:pt>
                <c:pt idx="727">
                  <c:v>114.10418306138445</c:v>
                </c:pt>
                <c:pt idx="728">
                  <c:v>113.94668998116221</c:v>
                </c:pt>
                <c:pt idx="729">
                  <c:v>113.14365451937098</c:v>
                </c:pt>
                <c:pt idx="730">
                  <c:v>113.10184940932469</c:v>
                </c:pt>
                <c:pt idx="731">
                  <c:v>113.85430534014446</c:v>
                </c:pt>
                <c:pt idx="732">
                  <c:v>113.52583584187572</c:v>
                </c:pt>
                <c:pt idx="733">
                  <c:v>112.90215469194023</c:v>
                </c:pt>
                <c:pt idx="734">
                  <c:v>113.52812887299928</c:v>
                </c:pt>
                <c:pt idx="735">
                  <c:v>113.56598286291103</c:v>
                </c:pt>
                <c:pt idx="736">
                  <c:v>113.55290049984781</c:v>
                </c:pt>
                <c:pt idx="737">
                  <c:v>112.37609628685034</c:v>
                </c:pt>
                <c:pt idx="738">
                  <c:v>112.98649748043736</c:v>
                </c:pt>
                <c:pt idx="739">
                  <c:v>113.3369324274787</c:v>
                </c:pt>
                <c:pt idx="740">
                  <c:v>113.34585174794485</c:v>
                </c:pt>
                <c:pt idx="741">
                  <c:v>112.58530904627204</c:v>
                </c:pt>
                <c:pt idx="742">
                  <c:v>112.39162709071161</c:v>
                </c:pt>
                <c:pt idx="743">
                  <c:v>112.63643289709304</c:v>
                </c:pt>
                <c:pt idx="744">
                  <c:v>111.94922828312141</c:v>
                </c:pt>
                <c:pt idx="745">
                  <c:v>111.71760334290084</c:v>
                </c:pt>
                <c:pt idx="746">
                  <c:v>111.60355221063266</c:v>
                </c:pt>
                <c:pt idx="747">
                  <c:v>111.06600106733774</c:v>
                </c:pt>
                <c:pt idx="748">
                  <c:v>111.41287456123943</c:v>
                </c:pt>
                <c:pt idx="749">
                  <c:v>111.22036210805743</c:v>
                </c:pt>
                <c:pt idx="750">
                  <c:v>111.38973573733308</c:v>
                </c:pt>
                <c:pt idx="751">
                  <c:v>111.68134490125914</c:v>
                </c:pt>
                <c:pt idx="752">
                  <c:v>112.15625233405459</c:v>
                </c:pt>
                <c:pt idx="753">
                  <c:v>113.14207037375826</c:v>
                </c:pt>
                <c:pt idx="754">
                  <c:v>113.68474792557846</c:v>
                </c:pt>
                <c:pt idx="755">
                  <c:v>114.04956125229596</c:v>
                </c:pt>
                <c:pt idx="756">
                  <c:v>113.8355831095032</c:v>
                </c:pt>
                <c:pt idx="757">
                  <c:v>113.72502698967367</c:v>
                </c:pt>
                <c:pt idx="758">
                  <c:v>113.44159958279988</c:v>
                </c:pt>
                <c:pt idx="759">
                  <c:v>113.36234985023168</c:v>
                </c:pt>
                <c:pt idx="760">
                  <c:v>113.16823490921412</c:v>
                </c:pt>
                <c:pt idx="761">
                  <c:v>114.68136298424899</c:v>
                </c:pt>
                <c:pt idx="762">
                  <c:v>114.80939194122639</c:v>
                </c:pt>
                <c:pt idx="763">
                  <c:v>114.10600095502508</c:v>
                </c:pt>
                <c:pt idx="764">
                  <c:v>113.86517875404891</c:v>
                </c:pt>
                <c:pt idx="765">
                  <c:v>113.43424530079322</c:v>
                </c:pt>
                <c:pt idx="766">
                  <c:v>113.09445863067012</c:v>
                </c:pt>
                <c:pt idx="767">
                  <c:v>113.49819553786716</c:v>
                </c:pt>
                <c:pt idx="768">
                  <c:v>113.33775859903939</c:v>
                </c:pt>
                <c:pt idx="769">
                  <c:v>113.29172428502025</c:v>
                </c:pt>
                <c:pt idx="770">
                  <c:v>112.29487224811538</c:v>
                </c:pt>
                <c:pt idx="771">
                  <c:v>110.91664870208284</c:v>
                </c:pt>
                <c:pt idx="772">
                  <c:v>111.93577786563664</c:v>
                </c:pt>
                <c:pt idx="773">
                  <c:v>111.99650984967663</c:v>
                </c:pt>
                <c:pt idx="774">
                  <c:v>110.57344453449055</c:v>
                </c:pt>
                <c:pt idx="775">
                  <c:v>110.57344453449055</c:v>
                </c:pt>
                <c:pt idx="776">
                  <c:v>110.57344453449055</c:v>
                </c:pt>
                <c:pt idx="777">
                  <c:v>110.70039224949997</c:v>
                </c:pt>
                <c:pt idx="778">
                  <c:v>110.62205245723739</c:v>
                </c:pt>
                <c:pt idx="779">
                  <c:v>111.23232106070246</c:v>
                </c:pt>
                <c:pt idx="780">
                  <c:v>111.23232106070246</c:v>
                </c:pt>
                <c:pt idx="781">
                  <c:v>110.83345515254666</c:v>
                </c:pt>
                <c:pt idx="782">
                  <c:v>110.28999437567737</c:v>
                </c:pt>
                <c:pt idx="783">
                  <c:v>110.37412157672928</c:v>
                </c:pt>
                <c:pt idx="784">
                  <c:v>110.29073883220471</c:v>
                </c:pt>
                <c:pt idx="785">
                  <c:v>110.849328093631</c:v>
                </c:pt>
                <c:pt idx="786">
                  <c:v>110.2336507099652</c:v>
                </c:pt>
                <c:pt idx="787">
                  <c:v>110.55627279680394</c:v>
                </c:pt>
                <c:pt idx="788">
                  <c:v>109.82724659441043</c:v>
                </c:pt>
                <c:pt idx="789">
                  <c:v>109.67264334267422</c:v>
                </c:pt>
                <c:pt idx="790">
                  <c:v>109.99031833478702</c:v>
                </c:pt>
                <c:pt idx="791">
                  <c:v>110.67985589176372</c:v>
                </c:pt>
                <c:pt idx="792">
                  <c:v>111.10314843397097</c:v>
                </c:pt>
                <c:pt idx="793">
                  <c:v>112.34242442382777</c:v>
                </c:pt>
                <c:pt idx="794">
                  <c:v>112.84705876289398</c:v>
                </c:pt>
                <c:pt idx="795">
                  <c:v>112.96542339289975</c:v>
                </c:pt>
                <c:pt idx="796">
                  <c:v>113.88555967016097</c:v>
                </c:pt>
                <c:pt idx="797">
                  <c:v>114.43828730271186</c:v>
                </c:pt>
                <c:pt idx="798">
                  <c:v>113.57999058257974</c:v>
                </c:pt>
                <c:pt idx="799">
                  <c:v>114.52393029524693</c:v>
                </c:pt>
                <c:pt idx="800">
                  <c:v>115.24699969420627</c:v>
                </c:pt>
                <c:pt idx="801">
                  <c:v>116.04780446294347</c:v>
                </c:pt>
                <c:pt idx="802">
                  <c:v>116.24641021991762</c:v>
                </c:pt>
                <c:pt idx="803">
                  <c:v>118.10464928907766</c:v>
                </c:pt>
                <c:pt idx="804">
                  <c:v>117.62904758247487</c:v>
                </c:pt>
                <c:pt idx="805">
                  <c:v>118.46577339501975</c:v>
                </c:pt>
                <c:pt idx="806">
                  <c:v>119.04153452719278</c:v>
                </c:pt>
                <c:pt idx="807">
                  <c:v>118.57487165809246</c:v>
                </c:pt>
                <c:pt idx="808">
                  <c:v>118.77134332479898</c:v>
                </c:pt>
                <c:pt idx="809">
                  <c:v>118.6106883249896</c:v>
                </c:pt>
                <c:pt idx="810">
                  <c:v>119.1057167808315</c:v>
                </c:pt>
                <c:pt idx="811">
                  <c:v>118.088332015605</c:v>
                </c:pt>
                <c:pt idx="812">
                  <c:v>118.19878139879241</c:v>
                </c:pt>
                <c:pt idx="813">
                  <c:v>118.03747251591025</c:v>
                </c:pt>
                <c:pt idx="814">
                  <c:v>118.03747251591025</c:v>
                </c:pt>
                <c:pt idx="815">
                  <c:v>118.03747251591025</c:v>
                </c:pt>
                <c:pt idx="816">
                  <c:v>117.30243173607356</c:v>
                </c:pt>
                <c:pt idx="817">
                  <c:v>117.63683566218809</c:v>
                </c:pt>
                <c:pt idx="818">
                  <c:v>118.46338907423153</c:v>
                </c:pt>
                <c:pt idx="819">
                  <c:v>119.17032929692449</c:v>
                </c:pt>
                <c:pt idx="820">
                  <c:v>119.6150518289846</c:v>
                </c:pt>
                <c:pt idx="821">
                  <c:v>120.09280588955411</c:v>
                </c:pt>
                <c:pt idx="822">
                  <c:v>120.05624124466078</c:v>
                </c:pt>
                <c:pt idx="823">
                  <c:v>120.25333808286599</c:v>
                </c:pt>
                <c:pt idx="824">
                  <c:v>120.10590391980577</c:v>
                </c:pt>
                <c:pt idx="825">
                  <c:v>120.92155733238954</c:v>
                </c:pt>
                <c:pt idx="826">
                  <c:v>119.91585742715593</c:v>
                </c:pt>
                <c:pt idx="827">
                  <c:v>120.34625640939703</c:v>
                </c:pt>
                <c:pt idx="828">
                  <c:v>119.0036696654477</c:v>
                </c:pt>
                <c:pt idx="829">
                  <c:v>118.7241586151586</c:v>
                </c:pt>
                <c:pt idx="830">
                  <c:v>118.45860480647272</c:v>
                </c:pt>
                <c:pt idx="831">
                  <c:v>119.13887888188798</c:v>
                </c:pt>
                <c:pt idx="832">
                  <c:v>119.37896972045674</c:v>
                </c:pt>
                <c:pt idx="833">
                  <c:v>119.78623137811182</c:v>
                </c:pt>
                <c:pt idx="834">
                  <c:v>119.57645006297004</c:v>
                </c:pt>
                <c:pt idx="835">
                  <c:v>119.63078545302213</c:v>
                </c:pt>
                <c:pt idx="836">
                  <c:v>120.43251926987335</c:v>
                </c:pt>
                <c:pt idx="837">
                  <c:v>121.66947490794499</c:v>
                </c:pt>
                <c:pt idx="838">
                  <c:v>122.3695907757357</c:v>
                </c:pt>
                <c:pt idx="839">
                  <c:v>122.50891172772948</c:v>
                </c:pt>
                <c:pt idx="840">
                  <c:v>121.27161153119975</c:v>
                </c:pt>
                <c:pt idx="841">
                  <c:v>119.84520913751328</c:v>
                </c:pt>
                <c:pt idx="842">
                  <c:v>119.77924326827727</c:v>
                </c:pt>
                <c:pt idx="843">
                  <c:v>118.51851049460875</c:v>
                </c:pt>
                <c:pt idx="844">
                  <c:v>118.51851049460875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E2P'!$I$4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E2P'!$A$5:$A$849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E2P'!$I$5:$I$849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09760"/>
        <c:axId val="456710152"/>
      </c:lineChart>
      <c:dateAx>
        <c:axId val="45670976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0152"/>
        <c:crosses val="autoZero"/>
        <c:auto val="1"/>
        <c:lblOffset val="100"/>
        <c:baseTimeUnit val="days"/>
        <c:majorUnit val="6"/>
        <c:majorTimeUnit val="months"/>
      </c:dateAx>
      <c:valAx>
        <c:axId val="4567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'Ranked On B2P'!$F$4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'Ranked On B2P'!$A$5:$A$849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B2P'!$F$5:$F$849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99.881152481122697</c:v>
                </c:pt>
                <c:pt idx="2">
                  <c:v>100.18005182965395</c:v>
                </c:pt>
                <c:pt idx="3">
                  <c:v>100.63502255578759</c:v>
                </c:pt>
                <c:pt idx="4">
                  <c:v>100.57185080804403</c:v>
                </c:pt>
                <c:pt idx="5">
                  <c:v>99.197897156377763</c:v>
                </c:pt>
                <c:pt idx="6">
                  <c:v>99.782087601800271</c:v>
                </c:pt>
                <c:pt idx="7">
                  <c:v>99.427746799480857</c:v>
                </c:pt>
                <c:pt idx="8">
                  <c:v>98.972148577601558</c:v>
                </c:pt>
                <c:pt idx="9">
                  <c:v>98.256024242508175</c:v>
                </c:pt>
                <c:pt idx="10">
                  <c:v>95.728242281061057</c:v>
                </c:pt>
                <c:pt idx="11">
                  <c:v>96.929533627655502</c:v>
                </c:pt>
                <c:pt idx="12">
                  <c:v>98.034220533672908</c:v>
                </c:pt>
                <c:pt idx="13">
                  <c:v>97.80748438026815</c:v>
                </c:pt>
                <c:pt idx="14">
                  <c:v>99.171241493607681</c:v>
                </c:pt>
                <c:pt idx="15">
                  <c:v>99.059197319875082</c:v>
                </c:pt>
                <c:pt idx="16">
                  <c:v>98.654840945708045</c:v>
                </c:pt>
                <c:pt idx="17">
                  <c:v>99.06245288371889</c:v>
                </c:pt>
                <c:pt idx="18">
                  <c:v>98.578257114236408</c:v>
                </c:pt>
                <c:pt idx="19">
                  <c:v>98.443848241297161</c:v>
                </c:pt>
                <c:pt idx="20">
                  <c:v>97.614071858255031</c:v>
                </c:pt>
                <c:pt idx="21">
                  <c:v>97.814443866932962</c:v>
                </c:pt>
                <c:pt idx="22">
                  <c:v>97.828971576993396</c:v>
                </c:pt>
                <c:pt idx="23">
                  <c:v>97.148665898758239</c:v>
                </c:pt>
                <c:pt idx="24">
                  <c:v>96.53117600328801</c:v>
                </c:pt>
                <c:pt idx="25">
                  <c:v>96.236600171514525</c:v>
                </c:pt>
                <c:pt idx="26">
                  <c:v>96.408707180864738</c:v>
                </c:pt>
                <c:pt idx="27">
                  <c:v>96.324506194859737</c:v>
                </c:pt>
                <c:pt idx="28">
                  <c:v>96.492981333207283</c:v>
                </c:pt>
                <c:pt idx="29">
                  <c:v>97.115775897020072</c:v>
                </c:pt>
                <c:pt idx="30">
                  <c:v>98.351206601659001</c:v>
                </c:pt>
                <c:pt idx="31">
                  <c:v>98.209381555419498</c:v>
                </c:pt>
                <c:pt idx="32">
                  <c:v>98.262633232316247</c:v>
                </c:pt>
                <c:pt idx="33">
                  <c:v>98.237084947675839</c:v>
                </c:pt>
                <c:pt idx="34">
                  <c:v>98.211543305589444</c:v>
                </c:pt>
                <c:pt idx="35">
                  <c:v>98.455179911871284</c:v>
                </c:pt>
                <c:pt idx="36">
                  <c:v>98.428959096385285</c:v>
                </c:pt>
                <c:pt idx="37">
                  <c:v>98.765759273103569</c:v>
                </c:pt>
                <c:pt idx="38">
                  <c:v>99.346017700156324</c:v>
                </c:pt>
                <c:pt idx="39">
                  <c:v>98.996443229949833</c:v>
                </c:pt>
                <c:pt idx="40">
                  <c:v>99.163561845027488</c:v>
                </c:pt>
                <c:pt idx="41">
                  <c:v>98.67468027730682</c:v>
                </c:pt>
                <c:pt idx="42">
                  <c:v>98.214470497362569</c:v>
                </c:pt>
                <c:pt idx="43">
                  <c:v>97.437314849263515</c:v>
                </c:pt>
                <c:pt idx="44">
                  <c:v>97.256516445475981</c:v>
                </c:pt>
                <c:pt idx="45">
                  <c:v>96.71395591288028</c:v>
                </c:pt>
                <c:pt idx="46">
                  <c:v>96.651012408169791</c:v>
                </c:pt>
                <c:pt idx="47">
                  <c:v>95.755749077822614</c:v>
                </c:pt>
                <c:pt idx="48">
                  <c:v>95.411257136337909</c:v>
                </c:pt>
                <c:pt idx="49">
                  <c:v>95.215244879873239</c:v>
                </c:pt>
                <c:pt idx="50">
                  <c:v>94.525829443839854</c:v>
                </c:pt>
                <c:pt idx="51">
                  <c:v>94.946005156136252</c:v>
                </c:pt>
                <c:pt idx="52">
                  <c:v>95.612222662576144</c:v>
                </c:pt>
                <c:pt idx="53">
                  <c:v>95.682144355490323</c:v>
                </c:pt>
                <c:pt idx="54">
                  <c:v>95.330772049922928</c:v>
                </c:pt>
                <c:pt idx="55">
                  <c:v>95.486029928677951</c:v>
                </c:pt>
                <c:pt idx="56">
                  <c:v>95.964538316080237</c:v>
                </c:pt>
                <c:pt idx="57">
                  <c:v>96.267241379607427</c:v>
                </c:pt>
                <c:pt idx="58">
                  <c:v>95.507423875816997</c:v>
                </c:pt>
                <c:pt idx="59">
                  <c:v>95.872765070295429</c:v>
                </c:pt>
                <c:pt idx="60">
                  <c:v>98.920123676170874</c:v>
                </c:pt>
                <c:pt idx="61">
                  <c:v>99.549657395276512</c:v>
                </c:pt>
                <c:pt idx="62">
                  <c:v>101.18977957698615</c:v>
                </c:pt>
                <c:pt idx="63">
                  <c:v>104.6288441036493</c:v>
                </c:pt>
                <c:pt idx="64">
                  <c:v>104.60164060418235</c:v>
                </c:pt>
                <c:pt idx="65">
                  <c:v>104.57444417762525</c:v>
                </c:pt>
                <c:pt idx="66">
                  <c:v>104.54725482213907</c:v>
                </c:pt>
                <c:pt idx="67">
                  <c:v>112.0886695465222</c:v>
                </c:pt>
                <c:pt idx="68">
                  <c:v>116.01831531023012</c:v>
                </c:pt>
                <c:pt idx="69">
                  <c:v>118.29391523348077</c:v>
                </c:pt>
                <c:pt idx="70">
                  <c:v>122.15050499687129</c:v>
                </c:pt>
                <c:pt idx="71">
                  <c:v>119.18248704521986</c:v>
                </c:pt>
                <c:pt idx="72">
                  <c:v>117.12543472128243</c:v>
                </c:pt>
                <c:pt idx="73">
                  <c:v>118.41199478048929</c:v>
                </c:pt>
                <c:pt idx="74">
                  <c:v>118.12675752040039</c:v>
                </c:pt>
                <c:pt idx="75">
                  <c:v>114.05564799981403</c:v>
                </c:pt>
                <c:pt idx="76">
                  <c:v>118.73800972659033</c:v>
                </c:pt>
                <c:pt idx="77">
                  <c:v>122.11252368871851</c:v>
                </c:pt>
                <c:pt idx="78">
                  <c:v>122.16897959657257</c:v>
                </c:pt>
                <c:pt idx="79">
                  <c:v>122.87032679354279</c:v>
                </c:pt>
                <c:pt idx="80">
                  <c:v>125.83046859021158</c:v>
                </c:pt>
                <c:pt idx="81">
                  <c:v>125.96765745158939</c:v>
                </c:pt>
                <c:pt idx="82">
                  <c:v>125.00733676596789</c:v>
                </c:pt>
                <c:pt idx="83">
                  <c:v>124.66403011720698</c:v>
                </c:pt>
                <c:pt idx="84">
                  <c:v>124.63161746937649</c:v>
                </c:pt>
                <c:pt idx="85">
                  <c:v>126.86040675263797</c:v>
                </c:pt>
                <c:pt idx="86">
                  <c:v>124.03677671163099</c:v>
                </c:pt>
                <c:pt idx="87">
                  <c:v>121.53716349161724</c:v>
                </c:pt>
                <c:pt idx="88">
                  <c:v>118.00167196315817</c:v>
                </c:pt>
                <c:pt idx="89">
                  <c:v>121.17005603696444</c:v>
                </c:pt>
                <c:pt idx="90">
                  <c:v>122.99971144893256</c:v>
                </c:pt>
                <c:pt idx="91">
                  <c:v>122.22713814412349</c:v>
                </c:pt>
                <c:pt idx="92">
                  <c:v>122.47489318327368</c:v>
                </c:pt>
                <c:pt idx="93">
                  <c:v>123.49250671486271</c:v>
                </c:pt>
                <c:pt idx="94">
                  <c:v>123.91080006207946</c:v>
                </c:pt>
                <c:pt idx="95">
                  <c:v>124.41972742015096</c:v>
                </c:pt>
                <c:pt idx="96">
                  <c:v>126.34597567824365</c:v>
                </c:pt>
                <c:pt idx="97">
                  <c:v>125.74815371659919</c:v>
                </c:pt>
                <c:pt idx="98">
                  <c:v>125.443101824198</c:v>
                </c:pt>
                <c:pt idx="99">
                  <c:v>126.13196281820336</c:v>
                </c:pt>
                <c:pt idx="100">
                  <c:v>126.09916850787063</c:v>
                </c:pt>
                <c:pt idx="101">
                  <c:v>130.44684995892385</c:v>
                </c:pt>
                <c:pt idx="102">
                  <c:v>131.42452865510626</c:v>
                </c:pt>
                <c:pt idx="103">
                  <c:v>128.43842088140977</c:v>
                </c:pt>
                <c:pt idx="104">
                  <c:v>128.06520240860837</c:v>
                </c:pt>
                <c:pt idx="105">
                  <c:v>129.84991536475707</c:v>
                </c:pt>
                <c:pt idx="106">
                  <c:v>128.83685289014505</c:v>
                </c:pt>
                <c:pt idx="107">
                  <c:v>127.06057648152566</c:v>
                </c:pt>
                <c:pt idx="108">
                  <c:v>126.10554588808621</c:v>
                </c:pt>
                <c:pt idx="109">
                  <c:v>124.9135564475589</c:v>
                </c:pt>
                <c:pt idx="110">
                  <c:v>123.5642863450588</c:v>
                </c:pt>
                <c:pt idx="111">
                  <c:v>121.12301471751681</c:v>
                </c:pt>
                <c:pt idx="112">
                  <c:v>120.77553360496219</c:v>
                </c:pt>
                <c:pt idx="113">
                  <c:v>121.36550781317912</c:v>
                </c:pt>
                <c:pt idx="114">
                  <c:v>124.34502357602402</c:v>
                </c:pt>
                <c:pt idx="115">
                  <c:v>121.70905528061765</c:v>
                </c:pt>
                <c:pt idx="116">
                  <c:v>119.01782722337354</c:v>
                </c:pt>
                <c:pt idx="117">
                  <c:v>120.42658970360108</c:v>
                </c:pt>
                <c:pt idx="118">
                  <c:v>120.56591602535919</c:v>
                </c:pt>
                <c:pt idx="119">
                  <c:v>119.21177550335831</c:v>
                </c:pt>
                <c:pt idx="120">
                  <c:v>120.01774002051403</c:v>
                </c:pt>
                <c:pt idx="121">
                  <c:v>121.58145350629167</c:v>
                </c:pt>
                <c:pt idx="122">
                  <c:v>122.34545828158605</c:v>
                </c:pt>
                <c:pt idx="123">
                  <c:v>121.47801568417678</c:v>
                </c:pt>
                <c:pt idx="124">
                  <c:v>117.98281862296555</c:v>
                </c:pt>
                <c:pt idx="125">
                  <c:v>114.47714500923142</c:v>
                </c:pt>
                <c:pt idx="126">
                  <c:v>116.14960239363431</c:v>
                </c:pt>
                <c:pt idx="127">
                  <c:v>116.11940349701196</c:v>
                </c:pt>
                <c:pt idx="128">
                  <c:v>113.94516655323213</c:v>
                </c:pt>
                <c:pt idx="129">
                  <c:v>110.60713856879288</c:v>
                </c:pt>
                <c:pt idx="130">
                  <c:v>104.16133450332215</c:v>
                </c:pt>
                <c:pt idx="131">
                  <c:v>98.625082800269027</c:v>
                </c:pt>
                <c:pt idx="132">
                  <c:v>90.209782189018782</c:v>
                </c:pt>
                <c:pt idx="133">
                  <c:v>101.8333688692515</c:v>
                </c:pt>
                <c:pt idx="134">
                  <c:v>105.81133712731038</c:v>
                </c:pt>
                <c:pt idx="135">
                  <c:v>108.61948371561971</c:v>
                </c:pt>
                <c:pt idx="136">
                  <c:v>107.01216783219326</c:v>
                </c:pt>
                <c:pt idx="137">
                  <c:v>104.13049375327023</c:v>
                </c:pt>
                <c:pt idx="138">
                  <c:v>105.33276929029203</c:v>
                </c:pt>
                <c:pt idx="139">
                  <c:v>107.69463684891592</c:v>
                </c:pt>
                <c:pt idx="140">
                  <c:v>107.03722613905963</c:v>
                </c:pt>
                <c:pt idx="141">
                  <c:v>108.47712243762599</c:v>
                </c:pt>
                <c:pt idx="142">
                  <c:v>107.37200614335438</c:v>
                </c:pt>
                <c:pt idx="143">
                  <c:v>108.1532653018906</c:v>
                </c:pt>
                <c:pt idx="144">
                  <c:v>107.07053074278396</c:v>
                </c:pt>
                <c:pt idx="145">
                  <c:v>100.63795138229958</c:v>
                </c:pt>
                <c:pt idx="146">
                  <c:v>100.97822669249129</c:v>
                </c:pt>
                <c:pt idx="147">
                  <c:v>102.31324751281113</c:v>
                </c:pt>
                <c:pt idx="148">
                  <c:v>101.89092594317398</c:v>
                </c:pt>
                <c:pt idx="149">
                  <c:v>102.3082238020951</c:v>
                </c:pt>
                <c:pt idx="150">
                  <c:v>100.31298839102399</c:v>
                </c:pt>
                <c:pt idx="151">
                  <c:v>101.272379140673</c:v>
                </c:pt>
                <c:pt idx="152">
                  <c:v>102.10853490660251</c:v>
                </c:pt>
                <c:pt idx="153">
                  <c:v>101.3977086988167</c:v>
                </c:pt>
                <c:pt idx="154">
                  <c:v>102.77250221322326</c:v>
                </c:pt>
                <c:pt idx="155">
                  <c:v>105.99089471595092</c:v>
                </c:pt>
                <c:pt idx="156">
                  <c:v>105.70383115228337</c:v>
                </c:pt>
                <c:pt idx="157">
                  <c:v>102.84933183602199</c:v>
                </c:pt>
                <c:pt idx="158">
                  <c:v>103.3882714180359</c:v>
                </c:pt>
                <c:pt idx="159">
                  <c:v>103.68277250843232</c:v>
                </c:pt>
                <c:pt idx="160">
                  <c:v>102.88254300698843</c:v>
                </c:pt>
                <c:pt idx="161">
                  <c:v>100.48836322847112</c:v>
                </c:pt>
                <c:pt idx="162">
                  <c:v>100.05480396675731</c:v>
                </c:pt>
                <c:pt idx="163">
                  <c:v>97.043658528193248</c:v>
                </c:pt>
                <c:pt idx="164">
                  <c:v>93.621386010413474</c:v>
                </c:pt>
                <c:pt idx="165">
                  <c:v>86.713650902656383</c:v>
                </c:pt>
                <c:pt idx="166">
                  <c:v>86.590082562148325</c:v>
                </c:pt>
                <c:pt idx="167">
                  <c:v>86.153409907542169</c:v>
                </c:pt>
                <c:pt idx="168">
                  <c:v>90.793204393011891</c:v>
                </c:pt>
                <c:pt idx="169">
                  <c:v>91.593533078562842</c:v>
                </c:pt>
                <c:pt idx="170">
                  <c:v>90.322107002129698</c:v>
                </c:pt>
                <c:pt idx="171">
                  <c:v>87.494646453681511</c:v>
                </c:pt>
                <c:pt idx="172">
                  <c:v>85.922057238154252</c:v>
                </c:pt>
                <c:pt idx="173">
                  <c:v>85.899717503272328</c:v>
                </c:pt>
                <c:pt idx="174">
                  <c:v>85.609549348062899</c:v>
                </c:pt>
                <c:pt idx="175">
                  <c:v>85.715321882546604</c:v>
                </c:pt>
                <c:pt idx="176">
                  <c:v>88.925008252968482</c:v>
                </c:pt>
                <c:pt idx="177">
                  <c:v>92.236557053746196</c:v>
                </c:pt>
                <c:pt idx="178">
                  <c:v>91.162945020416245</c:v>
                </c:pt>
                <c:pt idx="179">
                  <c:v>91.142323414477531</c:v>
                </c:pt>
                <c:pt idx="180">
                  <c:v>90.363275931671069</c:v>
                </c:pt>
                <c:pt idx="181">
                  <c:v>89.673583415453066</c:v>
                </c:pt>
                <c:pt idx="182">
                  <c:v>92.458333436488473</c:v>
                </c:pt>
                <c:pt idx="183">
                  <c:v>92.767853830421458</c:v>
                </c:pt>
                <c:pt idx="184">
                  <c:v>93.352541447152362</c:v>
                </c:pt>
                <c:pt idx="185">
                  <c:v>93.248046771117529</c:v>
                </c:pt>
                <c:pt idx="186">
                  <c:v>93.413104687390543</c:v>
                </c:pt>
                <c:pt idx="187">
                  <c:v>90.930385766415768</c:v>
                </c:pt>
                <c:pt idx="188">
                  <c:v>90.85250122813386</c:v>
                </c:pt>
                <c:pt idx="189">
                  <c:v>90.486138078909434</c:v>
                </c:pt>
                <c:pt idx="190">
                  <c:v>90.462611683008916</c:v>
                </c:pt>
                <c:pt idx="191">
                  <c:v>87.155613157765089</c:v>
                </c:pt>
                <c:pt idx="192">
                  <c:v>89.304113551409785</c:v>
                </c:pt>
                <c:pt idx="193">
                  <c:v>89.280894481886421</c:v>
                </c:pt>
                <c:pt idx="194">
                  <c:v>92.609452439661339</c:v>
                </c:pt>
                <c:pt idx="195">
                  <c:v>93.809874338401855</c:v>
                </c:pt>
                <c:pt idx="196">
                  <c:v>93.826293845645651</c:v>
                </c:pt>
                <c:pt idx="197">
                  <c:v>97.367921771827966</c:v>
                </c:pt>
                <c:pt idx="198">
                  <c:v>96.480622702889079</c:v>
                </c:pt>
                <c:pt idx="199">
                  <c:v>97.430275651447758</c:v>
                </c:pt>
                <c:pt idx="200">
                  <c:v>99.84995527131413</c:v>
                </c:pt>
                <c:pt idx="201">
                  <c:v>99.526834419536343</c:v>
                </c:pt>
                <c:pt idx="202">
                  <c:v>98.499304039475575</c:v>
                </c:pt>
                <c:pt idx="203">
                  <c:v>100.28179228421054</c:v>
                </c:pt>
                <c:pt idx="204">
                  <c:v>100.30772966824522</c:v>
                </c:pt>
                <c:pt idx="205">
                  <c:v>100.58003112125046</c:v>
                </c:pt>
                <c:pt idx="206">
                  <c:v>99.993789460909994</c:v>
                </c:pt>
                <c:pt idx="207">
                  <c:v>99.967791075650155</c:v>
                </c:pt>
                <c:pt idx="208">
                  <c:v>99.115161115462215</c:v>
                </c:pt>
                <c:pt idx="209">
                  <c:v>100.22201903701679</c:v>
                </c:pt>
                <c:pt idx="210">
                  <c:v>100.37016790866696</c:v>
                </c:pt>
                <c:pt idx="211">
                  <c:v>99.498940475716822</c:v>
                </c:pt>
                <c:pt idx="212">
                  <c:v>98.304884830827405</c:v>
                </c:pt>
                <c:pt idx="213">
                  <c:v>98.017659627673751</c:v>
                </c:pt>
                <c:pt idx="214">
                  <c:v>97.194412200487392</c:v>
                </c:pt>
                <c:pt idx="215">
                  <c:v>96.470698999782201</c:v>
                </c:pt>
                <c:pt idx="216">
                  <c:v>96.901214010866497</c:v>
                </c:pt>
                <c:pt idx="217">
                  <c:v>99.803565768359022</c:v>
                </c:pt>
                <c:pt idx="218">
                  <c:v>100.30556145548417</c:v>
                </c:pt>
                <c:pt idx="219">
                  <c:v>100.19348503111941</c:v>
                </c:pt>
                <c:pt idx="220">
                  <c:v>100.24338851859044</c:v>
                </c:pt>
                <c:pt idx="221">
                  <c:v>98.902065371202582</c:v>
                </c:pt>
                <c:pt idx="222">
                  <c:v>98.033077205301723</c:v>
                </c:pt>
                <c:pt idx="223">
                  <c:v>99.352416970360451</c:v>
                </c:pt>
                <c:pt idx="224">
                  <c:v>97.019109695696145</c:v>
                </c:pt>
                <c:pt idx="225">
                  <c:v>96.110251732683096</c:v>
                </c:pt>
                <c:pt idx="226">
                  <c:v>96.736823001279788</c:v>
                </c:pt>
                <c:pt idx="227">
                  <c:v>96.46751861446613</c:v>
                </c:pt>
                <c:pt idx="228">
                  <c:v>98.098353030433998</c:v>
                </c:pt>
                <c:pt idx="229">
                  <c:v>99.132364737350912</c:v>
                </c:pt>
                <c:pt idx="230">
                  <c:v>98.988908111158537</c:v>
                </c:pt>
                <c:pt idx="231">
                  <c:v>99.049591831413196</c:v>
                </c:pt>
                <c:pt idx="232">
                  <c:v>98.08704808163715</c:v>
                </c:pt>
                <c:pt idx="233">
                  <c:v>98.145207636829966</c:v>
                </c:pt>
                <c:pt idx="234">
                  <c:v>95.946237455326042</c:v>
                </c:pt>
                <c:pt idx="235">
                  <c:v>95.428808712730429</c:v>
                </c:pt>
                <c:pt idx="236">
                  <c:v>96.954205284355012</c:v>
                </c:pt>
                <c:pt idx="237">
                  <c:v>98.174962258927437</c:v>
                </c:pt>
                <c:pt idx="238">
                  <c:v>98.764951063663631</c:v>
                </c:pt>
                <c:pt idx="239">
                  <c:v>97.744781763848877</c:v>
                </c:pt>
                <c:pt idx="240">
                  <c:v>97.572158578035669</c:v>
                </c:pt>
                <c:pt idx="241">
                  <c:v>96.076833857160224</c:v>
                </c:pt>
                <c:pt idx="242">
                  <c:v>95.752772552574058</c:v>
                </c:pt>
                <c:pt idx="243">
                  <c:v>94.28787711321759</c:v>
                </c:pt>
                <c:pt idx="244">
                  <c:v>92.558657508523169</c:v>
                </c:pt>
                <c:pt idx="245">
                  <c:v>91.770463292457706</c:v>
                </c:pt>
                <c:pt idx="246">
                  <c:v>91.964974427247284</c:v>
                </c:pt>
                <c:pt idx="247">
                  <c:v>93.751562987453866</c:v>
                </c:pt>
                <c:pt idx="248">
                  <c:v>95.265502324679716</c:v>
                </c:pt>
                <c:pt idx="249">
                  <c:v>94.76207480459594</c:v>
                </c:pt>
                <c:pt idx="250">
                  <c:v>95.817170036529731</c:v>
                </c:pt>
                <c:pt idx="251">
                  <c:v>96.015457260513443</c:v>
                </c:pt>
                <c:pt idx="252">
                  <c:v>97.095629876308436</c:v>
                </c:pt>
                <c:pt idx="253">
                  <c:v>97.891394201641162</c:v>
                </c:pt>
                <c:pt idx="254">
                  <c:v>97.865942439148739</c:v>
                </c:pt>
                <c:pt idx="255">
                  <c:v>97.647464573728755</c:v>
                </c:pt>
                <c:pt idx="256">
                  <c:v>98.128502948663638</c:v>
                </c:pt>
                <c:pt idx="257">
                  <c:v>97.632864179206507</c:v>
                </c:pt>
                <c:pt idx="258">
                  <c:v>97.55631349932375</c:v>
                </c:pt>
                <c:pt idx="259">
                  <c:v>97.530948857813925</c:v>
                </c:pt>
                <c:pt idx="260">
                  <c:v>94.195079853428325</c:v>
                </c:pt>
                <c:pt idx="261">
                  <c:v>94.059923452044117</c:v>
                </c:pt>
                <c:pt idx="262">
                  <c:v>94.445560681169084</c:v>
                </c:pt>
                <c:pt idx="263">
                  <c:v>91.226197473909266</c:v>
                </c:pt>
                <c:pt idx="264">
                  <c:v>91.954938457387655</c:v>
                </c:pt>
                <c:pt idx="265">
                  <c:v>88.478983435560664</c:v>
                </c:pt>
                <c:pt idx="266">
                  <c:v>87.826263214465698</c:v>
                </c:pt>
                <c:pt idx="267">
                  <c:v>88.523921601244353</c:v>
                </c:pt>
                <c:pt idx="268">
                  <c:v>87.774994006096236</c:v>
                </c:pt>
                <c:pt idx="269">
                  <c:v>85.489377631971749</c:v>
                </c:pt>
                <c:pt idx="270">
                  <c:v>84.249051619982197</c:v>
                </c:pt>
                <c:pt idx="271">
                  <c:v>86.464145381533456</c:v>
                </c:pt>
                <c:pt idx="272">
                  <c:v>83.578767857311149</c:v>
                </c:pt>
                <c:pt idx="273">
                  <c:v>80.264077569649459</c:v>
                </c:pt>
                <c:pt idx="274">
                  <c:v>83.080381336828765</c:v>
                </c:pt>
                <c:pt idx="275">
                  <c:v>83.739349513170794</c:v>
                </c:pt>
                <c:pt idx="276">
                  <c:v>80.804425429743276</c:v>
                </c:pt>
                <c:pt idx="277">
                  <c:v>81.454927867418036</c:v>
                </c:pt>
                <c:pt idx="278">
                  <c:v>82.06622903361621</c:v>
                </c:pt>
                <c:pt idx="279">
                  <c:v>83.953154399915533</c:v>
                </c:pt>
                <c:pt idx="280">
                  <c:v>83.214096186982005</c:v>
                </c:pt>
                <c:pt idx="281">
                  <c:v>83.080238740302192</c:v>
                </c:pt>
                <c:pt idx="282">
                  <c:v>81.33958757513777</c:v>
                </c:pt>
                <c:pt idx="283">
                  <c:v>82.626063613361652</c:v>
                </c:pt>
                <c:pt idx="284">
                  <c:v>83.121313614256479</c:v>
                </c:pt>
                <c:pt idx="285">
                  <c:v>83.099702072716767</c:v>
                </c:pt>
                <c:pt idx="286">
                  <c:v>83.078096150177856</c:v>
                </c:pt>
                <c:pt idx="287">
                  <c:v>83.056495845178802</c:v>
                </c:pt>
                <c:pt idx="288">
                  <c:v>80.465612245761235</c:v>
                </c:pt>
                <c:pt idx="289">
                  <c:v>79.379655382673633</c:v>
                </c:pt>
                <c:pt idx="290">
                  <c:v>81.639916138474661</c:v>
                </c:pt>
                <c:pt idx="291">
                  <c:v>83.708922280685314</c:v>
                </c:pt>
                <c:pt idx="292">
                  <c:v>84.019696009304013</c:v>
                </c:pt>
                <c:pt idx="293">
                  <c:v>86.067819772304262</c:v>
                </c:pt>
                <c:pt idx="294">
                  <c:v>86.31675919097728</c:v>
                </c:pt>
                <c:pt idx="295">
                  <c:v>87.175534881850041</c:v>
                </c:pt>
                <c:pt idx="296">
                  <c:v>86.488453051438427</c:v>
                </c:pt>
                <c:pt idx="297">
                  <c:v>85.38399323292154</c:v>
                </c:pt>
                <c:pt idx="298">
                  <c:v>83.709166469448519</c:v>
                </c:pt>
                <c:pt idx="299">
                  <c:v>85.079920597531171</c:v>
                </c:pt>
                <c:pt idx="300">
                  <c:v>84.554367245506569</c:v>
                </c:pt>
                <c:pt idx="301">
                  <c:v>86.255654126924028</c:v>
                </c:pt>
                <c:pt idx="302">
                  <c:v>89.28637285258543</c:v>
                </c:pt>
                <c:pt idx="303">
                  <c:v>89.581113011938896</c:v>
                </c:pt>
                <c:pt idx="304">
                  <c:v>92.220214470371587</c:v>
                </c:pt>
                <c:pt idx="305">
                  <c:v>93.068617915652595</c:v>
                </c:pt>
                <c:pt idx="306">
                  <c:v>92.97392579292746</c:v>
                </c:pt>
                <c:pt idx="307">
                  <c:v>91.217746434763043</c:v>
                </c:pt>
                <c:pt idx="308">
                  <c:v>90.892847117037704</c:v>
                </c:pt>
                <c:pt idx="309">
                  <c:v>92.517866357521982</c:v>
                </c:pt>
                <c:pt idx="310">
                  <c:v>93.835588075004637</c:v>
                </c:pt>
                <c:pt idx="311">
                  <c:v>93.069222932001281</c:v>
                </c:pt>
                <c:pt idx="312">
                  <c:v>92.175543565929047</c:v>
                </c:pt>
                <c:pt idx="313">
                  <c:v>93.34666080051926</c:v>
                </c:pt>
                <c:pt idx="314">
                  <c:v>94.506694214061326</c:v>
                </c:pt>
                <c:pt idx="315">
                  <c:v>95.902214365523378</c:v>
                </c:pt>
                <c:pt idx="316">
                  <c:v>95.153430389195933</c:v>
                </c:pt>
                <c:pt idx="317">
                  <c:v>95.414126879261545</c:v>
                </c:pt>
                <c:pt idx="318">
                  <c:v>94.000839521591288</c:v>
                </c:pt>
                <c:pt idx="319">
                  <c:v>93.976399303315674</c:v>
                </c:pt>
                <c:pt idx="320">
                  <c:v>93.951965439496803</c:v>
                </c:pt>
                <c:pt idx="321">
                  <c:v>94.734298314145718</c:v>
                </c:pt>
                <c:pt idx="322">
                  <c:v>97.164163364152571</c:v>
                </c:pt>
                <c:pt idx="323">
                  <c:v>97.472715858233499</c:v>
                </c:pt>
                <c:pt idx="324">
                  <c:v>96.214795611574573</c:v>
                </c:pt>
                <c:pt idx="325">
                  <c:v>96.189779764715553</c:v>
                </c:pt>
                <c:pt idx="326">
                  <c:v>95.815510239214262</c:v>
                </c:pt>
                <c:pt idx="327">
                  <c:v>96.021103017973147</c:v>
                </c:pt>
                <c:pt idx="328">
                  <c:v>95.720505728584527</c:v>
                </c:pt>
                <c:pt idx="329">
                  <c:v>95.275791772929807</c:v>
                </c:pt>
                <c:pt idx="330">
                  <c:v>97.126163235980371</c:v>
                </c:pt>
                <c:pt idx="331">
                  <c:v>97.708989305066254</c:v>
                </c:pt>
                <c:pt idx="332">
                  <c:v>100.43275736828716</c:v>
                </c:pt>
                <c:pt idx="333">
                  <c:v>100.82892591606146</c:v>
                </c:pt>
                <c:pt idx="334">
                  <c:v>101.09916091465409</c:v>
                </c:pt>
                <c:pt idx="335">
                  <c:v>100.11922027730995</c:v>
                </c:pt>
                <c:pt idx="336">
                  <c:v>101.53516404592969</c:v>
                </c:pt>
                <c:pt idx="337">
                  <c:v>100.05654040069982</c:v>
                </c:pt>
                <c:pt idx="338">
                  <c:v>100.93532773289591</c:v>
                </c:pt>
                <c:pt idx="339">
                  <c:v>99.888702312680422</c:v>
                </c:pt>
                <c:pt idx="340">
                  <c:v>99.002825673668525</c:v>
                </c:pt>
                <c:pt idx="341">
                  <c:v>98.481192859266258</c:v>
                </c:pt>
                <c:pt idx="342">
                  <c:v>98.41558643823997</c:v>
                </c:pt>
                <c:pt idx="343">
                  <c:v>97.974715447649217</c:v>
                </c:pt>
                <c:pt idx="344">
                  <c:v>97.439535492392494</c:v>
                </c:pt>
                <c:pt idx="345">
                  <c:v>97.414201213164475</c:v>
                </c:pt>
                <c:pt idx="346">
                  <c:v>96.717776352828196</c:v>
                </c:pt>
                <c:pt idx="347">
                  <c:v>96.062351733626954</c:v>
                </c:pt>
                <c:pt idx="348">
                  <c:v>95.904279758061207</c:v>
                </c:pt>
                <c:pt idx="349">
                  <c:v>93.746145006698214</c:v>
                </c:pt>
                <c:pt idx="350">
                  <c:v>93.045539372281141</c:v>
                </c:pt>
                <c:pt idx="351">
                  <c:v>93.27533733915287</c:v>
                </c:pt>
                <c:pt idx="352">
                  <c:v>93.076973425127434</c:v>
                </c:pt>
                <c:pt idx="353">
                  <c:v>92.970244928576449</c:v>
                </c:pt>
                <c:pt idx="354">
                  <c:v>91.364519025398408</c:v>
                </c:pt>
                <c:pt idx="355">
                  <c:v>91.68325989285961</c:v>
                </c:pt>
                <c:pt idx="356">
                  <c:v>92.801759845005634</c:v>
                </c:pt>
                <c:pt idx="357">
                  <c:v>91.893234121066229</c:v>
                </c:pt>
                <c:pt idx="358">
                  <c:v>91.77199397415157</c:v>
                </c:pt>
                <c:pt idx="359">
                  <c:v>92.390701257395477</c:v>
                </c:pt>
                <c:pt idx="360">
                  <c:v>92.542314135431738</c:v>
                </c:pt>
                <c:pt idx="361">
                  <c:v>92.170980359994246</c:v>
                </c:pt>
                <c:pt idx="362">
                  <c:v>93.110508105565486</c:v>
                </c:pt>
                <c:pt idx="363">
                  <c:v>93.543721360728071</c:v>
                </c:pt>
                <c:pt idx="364">
                  <c:v>94.394329350116024</c:v>
                </c:pt>
                <c:pt idx="365">
                  <c:v>95.149275919338677</c:v>
                </c:pt>
                <c:pt idx="366">
                  <c:v>96.380487990734238</c:v>
                </c:pt>
                <c:pt idx="367">
                  <c:v>96.6667500406665</c:v>
                </c:pt>
                <c:pt idx="368">
                  <c:v>96.92863483723815</c:v>
                </c:pt>
                <c:pt idx="369">
                  <c:v>97.558112074456403</c:v>
                </c:pt>
                <c:pt idx="370">
                  <c:v>98.320676686729229</c:v>
                </c:pt>
                <c:pt idx="371">
                  <c:v>99.561294282313114</c:v>
                </c:pt>
                <c:pt idx="372">
                  <c:v>99.080267471386762</c:v>
                </c:pt>
                <c:pt idx="373">
                  <c:v>99.054506601844196</c:v>
                </c:pt>
                <c:pt idx="374">
                  <c:v>96.675186204257272</c:v>
                </c:pt>
                <c:pt idx="375">
                  <c:v>94.734739931775451</c:v>
                </c:pt>
                <c:pt idx="376">
                  <c:v>94.171199972491408</c:v>
                </c:pt>
                <c:pt idx="377">
                  <c:v>95.246503665660669</c:v>
                </c:pt>
                <c:pt idx="378">
                  <c:v>93.792814306021654</c:v>
                </c:pt>
                <c:pt idx="379">
                  <c:v>95.032127776623639</c:v>
                </c:pt>
                <c:pt idx="380">
                  <c:v>96.175581253781232</c:v>
                </c:pt>
                <c:pt idx="381">
                  <c:v>96.633325403358768</c:v>
                </c:pt>
                <c:pt idx="382">
                  <c:v>97.806367687052088</c:v>
                </c:pt>
                <c:pt idx="383">
                  <c:v>97.979611225658644</c:v>
                </c:pt>
                <c:pt idx="384">
                  <c:v>95.837171060363602</c:v>
                </c:pt>
                <c:pt idx="385">
                  <c:v>95.909730606379739</c:v>
                </c:pt>
                <c:pt idx="386">
                  <c:v>95.478429632567639</c:v>
                </c:pt>
                <c:pt idx="387">
                  <c:v>96.483802447195174</c:v>
                </c:pt>
                <c:pt idx="388">
                  <c:v>97.727994281672579</c:v>
                </c:pt>
                <c:pt idx="389">
                  <c:v>97.702585003159342</c:v>
                </c:pt>
                <c:pt idx="390">
                  <c:v>99.000981356473503</c:v>
                </c:pt>
                <c:pt idx="391">
                  <c:v>97.973031815447271</c:v>
                </c:pt>
                <c:pt idx="392">
                  <c:v>96.906041841154106</c:v>
                </c:pt>
                <c:pt idx="393">
                  <c:v>97.435719995132558</c:v>
                </c:pt>
                <c:pt idx="394">
                  <c:v>96.758363734941128</c:v>
                </c:pt>
                <c:pt idx="395">
                  <c:v>97.770494029085</c:v>
                </c:pt>
                <c:pt idx="396">
                  <c:v>99.291863944990652</c:v>
                </c:pt>
                <c:pt idx="397">
                  <c:v>99.541700444569884</c:v>
                </c:pt>
                <c:pt idx="398">
                  <c:v>99.999893781295015</c:v>
                </c:pt>
                <c:pt idx="399">
                  <c:v>100.81635148517746</c:v>
                </c:pt>
                <c:pt idx="400">
                  <c:v>101.015877836453</c:v>
                </c:pt>
                <c:pt idx="401">
                  <c:v>101.25147946958657</c:v>
                </c:pt>
                <c:pt idx="402">
                  <c:v>102.34404013363073</c:v>
                </c:pt>
                <c:pt idx="403">
                  <c:v>102.82115956062314</c:v>
                </c:pt>
                <c:pt idx="404">
                  <c:v>102.37105179429641</c:v>
                </c:pt>
                <c:pt idx="405">
                  <c:v>102.27576565227338</c:v>
                </c:pt>
                <c:pt idx="406">
                  <c:v>103.18905952470462</c:v>
                </c:pt>
                <c:pt idx="407">
                  <c:v>103.30441429070655</c:v>
                </c:pt>
                <c:pt idx="408">
                  <c:v>104.43182724834122</c:v>
                </c:pt>
                <c:pt idx="409">
                  <c:v>102.92066947883983</c:v>
                </c:pt>
                <c:pt idx="410">
                  <c:v>104.42302085022638</c:v>
                </c:pt>
                <c:pt idx="411">
                  <c:v>104.39587086480532</c:v>
                </c:pt>
                <c:pt idx="412">
                  <c:v>103.2538667211526</c:v>
                </c:pt>
                <c:pt idx="413">
                  <c:v>103.75173246588258</c:v>
                </c:pt>
                <c:pt idx="414">
                  <c:v>104.54912229844386</c:v>
                </c:pt>
                <c:pt idx="415">
                  <c:v>106.12473952798165</c:v>
                </c:pt>
                <c:pt idx="416">
                  <c:v>106.840147895318</c:v>
                </c:pt>
                <c:pt idx="417">
                  <c:v>106.27983453409833</c:v>
                </c:pt>
                <c:pt idx="418">
                  <c:v>106.86161885307969</c:v>
                </c:pt>
                <c:pt idx="419">
                  <c:v>107.93266877338898</c:v>
                </c:pt>
                <c:pt idx="420">
                  <c:v>109.12293752021077</c:v>
                </c:pt>
                <c:pt idx="421">
                  <c:v>109.21158294417171</c:v>
                </c:pt>
                <c:pt idx="422">
                  <c:v>108.81212772517314</c:v>
                </c:pt>
                <c:pt idx="423">
                  <c:v>109.01413480170879</c:v>
                </c:pt>
                <c:pt idx="424">
                  <c:v>108.2742298035655</c:v>
                </c:pt>
                <c:pt idx="425">
                  <c:v>108.17370428021746</c:v>
                </c:pt>
                <c:pt idx="426">
                  <c:v>106.97329207552418</c:v>
                </c:pt>
                <c:pt idx="427">
                  <c:v>106.35466741538934</c:v>
                </c:pt>
                <c:pt idx="428">
                  <c:v>105.95745232359677</c:v>
                </c:pt>
                <c:pt idx="429">
                  <c:v>106.60519105224752</c:v>
                </c:pt>
                <c:pt idx="430">
                  <c:v>106.40347919060231</c:v>
                </c:pt>
                <c:pt idx="431">
                  <c:v>107.27883941289765</c:v>
                </c:pt>
                <c:pt idx="432">
                  <c:v>106.29431469157825</c:v>
                </c:pt>
                <c:pt idx="433">
                  <c:v>106.9993202264768</c:v>
                </c:pt>
                <c:pt idx="434">
                  <c:v>108.20328779277332</c:v>
                </c:pt>
                <c:pt idx="435">
                  <c:v>110.05584922190567</c:v>
                </c:pt>
                <c:pt idx="436">
                  <c:v>111.94910001006036</c:v>
                </c:pt>
                <c:pt idx="437">
                  <c:v>111.60178810894335</c:v>
                </c:pt>
                <c:pt idx="438">
                  <c:v>112.72847361589521</c:v>
                </c:pt>
                <c:pt idx="439">
                  <c:v>114.4089429420555</c:v>
                </c:pt>
                <c:pt idx="440">
                  <c:v>110.37852207182745</c:v>
                </c:pt>
                <c:pt idx="441">
                  <c:v>109.39569514603028</c:v>
                </c:pt>
                <c:pt idx="442">
                  <c:v>109.16287036910711</c:v>
                </c:pt>
                <c:pt idx="443">
                  <c:v>110.29989971695258</c:v>
                </c:pt>
                <c:pt idx="444">
                  <c:v>110.27122174302617</c:v>
                </c:pt>
                <c:pt idx="445">
                  <c:v>111.40872241798897</c:v>
                </c:pt>
                <c:pt idx="446">
                  <c:v>111.31702707847856</c:v>
                </c:pt>
                <c:pt idx="447">
                  <c:v>111.63026114156241</c:v>
                </c:pt>
                <c:pt idx="448">
                  <c:v>112.07906224003877</c:v>
                </c:pt>
                <c:pt idx="449">
                  <c:v>111.43580168310679</c:v>
                </c:pt>
                <c:pt idx="450">
                  <c:v>109.22296375823214</c:v>
                </c:pt>
                <c:pt idx="451">
                  <c:v>109.86886107087413</c:v>
                </c:pt>
                <c:pt idx="452">
                  <c:v>109.94839909316113</c:v>
                </c:pt>
                <c:pt idx="453">
                  <c:v>110.84444430870234</c:v>
                </c:pt>
                <c:pt idx="454">
                  <c:v>109.42662970816437</c:v>
                </c:pt>
                <c:pt idx="455">
                  <c:v>110.51661260179938</c:v>
                </c:pt>
                <c:pt idx="456">
                  <c:v>111.13175286997789</c:v>
                </c:pt>
                <c:pt idx="457">
                  <c:v>112.04469256148104</c:v>
                </c:pt>
                <c:pt idx="458">
                  <c:v>113.38855017847443</c:v>
                </c:pt>
                <c:pt idx="459">
                  <c:v>112.91241786271856</c:v>
                </c:pt>
                <c:pt idx="460">
                  <c:v>112.88306063407424</c:v>
                </c:pt>
                <c:pt idx="461">
                  <c:v>112.17558399859367</c:v>
                </c:pt>
                <c:pt idx="462">
                  <c:v>111.01340709328883</c:v>
                </c:pt>
                <c:pt idx="463">
                  <c:v>109.98818184596536</c:v>
                </c:pt>
                <c:pt idx="464">
                  <c:v>110.5639837829433</c:v>
                </c:pt>
                <c:pt idx="465">
                  <c:v>110.21091330513332</c:v>
                </c:pt>
                <c:pt idx="466">
                  <c:v>111.79428862144198</c:v>
                </c:pt>
                <c:pt idx="467">
                  <c:v>111.69798354062559</c:v>
                </c:pt>
                <c:pt idx="468">
                  <c:v>111.98509503384538</c:v>
                </c:pt>
                <c:pt idx="469">
                  <c:v>111.95597890913658</c:v>
                </c:pt>
                <c:pt idx="470">
                  <c:v>113.23135577275926</c:v>
                </c:pt>
                <c:pt idx="471">
                  <c:v>113.91355840428446</c:v>
                </c:pt>
                <c:pt idx="472">
                  <c:v>112.60250014389129</c:v>
                </c:pt>
                <c:pt idx="473">
                  <c:v>111.75723104116676</c:v>
                </c:pt>
                <c:pt idx="474">
                  <c:v>110.90186531170382</c:v>
                </c:pt>
                <c:pt idx="475">
                  <c:v>110.45015673064147</c:v>
                </c:pt>
                <c:pt idx="476">
                  <c:v>111.24111296310133</c:v>
                </c:pt>
                <c:pt idx="477">
                  <c:v>109.65405518775297</c:v>
                </c:pt>
                <c:pt idx="478">
                  <c:v>109.44545084830895</c:v>
                </c:pt>
                <c:pt idx="479">
                  <c:v>109.10672677083924</c:v>
                </c:pt>
                <c:pt idx="480">
                  <c:v>110.69690946272668</c:v>
                </c:pt>
                <c:pt idx="481">
                  <c:v>110.78193498447928</c:v>
                </c:pt>
                <c:pt idx="482">
                  <c:v>109.06445219835912</c:v>
                </c:pt>
                <c:pt idx="483">
                  <c:v>111.10801589855907</c:v>
                </c:pt>
                <c:pt idx="484">
                  <c:v>110.37725967102381</c:v>
                </c:pt>
                <c:pt idx="485">
                  <c:v>109.64637955948854</c:v>
                </c:pt>
                <c:pt idx="486">
                  <c:v>109.74219890165539</c:v>
                </c:pt>
                <c:pt idx="487">
                  <c:v>110.11218220758555</c:v>
                </c:pt>
                <c:pt idx="488">
                  <c:v>110.14459789322376</c:v>
                </c:pt>
                <c:pt idx="489">
                  <c:v>110.35807307839347</c:v>
                </c:pt>
                <c:pt idx="490">
                  <c:v>111.08442153410185</c:v>
                </c:pt>
                <c:pt idx="491">
                  <c:v>112.45775126956033</c:v>
                </c:pt>
                <c:pt idx="492">
                  <c:v>112.04714695773907</c:v>
                </c:pt>
                <c:pt idx="493">
                  <c:v>111.62010028913345</c:v>
                </c:pt>
                <c:pt idx="494">
                  <c:v>112.6605154157993</c:v>
                </c:pt>
                <c:pt idx="495">
                  <c:v>113.00599825713594</c:v>
                </c:pt>
                <c:pt idx="496">
                  <c:v>113.10326447825193</c:v>
                </c:pt>
                <c:pt idx="497">
                  <c:v>112.68397540204053</c:v>
                </c:pt>
                <c:pt idx="498">
                  <c:v>113.09518735380441</c:v>
                </c:pt>
                <c:pt idx="499">
                  <c:v>112.36220019731302</c:v>
                </c:pt>
                <c:pt idx="500">
                  <c:v>111.17561933028475</c:v>
                </c:pt>
                <c:pt idx="501">
                  <c:v>111.91273918197258</c:v>
                </c:pt>
                <c:pt idx="502">
                  <c:v>112.48628420223736</c:v>
                </c:pt>
                <c:pt idx="503">
                  <c:v>113.21041701304112</c:v>
                </c:pt>
                <c:pt idx="504">
                  <c:v>112.14927762244059</c:v>
                </c:pt>
                <c:pt idx="505">
                  <c:v>109.70045049503636</c:v>
                </c:pt>
                <c:pt idx="506">
                  <c:v>110.47949404792764</c:v>
                </c:pt>
                <c:pt idx="507">
                  <c:v>109.64293363731227</c:v>
                </c:pt>
                <c:pt idx="508">
                  <c:v>107.90412712122635</c:v>
                </c:pt>
                <c:pt idx="509">
                  <c:v>109.18562813269504</c:v>
                </c:pt>
                <c:pt idx="510">
                  <c:v>108.01457505188077</c:v>
                </c:pt>
                <c:pt idx="511">
                  <c:v>107.09498639408196</c:v>
                </c:pt>
                <c:pt idx="512">
                  <c:v>107.46796280224254</c:v>
                </c:pt>
                <c:pt idx="513">
                  <c:v>106.95256681697731</c:v>
                </c:pt>
                <c:pt idx="514">
                  <c:v>106.30214189616507</c:v>
                </c:pt>
                <c:pt idx="515">
                  <c:v>106.27450333927206</c:v>
                </c:pt>
                <c:pt idx="516">
                  <c:v>106.24687196840384</c:v>
                </c:pt>
                <c:pt idx="517">
                  <c:v>106.82222932944987</c:v>
                </c:pt>
                <c:pt idx="518">
                  <c:v>107.40904005301257</c:v>
                </c:pt>
                <c:pt idx="519">
                  <c:v>109.05910703743834</c:v>
                </c:pt>
                <c:pt idx="520">
                  <c:v>109.03075166960861</c:v>
                </c:pt>
                <c:pt idx="521">
                  <c:v>109.33170537306617</c:v>
                </c:pt>
                <c:pt idx="522">
                  <c:v>109.76564281911723</c:v>
                </c:pt>
                <c:pt idx="523">
                  <c:v>111.03288161966471</c:v>
                </c:pt>
                <c:pt idx="524">
                  <c:v>110.4377566814393</c:v>
                </c:pt>
                <c:pt idx="525">
                  <c:v>111.10726864310845</c:v>
                </c:pt>
                <c:pt idx="526">
                  <c:v>111.88262348510885</c:v>
                </c:pt>
                <c:pt idx="527">
                  <c:v>112.24268920458027</c:v>
                </c:pt>
                <c:pt idx="528">
                  <c:v>111.85763087187701</c:v>
                </c:pt>
                <c:pt idx="529">
                  <c:v>112.54520292212561</c:v>
                </c:pt>
                <c:pt idx="530">
                  <c:v>110.96716418728163</c:v>
                </c:pt>
                <c:pt idx="531">
                  <c:v>111.50898355422133</c:v>
                </c:pt>
                <c:pt idx="532">
                  <c:v>113.48754168878013</c:v>
                </c:pt>
                <c:pt idx="533">
                  <c:v>113.90869220036527</c:v>
                </c:pt>
                <c:pt idx="534">
                  <c:v>113.67554276378725</c:v>
                </c:pt>
                <c:pt idx="535">
                  <c:v>115.39362908522926</c:v>
                </c:pt>
                <c:pt idx="536">
                  <c:v>116.36845228330428</c:v>
                </c:pt>
                <c:pt idx="537">
                  <c:v>115.84793918136153</c:v>
                </c:pt>
                <c:pt idx="538">
                  <c:v>116.29173040953989</c:v>
                </c:pt>
                <c:pt idx="539">
                  <c:v>115.94759530130575</c:v>
                </c:pt>
                <c:pt idx="540">
                  <c:v>115.91744892652741</c:v>
                </c:pt>
                <c:pt idx="541">
                  <c:v>115.88731038980652</c:v>
                </c:pt>
                <c:pt idx="542">
                  <c:v>116.14394469486977</c:v>
                </c:pt>
                <c:pt idx="543">
                  <c:v>115.43957245233486</c:v>
                </c:pt>
                <c:pt idx="544">
                  <c:v>115.93700239879719</c:v>
                </c:pt>
                <c:pt idx="545">
                  <c:v>116.57504775569016</c:v>
                </c:pt>
                <c:pt idx="546">
                  <c:v>116.85640657759375</c:v>
                </c:pt>
                <c:pt idx="547">
                  <c:v>118.95864047012</c:v>
                </c:pt>
                <c:pt idx="548">
                  <c:v>120.29493980608997</c:v>
                </c:pt>
                <c:pt idx="549">
                  <c:v>120.47065276551194</c:v>
                </c:pt>
                <c:pt idx="550">
                  <c:v>121.94090619951282</c:v>
                </c:pt>
                <c:pt idx="551">
                  <c:v>122.45482212576549</c:v>
                </c:pt>
                <c:pt idx="552">
                  <c:v>122.83707795862364</c:v>
                </c:pt>
                <c:pt idx="553">
                  <c:v>122.43496537421767</c:v>
                </c:pt>
                <c:pt idx="554">
                  <c:v>120.84731477174238</c:v>
                </c:pt>
                <c:pt idx="555">
                  <c:v>121.96553920073211</c:v>
                </c:pt>
                <c:pt idx="556">
                  <c:v>121.38852599121866</c:v>
                </c:pt>
                <c:pt idx="557">
                  <c:v>123.43810859089231</c:v>
                </c:pt>
                <c:pt idx="558">
                  <c:v>123.73202921077181</c:v>
                </c:pt>
                <c:pt idx="559">
                  <c:v>122.29115192739125</c:v>
                </c:pt>
                <c:pt idx="560">
                  <c:v>122.18276665549647</c:v>
                </c:pt>
                <c:pt idx="561">
                  <c:v>122.42267183155603</c:v>
                </c:pt>
                <c:pt idx="562">
                  <c:v>123.46403681670022</c:v>
                </c:pt>
                <c:pt idx="563">
                  <c:v>123.87445532017045</c:v>
                </c:pt>
                <c:pt idx="564">
                  <c:v>123.17476583403312</c:v>
                </c:pt>
                <c:pt idx="565">
                  <c:v>123.81277550061604</c:v>
                </c:pt>
                <c:pt idx="566">
                  <c:v>123.95709008127244</c:v>
                </c:pt>
                <c:pt idx="567">
                  <c:v>124.21836923110288</c:v>
                </c:pt>
                <c:pt idx="568">
                  <c:v>122.55753070337914</c:v>
                </c:pt>
                <c:pt idx="569">
                  <c:v>122.28772166420221</c:v>
                </c:pt>
                <c:pt idx="570">
                  <c:v>124.67421748367629</c:v>
                </c:pt>
                <c:pt idx="571">
                  <c:v>124.52388655815757</c:v>
                </c:pt>
                <c:pt idx="572">
                  <c:v>125.0568735968813</c:v>
                </c:pt>
                <c:pt idx="573">
                  <c:v>126.68979096512076</c:v>
                </c:pt>
                <c:pt idx="574">
                  <c:v>126.85541316931349</c:v>
                </c:pt>
                <c:pt idx="575">
                  <c:v>128.07784150652</c:v>
                </c:pt>
                <c:pt idx="576">
                  <c:v>127.96962904222737</c:v>
                </c:pt>
                <c:pt idx="577">
                  <c:v>126.26760901933991</c:v>
                </c:pt>
                <c:pt idx="578">
                  <c:v>126.45770744496093</c:v>
                </c:pt>
                <c:pt idx="579">
                  <c:v>126.04144484194632</c:v>
                </c:pt>
                <c:pt idx="580">
                  <c:v>122.99065639416121</c:v>
                </c:pt>
                <c:pt idx="581">
                  <c:v>124.28071151018278</c:v>
                </c:pt>
                <c:pt idx="582">
                  <c:v>124.55605138221757</c:v>
                </c:pt>
                <c:pt idx="583">
                  <c:v>124.15201174891864</c:v>
                </c:pt>
                <c:pt idx="584">
                  <c:v>124.40887935857803</c:v>
                </c:pt>
                <c:pt idx="585">
                  <c:v>127.54297989160052</c:v>
                </c:pt>
                <c:pt idx="586">
                  <c:v>127.5098187168287</c:v>
                </c:pt>
                <c:pt idx="587">
                  <c:v>127.88490532226579</c:v>
                </c:pt>
                <c:pt idx="588">
                  <c:v>127.75129258528059</c:v>
                </c:pt>
                <c:pt idx="589">
                  <c:v>127.92351401307531</c:v>
                </c:pt>
                <c:pt idx="590">
                  <c:v>127.50689145692643</c:v>
                </c:pt>
                <c:pt idx="591">
                  <c:v>126.43245914358306</c:v>
                </c:pt>
                <c:pt idx="592">
                  <c:v>126.74689844086609</c:v>
                </c:pt>
                <c:pt idx="593">
                  <c:v>127.32168567914373</c:v>
                </c:pt>
                <c:pt idx="594">
                  <c:v>127.28858204086714</c:v>
                </c:pt>
                <c:pt idx="595">
                  <c:v>127.25548700953651</c:v>
                </c:pt>
                <c:pt idx="596">
                  <c:v>124.59901606093698</c:v>
                </c:pt>
                <c:pt idx="597">
                  <c:v>124.5072574553618</c:v>
                </c:pt>
                <c:pt idx="598">
                  <c:v>125.34575218855525</c:v>
                </c:pt>
                <c:pt idx="599">
                  <c:v>126.63169190634868</c:v>
                </c:pt>
                <c:pt idx="600">
                  <c:v>126.73063984801497</c:v>
                </c:pt>
                <c:pt idx="601">
                  <c:v>128.0846676312996</c:v>
                </c:pt>
                <c:pt idx="602">
                  <c:v>128.65393654868168</c:v>
                </c:pt>
                <c:pt idx="603">
                  <c:v>128.16869432671578</c:v>
                </c:pt>
                <c:pt idx="604">
                  <c:v>128.75071068119914</c:v>
                </c:pt>
                <c:pt idx="605">
                  <c:v>128.71723549642203</c:v>
                </c:pt>
                <c:pt idx="606">
                  <c:v>127.77843058208504</c:v>
                </c:pt>
                <c:pt idx="607">
                  <c:v>127.7452081901337</c:v>
                </c:pt>
                <c:pt idx="608">
                  <c:v>126.99490733048427</c:v>
                </c:pt>
                <c:pt idx="609">
                  <c:v>125.14496713622097</c:v>
                </c:pt>
                <c:pt idx="610">
                  <c:v>124.99788643396984</c:v>
                </c:pt>
                <c:pt idx="611">
                  <c:v>127.07081337223065</c:v>
                </c:pt>
                <c:pt idx="612">
                  <c:v>126.97459642020929</c:v>
                </c:pt>
                <c:pt idx="613">
                  <c:v>127.34474468700006</c:v>
                </c:pt>
                <c:pt idx="614">
                  <c:v>127.1002414275154</c:v>
                </c:pt>
                <c:pt idx="615">
                  <c:v>127.44329426846487</c:v>
                </c:pt>
                <c:pt idx="616">
                  <c:v>127.8501413559398</c:v>
                </c:pt>
                <c:pt idx="617">
                  <c:v>127.96361444559793</c:v>
                </c:pt>
                <c:pt idx="618">
                  <c:v>126.4109258347133</c:v>
                </c:pt>
                <c:pt idx="619">
                  <c:v>126.83230522161222</c:v>
                </c:pt>
                <c:pt idx="620">
                  <c:v>127.54984342377361</c:v>
                </c:pt>
                <c:pt idx="621">
                  <c:v>126.5368263637404</c:v>
                </c:pt>
                <c:pt idx="622">
                  <c:v>126.20105991851213</c:v>
                </c:pt>
                <c:pt idx="623">
                  <c:v>127.08060485913525</c:v>
                </c:pt>
                <c:pt idx="624">
                  <c:v>127.40157983187744</c:v>
                </c:pt>
                <c:pt idx="625">
                  <c:v>127.31724621675598</c:v>
                </c:pt>
                <c:pt idx="626">
                  <c:v>127.28414373273961</c:v>
                </c:pt>
                <c:pt idx="627">
                  <c:v>126.8411196673084</c:v>
                </c:pt>
                <c:pt idx="628">
                  <c:v>126.6896153039997</c:v>
                </c:pt>
                <c:pt idx="629">
                  <c:v>127.46980643090224</c:v>
                </c:pt>
                <c:pt idx="630">
                  <c:v>127.32251784641885</c:v>
                </c:pt>
                <c:pt idx="631">
                  <c:v>127.44857519846373</c:v>
                </c:pt>
                <c:pt idx="632">
                  <c:v>128.54913019997633</c:v>
                </c:pt>
                <c:pt idx="633">
                  <c:v>129.83722305662411</c:v>
                </c:pt>
                <c:pt idx="634">
                  <c:v>129.79330373016683</c:v>
                </c:pt>
                <c:pt idx="635">
                  <c:v>128.98767800147684</c:v>
                </c:pt>
                <c:pt idx="636">
                  <c:v>130.31567131466687</c:v>
                </c:pt>
                <c:pt idx="637">
                  <c:v>130.64523569724793</c:v>
                </c:pt>
                <c:pt idx="638">
                  <c:v>129.14017053730223</c:v>
                </c:pt>
                <c:pt idx="639">
                  <c:v>129.18765411253321</c:v>
                </c:pt>
                <c:pt idx="640">
                  <c:v>129.9040553330714</c:v>
                </c:pt>
                <c:pt idx="641">
                  <c:v>129.66020024437634</c:v>
                </c:pt>
                <c:pt idx="642">
                  <c:v>131.14662537335175</c:v>
                </c:pt>
                <c:pt idx="643">
                  <c:v>130.83128775420559</c:v>
                </c:pt>
                <c:pt idx="644">
                  <c:v>130.40915295639985</c:v>
                </c:pt>
                <c:pt idx="645">
                  <c:v>131.57675281177055</c:v>
                </c:pt>
                <c:pt idx="646">
                  <c:v>131.0766979741642</c:v>
                </c:pt>
                <c:pt idx="647">
                  <c:v>130.19538772502182</c:v>
                </c:pt>
                <c:pt idx="648">
                  <c:v>130.89723308703424</c:v>
                </c:pt>
                <c:pt idx="649">
                  <c:v>130.33510649437383</c:v>
                </c:pt>
                <c:pt idx="650">
                  <c:v>130.63014312380503</c:v>
                </c:pt>
                <c:pt idx="651">
                  <c:v>129.4779155259819</c:v>
                </c:pt>
                <c:pt idx="652">
                  <c:v>130.08784135907459</c:v>
                </c:pt>
                <c:pt idx="653">
                  <c:v>130.68972752790168</c:v>
                </c:pt>
                <c:pt idx="654">
                  <c:v>130.18860333061008</c:v>
                </c:pt>
                <c:pt idx="655">
                  <c:v>130.12731134045245</c:v>
                </c:pt>
                <c:pt idx="656">
                  <c:v>130.4271473957472</c:v>
                </c:pt>
                <c:pt idx="657">
                  <c:v>130.11773200177404</c:v>
                </c:pt>
                <c:pt idx="658">
                  <c:v>131.69683972320377</c:v>
                </c:pt>
                <c:pt idx="659">
                  <c:v>132.97599964230767</c:v>
                </c:pt>
                <c:pt idx="660">
                  <c:v>132.2679064810747</c:v>
                </c:pt>
                <c:pt idx="661">
                  <c:v>132.57446381175973</c:v>
                </c:pt>
                <c:pt idx="662">
                  <c:v>134.1930679204099</c:v>
                </c:pt>
                <c:pt idx="663">
                  <c:v>134.42445246915511</c:v>
                </c:pt>
                <c:pt idx="664">
                  <c:v>134.45874260557321</c:v>
                </c:pt>
                <c:pt idx="665">
                  <c:v>134.35320076502646</c:v>
                </c:pt>
                <c:pt idx="666">
                  <c:v>133.37169688441892</c:v>
                </c:pt>
                <c:pt idx="667">
                  <c:v>133.14150637007464</c:v>
                </c:pt>
                <c:pt idx="668">
                  <c:v>133.05024374404073</c:v>
                </c:pt>
                <c:pt idx="669">
                  <c:v>132.39495942979076</c:v>
                </c:pt>
                <c:pt idx="670">
                  <c:v>132.97530559413906</c:v>
                </c:pt>
                <c:pt idx="671">
                  <c:v>132.49287179012398</c:v>
                </c:pt>
                <c:pt idx="672">
                  <c:v>132.52853595868638</c:v>
                </c:pt>
                <c:pt idx="673">
                  <c:v>132.13757163634276</c:v>
                </c:pt>
                <c:pt idx="674">
                  <c:v>132.79079875910125</c:v>
                </c:pt>
                <c:pt idx="675">
                  <c:v>134.29370658727606</c:v>
                </c:pt>
                <c:pt idx="676">
                  <c:v>135.25535795026624</c:v>
                </c:pt>
                <c:pt idx="677">
                  <c:v>135.14507413274515</c:v>
                </c:pt>
                <c:pt idx="678">
                  <c:v>133.09584118590729</c:v>
                </c:pt>
                <c:pt idx="679">
                  <c:v>130.18385054249356</c:v>
                </c:pt>
                <c:pt idx="680">
                  <c:v>131.60212313695499</c:v>
                </c:pt>
                <c:pt idx="681">
                  <c:v>131.51464623430053</c:v>
                </c:pt>
                <c:pt idx="682">
                  <c:v>131.93715432461352</c:v>
                </c:pt>
                <c:pt idx="683">
                  <c:v>131.54797882989016</c:v>
                </c:pt>
                <c:pt idx="684">
                  <c:v>130.71670599747287</c:v>
                </c:pt>
                <c:pt idx="685">
                  <c:v>131.11468136303526</c:v>
                </c:pt>
                <c:pt idx="686">
                  <c:v>131.98160305518891</c:v>
                </c:pt>
                <c:pt idx="687">
                  <c:v>131.94728783839457</c:v>
                </c:pt>
                <c:pt idx="688">
                  <c:v>131.69921664713897</c:v>
                </c:pt>
                <c:pt idx="689">
                  <c:v>132.51622152998434</c:v>
                </c:pt>
                <c:pt idx="690">
                  <c:v>132.70113363037783</c:v>
                </c:pt>
                <c:pt idx="691">
                  <c:v>132.12230717790408</c:v>
                </c:pt>
                <c:pt idx="692">
                  <c:v>132.49582239339819</c:v>
                </c:pt>
                <c:pt idx="693">
                  <c:v>133.84749613015055</c:v>
                </c:pt>
                <c:pt idx="694">
                  <c:v>133.8329246962694</c:v>
                </c:pt>
                <c:pt idx="695">
                  <c:v>133.25192509235546</c:v>
                </c:pt>
                <c:pt idx="696">
                  <c:v>133.45537154910767</c:v>
                </c:pt>
                <c:pt idx="697">
                  <c:v>133.02924196545521</c:v>
                </c:pt>
                <c:pt idx="698">
                  <c:v>132.96280149619142</c:v>
                </c:pt>
                <c:pt idx="699">
                  <c:v>133.49673558086636</c:v>
                </c:pt>
                <c:pt idx="700">
                  <c:v>134.47146364722488</c:v>
                </c:pt>
                <c:pt idx="701">
                  <c:v>135.02706603424173</c:v>
                </c:pt>
                <c:pt idx="702">
                  <c:v>136.17523090689753</c:v>
                </c:pt>
                <c:pt idx="703">
                  <c:v>135.93849079256518</c:v>
                </c:pt>
                <c:pt idx="704">
                  <c:v>135.66345209868717</c:v>
                </c:pt>
                <c:pt idx="705">
                  <c:v>137.03921952512559</c:v>
                </c:pt>
                <c:pt idx="706">
                  <c:v>136.22447997990693</c:v>
                </c:pt>
                <c:pt idx="707">
                  <c:v>136.96328622661773</c:v>
                </c:pt>
                <c:pt idx="708">
                  <c:v>137.49325799896243</c:v>
                </c:pt>
                <c:pt idx="709">
                  <c:v>137.14255675659098</c:v>
                </c:pt>
                <c:pt idx="710">
                  <c:v>133.37958954209179</c:v>
                </c:pt>
                <c:pt idx="711">
                  <c:v>133.8093322205676</c:v>
                </c:pt>
                <c:pt idx="712">
                  <c:v>134.39537176810234</c:v>
                </c:pt>
                <c:pt idx="713">
                  <c:v>133.73254059921595</c:v>
                </c:pt>
                <c:pt idx="714">
                  <c:v>134.74743340497568</c:v>
                </c:pt>
                <c:pt idx="715">
                  <c:v>134.7123990722904</c:v>
                </c:pt>
                <c:pt idx="716">
                  <c:v>136.12203600980618</c:v>
                </c:pt>
                <c:pt idx="717">
                  <c:v>135.57096015907302</c:v>
                </c:pt>
                <c:pt idx="718">
                  <c:v>135.53571170943167</c:v>
                </c:pt>
                <c:pt idx="719">
                  <c:v>137.1401279794176</c:v>
                </c:pt>
                <c:pt idx="720">
                  <c:v>138.46985279763823</c:v>
                </c:pt>
                <c:pt idx="721">
                  <c:v>139.36923103122174</c:v>
                </c:pt>
                <c:pt idx="722">
                  <c:v>139.16010138310816</c:v>
                </c:pt>
                <c:pt idx="723">
                  <c:v>139.66554145128845</c:v>
                </c:pt>
                <c:pt idx="724">
                  <c:v>140.16977269655436</c:v>
                </c:pt>
                <c:pt idx="725">
                  <c:v>140.36287546091012</c:v>
                </c:pt>
                <c:pt idx="726">
                  <c:v>139.88542563911423</c:v>
                </c:pt>
                <c:pt idx="727">
                  <c:v>140.06010742584178</c:v>
                </c:pt>
                <c:pt idx="728">
                  <c:v>137.76180719909092</c:v>
                </c:pt>
                <c:pt idx="729">
                  <c:v>139.91056447871071</c:v>
                </c:pt>
                <c:pt idx="730">
                  <c:v>140.24189134082184</c:v>
                </c:pt>
                <c:pt idx="731">
                  <c:v>140.13398506285671</c:v>
                </c:pt>
                <c:pt idx="732">
                  <c:v>140.9854950317461</c:v>
                </c:pt>
                <c:pt idx="733">
                  <c:v>140.22820241651903</c:v>
                </c:pt>
                <c:pt idx="734">
                  <c:v>139.47720726208678</c:v>
                </c:pt>
                <c:pt idx="735">
                  <c:v>138.50305986764096</c:v>
                </c:pt>
                <c:pt idx="736">
                  <c:v>138.87752236876798</c:v>
                </c:pt>
                <c:pt idx="737">
                  <c:v>139.4165288197207</c:v>
                </c:pt>
                <c:pt idx="738">
                  <c:v>138.80326075448335</c:v>
                </c:pt>
                <c:pt idx="739">
                  <c:v>138.23829991473829</c:v>
                </c:pt>
                <c:pt idx="740">
                  <c:v>137.38001849138456</c:v>
                </c:pt>
                <c:pt idx="741">
                  <c:v>138.74402603022284</c:v>
                </c:pt>
                <c:pt idx="742">
                  <c:v>138.23094322457962</c:v>
                </c:pt>
                <c:pt idx="743">
                  <c:v>138.56160385517848</c:v>
                </c:pt>
                <c:pt idx="744">
                  <c:v>138.03146544489476</c:v>
                </c:pt>
                <c:pt idx="745">
                  <c:v>137.2249197527596</c:v>
                </c:pt>
                <c:pt idx="746">
                  <c:v>136.68625590702098</c:v>
                </c:pt>
                <c:pt idx="747">
                  <c:v>134.91936113641049</c:v>
                </c:pt>
                <c:pt idx="748">
                  <c:v>134.70677003274409</c:v>
                </c:pt>
                <c:pt idx="749">
                  <c:v>133.53766093347988</c:v>
                </c:pt>
                <c:pt idx="750">
                  <c:v>132.12630690462098</c:v>
                </c:pt>
                <c:pt idx="751">
                  <c:v>131.86015750811131</c:v>
                </c:pt>
                <c:pt idx="752">
                  <c:v>133.08541788877338</c:v>
                </c:pt>
                <c:pt idx="753">
                  <c:v>132.88781626377008</c:v>
                </c:pt>
                <c:pt idx="754">
                  <c:v>133.51317464191925</c:v>
                </c:pt>
                <c:pt idx="755">
                  <c:v>131.83100644098383</c:v>
                </c:pt>
                <c:pt idx="756">
                  <c:v>131.08339220846815</c:v>
                </c:pt>
                <c:pt idx="757">
                  <c:v>131.35134332359968</c:v>
                </c:pt>
                <c:pt idx="758">
                  <c:v>130.12520995383423</c:v>
                </c:pt>
                <c:pt idx="759">
                  <c:v>130.14485303115072</c:v>
                </c:pt>
                <c:pt idx="760">
                  <c:v>130.15850454314813</c:v>
                </c:pt>
                <c:pt idx="761">
                  <c:v>128.83370995961459</c:v>
                </c:pt>
                <c:pt idx="762">
                  <c:v>125.57969324986244</c:v>
                </c:pt>
                <c:pt idx="763">
                  <c:v>124.2693878875597</c:v>
                </c:pt>
                <c:pt idx="764">
                  <c:v>125.9439134438998</c:v>
                </c:pt>
                <c:pt idx="765">
                  <c:v>127.44921635403274</c:v>
                </c:pt>
                <c:pt idx="766">
                  <c:v>126.16139805771911</c:v>
                </c:pt>
                <c:pt idx="767">
                  <c:v>126.74073012228178</c:v>
                </c:pt>
                <c:pt idx="768">
                  <c:v>126.71407940773754</c:v>
                </c:pt>
                <c:pt idx="769">
                  <c:v>126.00737348305918</c:v>
                </c:pt>
                <c:pt idx="770">
                  <c:v>126.65323135613134</c:v>
                </c:pt>
                <c:pt idx="771">
                  <c:v>127.85369749922695</c:v>
                </c:pt>
                <c:pt idx="772">
                  <c:v>128.0848302276666</c:v>
                </c:pt>
                <c:pt idx="773">
                  <c:v>129.62820392396048</c:v>
                </c:pt>
                <c:pt idx="774">
                  <c:v>130.50746571875129</c:v>
                </c:pt>
                <c:pt idx="775">
                  <c:v>130.47353377766441</c:v>
                </c:pt>
                <c:pt idx="776">
                  <c:v>130.43961065888223</c:v>
                </c:pt>
                <c:pt idx="777">
                  <c:v>132.44866326928002</c:v>
                </c:pt>
                <c:pt idx="778">
                  <c:v>133.25041433475627</c:v>
                </c:pt>
                <c:pt idx="779">
                  <c:v>134.28672476879117</c:v>
                </c:pt>
                <c:pt idx="780">
                  <c:v>134.25181022035127</c:v>
                </c:pt>
                <c:pt idx="781">
                  <c:v>136.34056569386118</c:v>
                </c:pt>
                <c:pt idx="782">
                  <c:v>137.24103023976079</c:v>
                </c:pt>
                <c:pt idx="783">
                  <c:v>137.78712819015701</c:v>
                </c:pt>
                <c:pt idx="784">
                  <c:v>138.30308878655629</c:v>
                </c:pt>
                <c:pt idx="785">
                  <c:v>140.8074725796987</c:v>
                </c:pt>
                <c:pt idx="786">
                  <c:v>140.34749258194122</c:v>
                </c:pt>
                <c:pt idx="787">
                  <c:v>140.31252019030961</c:v>
                </c:pt>
                <c:pt idx="788">
                  <c:v>139.82161537092693</c:v>
                </c:pt>
                <c:pt idx="789">
                  <c:v>140.18277430150681</c:v>
                </c:pt>
                <c:pt idx="790">
                  <c:v>137.6466268803276</c:v>
                </c:pt>
                <c:pt idx="791">
                  <c:v>139.37361170251356</c:v>
                </c:pt>
                <c:pt idx="792">
                  <c:v>139.7886436517079</c:v>
                </c:pt>
                <c:pt idx="793">
                  <c:v>140.65667656858793</c:v>
                </c:pt>
                <c:pt idx="794">
                  <c:v>141.04202443948043</c:v>
                </c:pt>
                <c:pt idx="795">
                  <c:v>142.1931534828627</c:v>
                </c:pt>
                <c:pt idx="796">
                  <c:v>142.25978463616659</c:v>
                </c:pt>
                <c:pt idx="797">
                  <c:v>143.09837117175968</c:v>
                </c:pt>
                <c:pt idx="798">
                  <c:v>142.89215314118383</c:v>
                </c:pt>
                <c:pt idx="799">
                  <c:v>143.96587937184879</c:v>
                </c:pt>
                <c:pt idx="800">
                  <c:v>143.54867737705669</c:v>
                </c:pt>
                <c:pt idx="801">
                  <c:v>141.8229237368752</c:v>
                </c:pt>
                <c:pt idx="802">
                  <c:v>141.20396537037976</c:v>
                </c:pt>
                <c:pt idx="803">
                  <c:v>139.66771102997512</c:v>
                </c:pt>
                <c:pt idx="804">
                  <c:v>140.7641364373564</c:v>
                </c:pt>
                <c:pt idx="805">
                  <c:v>139.57615596179892</c:v>
                </c:pt>
                <c:pt idx="806">
                  <c:v>132.91851764360698</c:v>
                </c:pt>
                <c:pt idx="807">
                  <c:v>131.59376975404268</c:v>
                </c:pt>
                <c:pt idx="808">
                  <c:v>131.77705647949188</c:v>
                </c:pt>
                <c:pt idx="809">
                  <c:v>126.85357643638478</c:v>
                </c:pt>
                <c:pt idx="810">
                  <c:v>128.12113455655245</c:v>
                </c:pt>
                <c:pt idx="811">
                  <c:v>130.21483267914152</c:v>
                </c:pt>
                <c:pt idx="812">
                  <c:v>131.80257678802778</c:v>
                </c:pt>
                <c:pt idx="813">
                  <c:v>133.42991811187599</c:v>
                </c:pt>
                <c:pt idx="814">
                  <c:v>133.3952263331669</c:v>
                </c:pt>
                <c:pt idx="815">
                  <c:v>133.36054357432027</c:v>
                </c:pt>
                <c:pt idx="816">
                  <c:v>133.88124568276763</c:v>
                </c:pt>
                <c:pt idx="817">
                  <c:v>134.93341195129909</c:v>
                </c:pt>
                <c:pt idx="818">
                  <c:v>134.43495087120604</c:v>
                </c:pt>
                <c:pt idx="819">
                  <c:v>136.30851346735281</c:v>
                </c:pt>
                <c:pt idx="820">
                  <c:v>137.16206892071227</c:v>
                </c:pt>
                <c:pt idx="821">
                  <c:v>136.03653599383114</c:v>
                </c:pt>
                <c:pt idx="822">
                  <c:v>135.57639135889409</c:v>
                </c:pt>
                <c:pt idx="823">
                  <c:v>135.73257680464303</c:v>
                </c:pt>
                <c:pt idx="824">
                  <c:v>134.39569085517172</c:v>
                </c:pt>
                <c:pt idx="825">
                  <c:v>132.39137439124076</c:v>
                </c:pt>
                <c:pt idx="826">
                  <c:v>134.71308999011458</c:v>
                </c:pt>
                <c:pt idx="827">
                  <c:v>133.40357344523881</c:v>
                </c:pt>
                <c:pt idx="828">
                  <c:v>135.42147586414367</c:v>
                </c:pt>
                <c:pt idx="829">
                  <c:v>136.10096612786489</c:v>
                </c:pt>
                <c:pt idx="830">
                  <c:v>137.4660560893457</c:v>
                </c:pt>
                <c:pt idx="831">
                  <c:v>137.57456738310927</c:v>
                </c:pt>
                <c:pt idx="832">
                  <c:v>136.76312641729206</c:v>
                </c:pt>
                <c:pt idx="833">
                  <c:v>136.88728695814328</c:v>
                </c:pt>
                <c:pt idx="834">
                  <c:v>137.0867590055997</c:v>
                </c:pt>
                <c:pt idx="835">
                  <c:v>137.18171542626092</c:v>
                </c:pt>
                <c:pt idx="836">
                  <c:v>136.92836220812165</c:v>
                </c:pt>
                <c:pt idx="837">
                  <c:v>135.66873237041202</c:v>
                </c:pt>
                <c:pt idx="838">
                  <c:v>134.45173641175344</c:v>
                </c:pt>
                <c:pt idx="839">
                  <c:v>131.11604492551746</c:v>
                </c:pt>
                <c:pt idx="840">
                  <c:v>131.65308839388609</c:v>
                </c:pt>
                <c:pt idx="841">
                  <c:v>132.99498655942438</c:v>
                </c:pt>
                <c:pt idx="842">
                  <c:v>130.80778444203384</c:v>
                </c:pt>
                <c:pt idx="843">
                  <c:v>130.44355775509143</c:v>
                </c:pt>
                <c:pt idx="844">
                  <c:v>130.40964243007511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'Ranked On B2P'!$G$4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'Ranked On B2P'!$A$5:$A$849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B2P'!$G$5:$G$849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100.47982954008501</c:v>
                </c:pt>
                <c:pt idx="2">
                  <c:v>100.31792317781706</c:v>
                </c:pt>
                <c:pt idx="3">
                  <c:v>100.36876973272749</c:v>
                </c:pt>
                <c:pt idx="4">
                  <c:v>100.58289253101792</c:v>
                </c:pt>
                <c:pt idx="5">
                  <c:v>100.30713431397187</c:v>
                </c:pt>
                <c:pt idx="6">
                  <c:v>100.47955555517242</c:v>
                </c:pt>
                <c:pt idx="7">
                  <c:v>100.69935401382781</c:v>
                </c:pt>
                <c:pt idx="8">
                  <c:v>99.792134734718829</c:v>
                </c:pt>
                <c:pt idx="9">
                  <c:v>99.879418819868107</c:v>
                </c:pt>
                <c:pt idx="10">
                  <c:v>99.339913438168381</c:v>
                </c:pt>
                <c:pt idx="11">
                  <c:v>99.673176773098703</c:v>
                </c:pt>
                <c:pt idx="12">
                  <c:v>99.303594505423987</c:v>
                </c:pt>
                <c:pt idx="13">
                  <c:v>99.025911595166761</c:v>
                </c:pt>
                <c:pt idx="14">
                  <c:v>99.708208310830173</c:v>
                </c:pt>
                <c:pt idx="15">
                  <c:v>100.03528042324324</c:v>
                </c:pt>
                <c:pt idx="16">
                  <c:v>99.825668841158688</c:v>
                </c:pt>
                <c:pt idx="17">
                  <c:v>100.35514884907897</c:v>
                </c:pt>
                <c:pt idx="18">
                  <c:v>100.88573702113892</c:v>
                </c:pt>
                <c:pt idx="19">
                  <c:v>101.21336994311775</c:v>
                </c:pt>
                <c:pt idx="20">
                  <c:v>101.42125398863112</c:v>
                </c:pt>
                <c:pt idx="21">
                  <c:v>101.44657782555598</c:v>
                </c:pt>
                <c:pt idx="22">
                  <c:v>101.47900790926964</c:v>
                </c:pt>
                <c:pt idx="23">
                  <c:v>100.21381445794947</c:v>
                </c:pt>
                <c:pt idx="24">
                  <c:v>100.16501555386951</c:v>
                </c:pt>
                <c:pt idx="25">
                  <c:v>100.09087930528837</c:v>
                </c:pt>
                <c:pt idx="26">
                  <c:v>101.04828392871732</c:v>
                </c:pt>
                <c:pt idx="27">
                  <c:v>101.00859195045838</c:v>
                </c:pt>
                <c:pt idx="28">
                  <c:v>101.48474383843086</c:v>
                </c:pt>
                <c:pt idx="29">
                  <c:v>101.26366540892342</c:v>
                </c:pt>
                <c:pt idx="30">
                  <c:v>102.60134504128543</c:v>
                </c:pt>
                <c:pt idx="31">
                  <c:v>102.58399292906772</c:v>
                </c:pt>
                <c:pt idx="32">
                  <c:v>102.18101727530868</c:v>
                </c:pt>
                <c:pt idx="33">
                  <c:v>102.18101727530868</c:v>
                </c:pt>
                <c:pt idx="34">
                  <c:v>102.18101727530868</c:v>
                </c:pt>
                <c:pt idx="35">
                  <c:v>102.66126266174582</c:v>
                </c:pt>
                <c:pt idx="36">
                  <c:v>102.35792103234957</c:v>
                </c:pt>
                <c:pt idx="37">
                  <c:v>102.14822569316638</c:v>
                </c:pt>
                <c:pt idx="38">
                  <c:v>101.89855231340979</c:v>
                </c:pt>
                <c:pt idx="39">
                  <c:v>101.54368871175505</c:v>
                </c:pt>
                <c:pt idx="40">
                  <c:v>100.79487185459824</c:v>
                </c:pt>
                <c:pt idx="41">
                  <c:v>100.39474362355698</c:v>
                </c:pt>
                <c:pt idx="42">
                  <c:v>100.66012808424959</c:v>
                </c:pt>
                <c:pt idx="43">
                  <c:v>100.066823158311</c:v>
                </c:pt>
                <c:pt idx="44">
                  <c:v>98.73246529007379</c:v>
                </c:pt>
                <c:pt idx="45">
                  <c:v>98.952922973997588</c:v>
                </c:pt>
                <c:pt idx="46">
                  <c:v>99.632140776058009</c:v>
                </c:pt>
                <c:pt idx="47">
                  <c:v>99.308284548477204</c:v>
                </c:pt>
                <c:pt idx="48">
                  <c:v>99.009231042494449</c:v>
                </c:pt>
                <c:pt idx="49">
                  <c:v>99.030499089838898</c:v>
                </c:pt>
                <c:pt idx="50">
                  <c:v>97.525917556740097</c:v>
                </c:pt>
                <c:pt idx="51">
                  <c:v>96.874531898879212</c:v>
                </c:pt>
                <c:pt idx="52">
                  <c:v>97.56726617978795</c:v>
                </c:pt>
                <c:pt idx="53">
                  <c:v>95.692751547812364</c:v>
                </c:pt>
                <c:pt idx="54">
                  <c:v>94.615341094621314</c:v>
                </c:pt>
                <c:pt idx="55">
                  <c:v>93.864641855203885</c:v>
                </c:pt>
                <c:pt idx="56">
                  <c:v>94.911986277230341</c:v>
                </c:pt>
                <c:pt idx="57">
                  <c:v>94.355107031714027</c:v>
                </c:pt>
                <c:pt idx="58">
                  <c:v>93.951260536378129</c:v>
                </c:pt>
                <c:pt idx="59">
                  <c:v>93.202508234764863</c:v>
                </c:pt>
                <c:pt idx="60">
                  <c:v>93.81159896833644</c:v>
                </c:pt>
                <c:pt idx="61">
                  <c:v>94.420166666642842</c:v>
                </c:pt>
                <c:pt idx="62">
                  <c:v>94.749146586272929</c:v>
                </c:pt>
                <c:pt idx="63">
                  <c:v>95.928003469678799</c:v>
                </c:pt>
                <c:pt idx="64">
                  <c:v>95.928003469678799</c:v>
                </c:pt>
                <c:pt idx="65">
                  <c:v>95.928003469678799</c:v>
                </c:pt>
                <c:pt idx="66">
                  <c:v>95.928003469678799</c:v>
                </c:pt>
                <c:pt idx="67">
                  <c:v>97.272278613480722</c:v>
                </c:pt>
                <c:pt idx="68">
                  <c:v>96.745532685845816</c:v>
                </c:pt>
                <c:pt idx="69">
                  <c:v>98.573958788865383</c:v>
                </c:pt>
                <c:pt idx="70">
                  <c:v>100.05776749086567</c:v>
                </c:pt>
                <c:pt idx="71">
                  <c:v>100.57978694975186</c:v>
                </c:pt>
                <c:pt idx="72">
                  <c:v>96.18308407153242</c:v>
                </c:pt>
                <c:pt idx="73">
                  <c:v>96.046725087768664</c:v>
                </c:pt>
                <c:pt idx="74">
                  <c:v>96.121902041289999</c:v>
                </c:pt>
                <c:pt idx="75">
                  <c:v>95.271701987107903</c:v>
                </c:pt>
                <c:pt idx="76">
                  <c:v>97.250761166288797</c:v>
                </c:pt>
                <c:pt idx="77">
                  <c:v>97.254400028828712</c:v>
                </c:pt>
                <c:pt idx="78">
                  <c:v>97.323026261920447</c:v>
                </c:pt>
                <c:pt idx="79">
                  <c:v>97.06365222503382</c:v>
                </c:pt>
                <c:pt idx="80">
                  <c:v>96.739850291318575</c:v>
                </c:pt>
                <c:pt idx="81">
                  <c:v>97.777822499764426</c:v>
                </c:pt>
                <c:pt idx="82">
                  <c:v>97.486398332012485</c:v>
                </c:pt>
                <c:pt idx="83">
                  <c:v>96.642072423391184</c:v>
                </c:pt>
                <c:pt idx="84">
                  <c:v>96.642072423391184</c:v>
                </c:pt>
                <c:pt idx="85">
                  <c:v>97.482243289382495</c:v>
                </c:pt>
                <c:pt idx="86">
                  <c:v>97.216435325003431</c:v>
                </c:pt>
                <c:pt idx="87">
                  <c:v>96.766432357468588</c:v>
                </c:pt>
                <c:pt idx="88">
                  <c:v>96.067800681470032</c:v>
                </c:pt>
                <c:pt idx="89">
                  <c:v>96.482467898720614</c:v>
                </c:pt>
                <c:pt idx="90">
                  <c:v>97.808125242033668</c:v>
                </c:pt>
                <c:pt idx="91">
                  <c:v>98.915802080431931</c:v>
                </c:pt>
                <c:pt idx="92">
                  <c:v>98.036427329939954</c:v>
                </c:pt>
                <c:pt idx="93">
                  <c:v>98.783132529747078</c:v>
                </c:pt>
                <c:pt idx="94">
                  <c:v>97.179241806641585</c:v>
                </c:pt>
                <c:pt idx="95">
                  <c:v>97.533461339210433</c:v>
                </c:pt>
                <c:pt idx="96">
                  <c:v>98.759757783526865</c:v>
                </c:pt>
                <c:pt idx="97">
                  <c:v>99.221511728150986</c:v>
                </c:pt>
                <c:pt idx="98">
                  <c:v>100.81882748602483</c:v>
                </c:pt>
                <c:pt idx="99">
                  <c:v>100.55012448923773</c:v>
                </c:pt>
                <c:pt idx="100">
                  <c:v>100.55012448923773</c:v>
                </c:pt>
                <c:pt idx="101">
                  <c:v>100.8760332236849</c:v>
                </c:pt>
                <c:pt idx="102">
                  <c:v>102.2361651796125</c:v>
                </c:pt>
                <c:pt idx="103">
                  <c:v>101.46014007535813</c:v>
                </c:pt>
                <c:pt idx="104">
                  <c:v>102.66149777750974</c:v>
                </c:pt>
                <c:pt idx="105">
                  <c:v>102.85821415284018</c:v>
                </c:pt>
                <c:pt idx="106">
                  <c:v>102.27418825997769</c:v>
                </c:pt>
                <c:pt idx="107">
                  <c:v>100.9902472579388</c:v>
                </c:pt>
                <c:pt idx="108">
                  <c:v>100.68517131731623</c:v>
                </c:pt>
                <c:pt idx="109">
                  <c:v>100.56193991962829</c:v>
                </c:pt>
                <c:pt idx="110">
                  <c:v>100.11475692610334</c:v>
                </c:pt>
                <c:pt idx="111">
                  <c:v>100.82743082781731</c:v>
                </c:pt>
                <c:pt idx="112">
                  <c:v>102.12459349201649</c:v>
                </c:pt>
                <c:pt idx="113">
                  <c:v>102.86037842184619</c:v>
                </c:pt>
                <c:pt idx="114">
                  <c:v>103.46027700642516</c:v>
                </c:pt>
                <c:pt idx="115">
                  <c:v>103.11749618293743</c:v>
                </c:pt>
                <c:pt idx="116">
                  <c:v>103.07000160317958</c:v>
                </c:pt>
                <c:pt idx="117">
                  <c:v>103.33922272748825</c:v>
                </c:pt>
                <c:pt idx="118">
                  <c:v>103.47654077735483</c:v>
                </c:pt>
                <c:pt idx="119">
                  <c:v>101.86271821082009</c:v>
                </c:pt>
                <c:pt idx="120">
                  <c:v>101.84666773350395</c:v>
                </c:pt>
                <c:pt idx="121">
                  <c:v>102.2371878972094</c:v>
                </c:pt>
                <c:pt idx="122">
                  <c:v>102.42423786422142</c:v>
                </c:pt>
                <c:pt idx="123">
                  <c:v>102.75221586074809</c:v>
                </c:pt>
                <c:pt idx="124">
                  <c:v>101.8044888035033</c:v>
                </c:pt>
                <c:pt idx="125">
                  <c:v>101.69516968895124</c:v>
                </c:pt>
                <c:pt idx="126">
                  <c:v>102.02271744226351</c:v>
                </c:pt>
                <c:pt idx="127">
                  <c:v>102.02271744226351</c:v>
                </c:pt>
                <c:pt idx="128">
                  <c:v>100.90180867461861</c:v>
                </c:pt>
                <c:pt idx="129">
                  <c:v>101.03205661849736</c:v>
                </c:pt>
                <c:pt idx="130">
                  <c:v>101.65856112423631</c:v>
                </c:pt>
                <c:pt idx="131">
                  <c:v>99.69004622787547</c:v>
                </c:pt>
                <c:pt idx="132">
                  <c:v>98.111733989650858</c:v>
                </c:pt>
                <c:pt idx="133">
                  <c:v>101.40486751934915</c:v>
                </c:pt>
                <c:pt idx="134">
                  <c:v>100.19999996467703</c:v>
                </c:pt>
                <c:pt idx="135">
                  <c:v>100.9282508113434</c:v>
                </c:pt>
                <c:pt idx="136">
                  <c:v>99.89359238048236</c:v>
                </c:pt>
                <c:pt idx="137">
                  <c:v>98.956123241975348</c:v>
                </c:pt>
                <c:pt idx="138">
                  <c:v>98.455718705443573</c:v>
                </c:pt>
                <c:pt idx="139">
                  <c:v>99.481167486681429</c:v>
                </c:pt>
                <c:pt idx="140">
                  <c:v>99.029895636773233</c:v>
                </c:pt>
                <c:pt idx="141">
                  <c:v>100.16775392812565</c:v>
                </c:pt>
                <c:pt idx="142">
                  <c:v>100.18039382034783</c:v>
                </c:pt>
                <c:pt idx="143">
                  <c:v>99.515252153821592</c:v>
                </c:pt>
                <c:pt idx="144">
                  <c:v>99.004639490040191</c:v>
                </c:pt>
                <c:pt idx="145">
                  <c:v>97.822528095834912</c:v>
                </c:pt>
                <c:pt idx="146">
                  <c:v>97.865430723090071</c:v>
                </c:pt>
                <c:pt idx="147">
                  <c:v>97.686340698518521</c:v>
                </c:pt>
                <c:pt idx="148">
                  <c:v>97.29082948698192</c:v>
                </c:pt>
                <c:pt idx="149">
                  <c:v>97.831546005735973</c:v>
                </c:pt>
                <c:pt idx="150">
                  <c:v>97.772496600346102</c:v>
                </c:pt>
                <c:pt idx="151">
                  <c:v>98.033614516591243</c:v>
                </c:pt>
                <c:pt idx="152">
                  <c:v>98.859124827573126</c:v>
                </c:pt>
                <c:pt idx="153">
                  <c:v>98.647555539969147</c:v>
                </c:pt>
                <c:pt idx="154">
                  <c:v>98.701991421470609</c:v>
                </c:pt>
                <c:pt idx="155">
                  <c:v>99.24041792504535</c:v>
                </c:pt>
                <c:pt idx="156">
                  <c:v>98.831080284480223</c:v>
                </c:pt>
                <c:pt idx="157">
                  <c:v>99.189345713012131</c:v>
                </c:pt>
                <c:pt idx="158">
                  <c:v>99.305420578908567</c:v>
                </c:pt>
                <c:pt idx="159">
                  <c:v>98.66984775171251</c:v>
                </c:pt>
                <c:pt idx="160">
                  <c:v>99.438180796378703</c:v>
                </c:pt>
                <c:pt idx="161">
                  <c:v>99.773113407752902</c:v>
                </c:pt>
                <c:pt idx="162">
                  <c:v>99.984667794912724</c:v>
                </c:pt>
                <c:pt idx="163">
                  <c:v>99.359708777111805</c:v>
                </c:pt>
                <c:pt idx="164">
                  <c:v>98.49633058721173</c:v>
                </c:pt>
                <c:pt idx="165">
                  <c:v>98.132228163074743</c:v>
                </c:pt>
                <c:pt idx="166">
                  <c:v>97.788758436021453</c:v>
                </c:pt>
                <c:pt idx="167">
                  <c:v>97.667927482746549</c:v>
                </c:pt>
                <c:pt idx="168">
                  <c:v>97.504533011125403</c:v>
                </c:pt>
                <c:pt idx="169">
                  <c:v>97.146795404291552</c:v>
                </c:pt>
                <c:pt idx="170">
                  <c:v>96.66819907922806</c:v>
                </c:pt>
                <c:pt idx="171">
                  <c:v>95.083520163217045</c:v>
                </c:pt>
                <c:pt idx="172">
                  <c:v>94.145376206503897</c:v>
                </c:pt>
                <c:pt idx="173">
                  <c:v>94.145376206503897</c:v>
                </c:pt>
                <c:pt idx="174">
                  <c:v>93.634642950128566</c:v>
                </c:pt>
                <c:pt idx="175">
                  <c:v>94.310035449566698</c:v>
                </c:pt>
                <c:pt idx="176">
                  <c:v>94.66052198776481</c:v>
                </c:pt>
                <c:pt idx="177">
                  <c:v>95.900955696659409</c:v>
                </c:pt>
                <c:pt idx="178">
                  <c:v>96.441054124645873</c:v>
                </c:pt>
                <c:pt idx="179">
                  <c:v>96.882258210426457</c:v>
                </c:pt>
                <c:pt idx="180">
                  <c:v>96.343648365271335</c:v>
                </c:pt>
                <c:pt idx="181">
                  <c:v>96.81733302335725</c:v>
                </c:pt>
                <c:pt idx="182">
                  <c:v>97.318962323696525</c:v>
                </c:pt>
                <c:pt idx="183">
                  <c:v>97.384011925065678</c:v>
                </c:pt>
                <c:pt idx="184">
                  <c:v>96.57753029977107</c:v>
                </c:pt>
                <c:pt idx="185">
                  <c:v>97.055754332685567</c:v>
                </c:pt>
                <c:pt idx="186">
                  <c:v>97.147674007763214</c:v>
                </c:pt>
                <c:pt idx="187">
                  <c:v>97.109901987714025</c:v>
                </c:pt>
                <c:pt idx="188">
                  <c:v>97.400602978244649</c:v>
                </c:pt>
                <c:pt idx="189">
                  <c:v>96.741192868351675</c:v>
                </c:pt>
                <c:pt idx="190">
                  <c:v>96.741192868351675</c:v>
                </c:pt>
                <c:pt idx="191">
                  <c:v>96.607680960269164</c:v>
                </c:pt>
                <c:pt idx="192">
                  <c:v>97.432519380097659</c:v>
                </c:pt>
                <c:pt idx="193">
                  <c:v>97.432519380097659</c:v>
                </c:pt>
                <c:pt idx="194">
                  <c:v>97.673111912229743</c:v>
                </c:pt>
                <c:pt idx="195">
                  <c:v>98.189827616202663</c:v>
                </c:pt>
                <c:pt idx="196">
                  <c:v>98.944319900355282</c:v>
                </c:pt>
                <c:pt idx="197">
                  <c:v>99.867504603653316</c:v>
                </c:pt>
                <c:pt idx="198">
                  <c:v>99.967850289507425</c:v>
                </c:pt>
                <c:pt idx="199">
                  <c:v>100.29123742950202</c:v>
                </c:pt>
                <c:pt idx="200">
                  <c:v>101.70329650321698</c:v>
                </c:pt>
                <c:pt idx="201">
                  <c:v>102.0461380746281</c:v>
                </c:pt>
                <c:pt idx="202">
                  <c:v>101.77304051132271</c:v>
                </c:pt>
                <c:pt idx="203">
                  <c:v>101.43091270357814</c:v>
                </c:pt>
                <c:pt idx="204">
                  <c:v>100.51433476455125</c:v>
                </c:pt>
                <c:pt idx="205">
                  <c:v>101.38137010684821</c:v>
                </c:pt>
                <c:pt idx="206">
                  <c:v>101.33707842986554</c:v>
                </c:pt>
                <c:pt idx="207">
                  <c:v>101.33707842986554</c:v>
                </c:pt>
                <c:pt idx="208">
                  <c:v>100.19532173454688</c:v>
                </c:pt>
                <c:pt idx="209">
                  <c:v>99.995796634351152</c:v>
                </c:pt>
                <c:pt idx="210">
                  <c:v>100.39578496714728</c:v>
                </c:pt>
                <c:pt idx="211">
                  <c:v>99.897875936246777</c:v>
                </c:pt>
                <c:pt idx="212">
                  <c:v>100.07960141697818</c:v>
                </c:pt>
                <c:pt idx="213">
                  <c:v>99.882401560534305</c:v>
                </c:pt>
                <c:pt idx="214">
                  <c:v>99.415465991708473</c:v>
                </c:pt>
                <c:pt idx="215">
                  <c:v>98.838765056260243</c:v>
                </c:pt>
                <c:pt idx="216">
                  <c:v>98.301947894870068</c:v>
                </c:pt>
                <c:pt idx="217">
                  <c:v>99.145392459165663</c:v>
                </c:pt>
                <c:pt idx="218">
                  <c:v>99.738266844228917</c:v>
                </c:pt>
                <c:pt idx="219">
                  <c:v>100.12698221529234</c:v>
                </c:pt>
                <c:pt idx="220">
                  <c:v>100.90160701465634</c:v>
                </c:pt>
                <c:pt idx="221">
                  <c:v>101.4597133518882</c:v>
                </c:pt>
                <c:pt idx="222">
                  <c:v>100.69407346466082</c:v>
                </c:pt>
                <c:pt idx="223">
                  <c:v>100.66445681679245</c:v>
                </c:pt>
                <c:pt idx="224">
                  <c:v>100.12761853341094</c:v>
                </c:pt>
                <c:pt idx="225">
                  <c:v>100.29623764439459</c:v>
                </c:pt>
                <c:pt idx="226">
                  <c:v>100.0771317255536</c:v>
                </c:pt>
                <c:pt idx="227">
                  <c:v>99.282800471140263</c:v>
                </c:pt>
                <c:pt idx="228">
                  <c:v>100.0647059567095</c:v>
                </c:pt>
                <c:pt idx="229">
                  <c:v>100.45640582546629</c:v>
                </c:pt>
                <c:pt idx="230">
                  <c:v>101.11318291026591</c:v>
                </c:pt>
                <c:pt idx="231">
                  <c:v>101.38899830694366</c:v>
                </c:pt>
                <c:pt idx="232">
                  <c:v>100.61734373965969</c:v>
                </c:pt>
                <c:pt idx="233">
                  <c:v>101.60792609266231</c:v>
                </c:pt>
                <c:pt idx="234">
                  <c:v>101.76158853418688</c:v>
                </c:pt>
                <c:pt idx="235">
                  <c:v>102.50682517481009</c:v>
                </c:pt>
                <c:pt idx="236">
                  <c:v>102.58987587605472</c:v>
                </c:pt>
                <c:pt idx="237">
                  <c:v>103.13922479085073</c:v>
                </c:pt>
                <c:pt idx="238">
                  <c:v>104.50688512703594</c:v>
                </c:pt>
                <c:pt idx="239">
                  <c:v>104.14470865804148</c:v>
                </c:pt>
                <c:pt idx="240">
                  <c:v>103.53790214744853</c:v>
                </c:pt>
                <c:pt idx="241">
                  <c:v>100.42589444008256</c:v>
                </c:pt>
                <c:pt idx="242">
                  <c:v>100.13781380709563</c:v>
                </c:pt>
                <c:pt idx="243">
                  <c:v>99.197633513056616</c:v>
                </c:pt>
                <c:pt idx="244">
                  <c:v>98.571328311180963</c:v>
                </c:pt>
                <c:pt idx="245">
                  <c:v>97.756916373632365</c:v>
                </c:pt>
                <c:pt idx="246">
                  <c:v>98.09702041196104</c:v>
                </c:pt>
                <c:pt idx="247">
                  <c:v>99.459207982091655</c:v>
                </c:pt>
                <c:pt idx="248">
                  <c:v>100.1267196743688</c:v>
                </c:pt>
                <c:pt idx="249">
                  <c:v>99.660998445846417</c:v>
                </c:pt>
                <c:pt idx="250">
                  <c:v>100.88523602058019</c:v>
                </c:pt>
                <c:pt idx="251">
                  <c:v>100.78272451406919</c:v>
                </c:pt>
                <c:pt idx="252">
                  <c:v>101.33698364180898</c:v>
                </c:pt>
                <c:pt idx="253">
                  <c:v>99.750806022764792</c:v>
                </c:pt>
                <c:pt idx="254">
                  <c:v>99.750806022764792</c:v>
                </c:pt>
                <c:pt idx="255">
                  <c:v>100.54922029282778</c:v>
                </c:pt>
                <c:pt idx="256">
                  <c:v>101.27382628451669</c:v>
                </c:pt>
                <c:pt idx="257">
                  <c:v>101.19949757531393</c:v>
                </c:pt>
                <c:pt idx="258">
                  <c:v>100.43286664634589</c:v>
                </c:pt>
                <c:pt idx="259">
                  <c:v>100.43286664634589</c:v>
                </c:pt>
                <c:pt idx="260">
                  <c:v>101.08933529600112</c:v>
                </c:pt>
                <c:pt idx="261">
                  <c:v>101.09182736241166</c:v>
                </c:pt>
                <c:pt idx="262">
                  <c:v>102.09041437641058</c:v>
                </c:pt>
                <c:pt idx="263">
                  <c:v>102.22292195998976</c:v>
                </c:pt>
                <c:pt idx="264">
                  <c:v>103.28534427662906</c:v>
                </c:pt>
                <c:pt idx="265">
                  <c:v>102.75495320847853</c:v>
                </c:pt>
                <c:pt idx="266">
                  <c:v>102.72623281877672</c:v>
                </c:pt>
                <c:pt idx="267">
                  <c:v>103.0782380997682</c:v>
                </c:pt>
                <c:pt idx="268">
                  <c:v>103.27782446382386</c:v>
                </c:pt>
                <c:pt idx="269">
                  <c:v>102.37181430328334</c:v>
                </c:pt>
                <c:pt idx="270">
                  <c:v>101.92874596117645</c:v>
                </c:pt>
                <c:pt idx="271">
                  <c:v>102.12972562628961</c:v>
                </c:pt>
                <c:pt idx="272">
                  <c:v>102.22261087450146</c:v>
                </c:pt>
                <c:pt idx="273">
                  <c:v>101.00586441413898</c:v>
                </c:pt>
                <c:pt idx="274">
                  <c:v>101.87054296326616</c:v>
                </c:pt>
                <c:pt idx="275">
                  <c:v>100.31357529575752</c:v>
                </c:pt>
                <c:pt idx="276">
                  <c:v>99.63445369437396</c:v>
                </c:pt>
                <c:pt idx="277">
                  <c:v>100.03245203987231</c:v>
                </c:pt>
                <c:pt idx="278">
                  <c:v>101.64576553409893</c:v>
                </c:pt>
                <c:pt idx="279">
                  <c:v>101.4344532134394</c:v>
                </c:pt>
                <c:pt idx="280">
                  <c:v>102.13619777784962</c:v>
                </c:pt>
                <c:pt idx="281">
                  <c:v>101.68541253440738</c:v>
                </c:pt>
                <c:pt idx="282">
                  <c:v>101.37534036113722</c:v>
                </c:pt>
                <c:pt idx="283">
                  <c:v>102.58781461108416</c:v>
                </c:pt>
                <c:pt idx="284">
                  <c:v>103.20149661240799</c:v>
                </c:pt>
                <c:pt idx="285">
                  <c:v>103.20149661240799</c:v>
                </c:pt>
                <c:pt idx="286">
                  <c:v>103.20149661240799</c:v>
                </c:pt>
                <c:pt idx="287">
                  <c:v>103.20149661240799</c:v>
                </c:pt>
                <c:pt idx="288">
                  <c:v>103.60319607694908</c:v>
                </c:pt>
                <c:pt idx="289">
                  <c:v>103.40016189908152</c:v>
                </c:pt>
                <c:pt idx="290">
                  <c:v>103.30094664169343</c:v>
                </c:pt>
                <c:pt idx="291">
                  <c:v>104.57393197013498</c:v>
                </c:pt>
                <c:pt idx="292">
                  <c:v>105.39488833908194</c:v>
                </c:pt>
                <c:pt idx="293">
                  <c:v>105.30681197684318</c:v>
                </c:pt>
                <c:pt idx="294">
                  <c:v>105.23140152010248</c:v>
                </c:pt>
                <c:pt idx="295">
                  <c:v>106.14409460570425</c:v>
                </c:pt>
                <c:pt idx="296">
                  <c:v>106.20862947188787</c:v>
                </c:pt>
                <c:pt idx="297">
                  <c:v>105.32452717654581</c:v>
                </c:pt>
                <c:pt idx="298">
                  <c:v>105.30897892056846</c:v>
                </c:pt>
                <c:pt idx="299">
                  <c:v>105.01967353008843</c:v>
                </c:pt>
                <c:pt idx="300">
                  <c:v>105.5488471527125</c:v>
                </c:pt>
                <c:pt idx="301">
                  <c:v>106.61623429814891</c:v>
                </c:pt>
                <c:pt idx="302">
                  <c:v>106.52690819865987</c:v>
                </c:pt>
                <c:pt idx="303">
                  <c:v>106.97290766988644</c:v>
                </c:pt>
                <c:pt idx="304">
                  <c:v>108.91103490261141</c:v>
                </c:pt>
                <c:pt idx="305">
                  <c:v>110.16305464352898</c:v>
                </c:pt>
                <c:pt idx="306">
                  <c:v>111.29554556845407</c:v>
                </c:pt>
                <c:pt idx="307">
                  <c:v>109.46368776694993</c:v>
                </c:pt>
                <c:pt idx="308">
                  <c:v>109.70361354918472</c:v>
                </c:pt>
                <c:pt idx="309">
                  <c:v>110.03421982600238</c:v>
                </c:pt>
                <c:pt idx="310">
                  <c:v>110.09127150041219</c:v>
                </c:pt>
                <c:pt idx="311">
                  <c:v>110.23845176517875</c:v>
                </c:pt>
                <c:pt idx="312">
                  <c:v>109.97713833721102</c:v>
                </c:pt>
                <c:pt idx="313">
                  <c:v>109.77424351111952</c:v>
                </c:pt>
                <c:pt idx="314">
                  <c:v>109.77973115834725</c:v>
                </c:pt>
                <c:pt idx="315">
                  <c:v>110.79479019237421</c:v>
                </c:pt>
                <c:pt idx="316">
                  <c:v>108.96441302688652</c:v>
                </c:pt>
                <c:pt idx="317">
                  <c:v>109.68214617962465</c:v>
                </c:pt>
                <c:pt idx="318">
                  <c:v>109.20284853569515</c:v>
                </c:pt>
                <c:pt idx="319">
                  <c:v>109.20284853569515</c:v>
                </c:pt>
                <c:pt idx="320">
                  <c:v>109.20284853569515</c:v>
                </c:pt>
                <c:pt idx="321">
                  <c:v>110.80466379911191</c:v>
                </c:pt>
                <c:pt idx="322">
                  <c:v>112.2311785548806</c:v>
                </c:pt>
                <c:pt idx="323">
                  <c:v>110.92160740076899</c:v>
                </c:pt>
                <c:pt idx="324">
                  <c:v>110.36936692335203</c:v>
                </c:pt>
                <c:pt idx="325">
                  <c:v>110.36936692335203</c:v>
                </c:pt>
                <c:pt idx="326">
                  <c:v>110.04584402262773</c:v>
                </c:pt>
                <c:pt idx="327">
                  <c:v>110.37077869775793</c:v>
                </c:pt>
                <c:pt idx="328">
                  <c:v>109.74158240952355</c:v>
                </c:pt>
                <c:pt idx="329">
                  <c:v>108.3741114162181</c:v>
                </c:pt>
                <c:pt idx="330">
                  <c:v>109.57531480436987</c:v>
                </c:pt>
                <c:pt idx="331">
                  <c:v>110.06908810004505</c:v>
                </c:pt>
                <c:pt idx="332">
                  <c:v>111.25747350333833</c:v>
                </c:pt>
                <c:pt idx="333">
                  <c:v>111.22697464510283</c:v>
                </c:pt>
                <c:pt idx="334">
                  <c:v>111.65381902547384</c:v>
                </c:pt>
                <c:pt idx="335">
                  <c:v>111.19922864290804</c:v>
                </c:pt>
                <c:pt idx="336">
                  <c:v>112.33264636334168</c:v>
                </c:pt>
                <c:pt idx="337">
                  <c:v>111.32362420963733</c:v>
                </c:pt>
                <c:pt idx="338">
                  <c:v>110.87715258852108</c:v>
                </c:pt>
                <c:pt idx="339">
                  <c:v>109.867960951314</c:v>
                </c:pt>
                <c:pt idx="340">
                  <c:v>108.90500166244692</c:v>
                </c:pt>
                <c:pt idx="341">
                  <c:v>108.63815669905775</c:v>
                </c:pt>
                <c:pt idx="342">
                  <c:v>108.62700463305552</c:v>
                </c:pt>
                <c:pt idx="343">
                  <c:v>107.66388056402745</c:v>
                </c:pt>
                <c:pt idx="344">
                  <c:v>107.37539656404421</c:v>
                </c:pt>
                <c:pt idx="345">
                  <c:v>107.37539656404421</c:v>
                </c:pt>
                <c:pt idx="346">
                  <c:v>107.86706475793115</c:v>
                </c:pt>
                <c:pt idx="347">
                  <c:v>107.87441496851039</c:v>
                </c:pt>
                <c:pt idx="348">
                  <c:v>108.40112657257787</c:v>
                </c:pt>
                <c:pt idx="349">
                  <c:v>107.4704218093882</c:v>
                </c:pt>
                <c:pt idx="350">
                  <c:v>106.91737659172064</c:v>
                </c:pt>
                <c:pt idx="351">
                  <c:v>107.06395195391775</c:v>
                </c:pt>
                <c:pt idx="352">
                  <c:v>106.76744240301137</c:v>
                </c:pt>
                <c:pt idx="353">
                  <c:v>107.25170175173194</c:v>
                </c:pt>
                <c:pt idx="354">
                  <c:v>105.85834196335536</c:v>
                </c:pt>
                <c:pt idx="355">
                  <c:v>105.59937968156579</c:v>
                </c:pt>
                <c:pt idx="356">
                  <c:v>106.11199604239729</c:v>
                </c:pt>
                <c:pt idx="357">
                  <c:v>106.54561170508241</c:v>
                </c:pt>
                <c:pt idx="358">
                  <c:v>106.69463963256089</c:v>
                </c:pt>
                <c:pt idx="359">
                  <c:v>106.96061697046791</c:v>
                </c:pt>
                <c:pt idx="360">
                  <c:v>107.47908047769218</c:v>
                </c:pt>
                <c:pt idx="361">
                  <c:v>107.04539130173922</c:v>
                </c:pt>
                <c:pt idx="362">
                  <c:v>107.01425719406534</c:v>
                </c:pt>
                <c:pt idx="363">
                  <c:v>107.07059771485672</c:v>
                </c:pt>
                <c:pt idx="364">
                  <c:v>107.49372748194037</c:v>
                </c:pt>
                <c:pt idx="365">
                  <c:v>108.52737226513511</c:v>
                </c:pt>
                <c:pt idx="366">
                  <c:v>107.44763483950634</c:v>
                </c:pt>
                <c:pt idx="367">
                  <c:v>107.87934812353629</c:v>
                </c:pt>
                <c:pt idx="368">
                  <c:v>108.07881227062438</c:v>
                </c:pt>
                <c:pt idx="369">
                  <c:v>108.71703116917753</c:v>
                </c:pt>
                <c:pt idx="370">
                  <c:v>109.39638117488977</c:v>
                </c:pt>
                <c:pt idx="371">
                  <c:v>109.93320609622285</c:v>
                </c:pt>
                <c:pt idx="372">
                  <c:v>109.74306441583386</c:v>
                </c:pt>
                <c:pt idx="373">
                  <c:v>109.74306441583386</c:v>
                </c:pt>
                <c:pt idx="374">
                  <c:v>108.01416053834112</c:v>
                </c:pt>
                <c:pt idx="375">
                  <c:v>107.73393857443189</c:v>
                </c:pt>
                <c:pt idx="376">
                  <c:v>107.22666298192217</c:v>
                </c:pt>
                <c:pt idx="377">
                  <c:v>108.11456554361975</c:v>
                </c:pt>
                <c:pt idx="378">
                  <c:v>107.84741579080035</c:v>
                </c:pt>
                <c:pt idx="379">
                  <c:v>109.16675378321666</c:v>
                </c:pt>
                <c:pt idx="380">
                  <c:v>109.24016686346673</c:v>
                </c:pt>
                <c:pt idx="381">
                  <c:v>109.32591713157434</c:v>
                </c:pt>
                <c:pt idx="382">
                  <c:v>109.58322877213088</c:v>
                </c:pt>
                <c:pt idx="383">
                  <c:v>109.47480361179424</c:v>
                </c:pt>
                <c:pt idx="384">
                  <c:v>108.75028113804463</c:v>
                </c:pt>
                <c:pt idx="385">
                  <c:v>108.67923738448242</c:v>
                </c:pt>
                <c:pt idx="386">
                  <c:v>108.18138888843389</c:v>
                </c:pt>
                <c:pt idx="387">
                  <c:v>109.03606833679854</c:v>
                </c:pt>
                <c:pt idx="388">
                  <c:v>109.11545746327215</c:v>
                </c:pt>
                <c:pt idx="389">
                  <c:v>109.11545746327215</c:v>
                </c:pt>
                <c:pt idx="390">
                  <c:v>109.83152669155398</c:v>
                </c:pt>
                <c:pt idx="391">
                  <c:v>109.07177710491402</c:v>
                </c:pt>
                <c:pt idx="392">
                  <c:v>108.64455168068659</c:v>
                </c:pt>
                <c:pt idx="393">
                  <c:v>108.88282934879437</c:v>
                </c:pt>
                <c:pt idx="394">
                  <c:v>108.28448266434923</c:v>
                </c:pt>
                <c:pt idx="395">
                  <c:v>109.04600378477716</c:v>
                </c:pt>
                <c:pt idx="396">
                  <c:v>109.76245973545092</c:v>
                </c:pt>
                <c:pt idx="397">
                  <c:v>109.90190103920055</c:v>
                </c:pt>
                <c:pt idx="398">
                  <c:v>109.64759082605146</c:v>
                </c:pt>
                <c:pt idx="399">
                  <c:v>110.3692757310221</c:v>
                </c:pt>
                <c:pt idx="400">
                  <c:v>110.23674147309991</c:v>
                </c:pt>
                <c:pt idx="401">
                  <c:v>111.03864931649038</c:v>
                </c:pt>
                <c:pt idx="402">
                  <c:v>111.66900483266188</c:v>
                </c:pt>
                <c:pt idx="403">
                  <c:v>111.2813148002186</c:v>
                </c:pt>
                <c:pt idx="404">
                  <c:v>111.20986755828716</c:v>
                </c:pt>
                <c:pt idx="405">
                  <c:v>111.25801421308086</c:v>
                </c:pt>
                <c:pt idx="406">
                  <c:v>111.92662184513259</c:v>
                </c:pt>
                <c:pt idx="407">
                  <c:v>112.76160402826676</c:v>
                </c:pt>
                <c:pt idx="408">
                  <c:v>114.54977247494884</c:v>
                </c:pt>
                <c:pt idx="409">
                  <c:v>115.12433157638783</c:v>
                </c:pt>
                <c:pt idx="410">
                  <c:v>115.89295162752256</c:v>
                </c:pt>
                <c:pt idx="411">
                  <c:v>115.89295162752256</c:v>
                </c:pt>
                <c:pt idx="412">
                  <c:v>113.67713461779024</c:v>
                </c:pt>
                <c:pt idx="413">
                  <c:v>113.06804215899044</c:v>
                </c:pt>
                <c:pt idx="414">
                  <c:v>112.11655972628027</c:v>
                </c:pt>
                <c:pt idx="415">
                  <c:v>112.48671449504003</c:v>
                </c:pt>
                <c:pt idx="416">
                  <c:v>112.73131195330521</c:v>
                </c:pt>
                <c:pt idx="417">
                  <c:v>111.92329059061495</c:v>
                </c:pt>
                <c:pt idx="418">
                  <c:v>111.91845778430383</c:v>
                </c:pt>
                <c:pt idx="419">
                  <c:v>112.71764645609875</c:v>
                </c:pt>
                <c:pt idx="420">
                  <c:v>113.09610875927267</c:v>
                </c:pt>
                <c:pt idx="421">
                  <c:v>113.61141532109043</c:v>
                </c:pt>
                <c:pt idx="422">
                  <c:v>113.63719747219642</c:v>
                </c:pt>
                <c:pt idx="423">
                  <c:v>112.56749170649549</c:v>
                </c:pt>
                <c:pt idx="424">
                  <c:v>111.61402879563209</c:v>
                </c:pt>
                <c:pt idx="425">
                  <c:v>111.88954376828647</c:v>
                </c:pt>
                <c:pt idx="426">
                  <c:v>110.97180000199145</c:v>
                </c:pt>
                <c:pt idx="427">
                  <c:v>110.7426627220501</c:v>
                </c:pt>
                <c:pt idx="428">
                  <c:v>110.57336501190278</c:v>
                </c:pt>
                <c:pt idx="429">
                  <c:v>110.7968178279214</c:v>
                </c:pt>
                <c:pt idx="430">
                  <c:v>110.33947611818931</c:v>
                </c:pt>
                <c:pt idx="431">
                  <c:v>110.34613470347176</c:v>
                </c:pt>
                <c:pt idx="432">
                  <c:v>110.01769457075966</c:v>
                </c:pt>
                <c:pt idx="433">
                  <c:v>110.1925711885501</c:v>
                </c:pt>
                <c:pt idx="434">
                  <c:v>111.4817245251152</c:v>
                </c:pt>
                <c:pt idx="435">
                  <c:v>112.54433782164894</c:v>
                </c:pt>
                <c:pt idx="436">
                  <c:v>113.13884187437074</c:v>
                </c:pt>
                <c:pt idx="437">
                  <c:v>113.06381231661102</c:v>
                </c:pt>
                <c:pt idx="438">
                  <c:v>112.67544889799785</c:v>
                </c:pt>
                <c:pt idx="439">
                  <c:v>113.38069742138231</c:v>
                </c:pt>
                <c:pt idx="440">
                  <c:v>112.50217192965577</c:v>
                </c:pt>
                <c:pt idx="441">
                  <c:v>111.26684883637606</c:v>
                </c:pt>
                <c:pt idx="442">
                  <c:v>111.42417631573474</c:v>
                </c:pt>
                <c:pt idx="443">
                  <c:v>112.09318068107584</c:v>
                </c:pt>
                <c:pt idx="444">
                  <c:v>112.09318068107584</c:v>
                </c:pt>
                <c:pt idx="445">
                  <c:v>112.11272771732907</c:v>
                </c:pt>
                <c:pt idx="446">
                  <c:v>112.14951903688565</c:v>
                </c:pt>
                <c:pt idx="447">
                  <c:v>112.10489788078155</c:v>
                </c:pt>
                <c:pt idx="448">
                  <c:v>112.35342103212736</c:v>
                </c:pt>
                <c:pt idx="449">
                  <c:v>111.90623452608816</c:v>
                </c:pt>
                <c:pt idx="450">
                  <c:v>111.59570928499483</c:v>
                </c:pt>
                <c:pt idx="451">
                  <c:v>112.00176580455381</c:v>
                </c:pt>
                <c:pt idx="452">
                  <c:v>112.66841544794961</c:v>
                </c:pt>
                <c:pt idx="453">
                  <c:v>112.68032221818474</c:v>
                </c:pt>
                <c:pt idx="454">
                  <c:v>112.97752501737558</c:v>
                </c:pt>
                <c:pt idx="455">
                  <c:v>113.49869291639553</c:v>
                </c:pt>
                <c:pt idx="456">
                  <c:v>113.47671525153699</c:v>
                </c:pt>
                <c:pt idx="457">
                  <c:v>114.33433744270199</c:v>
                </c:pt>
                <c:pt idx="458">
                  <c:v>115.86491639607209</c:v>
                </c:pt>
                <c:pt idx="459">
                  <c:v>116.07959415131862</c:v>
                </c:pt>
                <c:pt idx="460">
                  <c:v>116.07959415131862</c:v>
                </c:pt>
                <c:pt idx="461">
                  <c:v>116.80560899072438</c:v>
                </c:pt>
                <c:pt idx="462">
                  <c:v>116.23937652508567</c:v>
                </c:pt>
                <c:pt idx="463">
                  <c:v>116.36122600217152</c:v>
                </c:pt>
                <c:pt idx="464">
                  <c:v>116.48004263565406</c:v>
                </c:pt>
                <c:pt idx="465">
                  <c:v>116.82635032517359</c:v>
                </c:pt>
                <c:pt idx="466">
                  <c:v>116.89483601271434</c:v>
                </c:pt>
                <c:pt idx="467">
                  <c:v>117.36831859729381</c:v>
                </c:pt>
                <c:pt idx="468">
                  <c:v>117.23890411641936</c:v>
                </c:pt>
                <c:pt idx="469">
                  <c:v>117.23890411641936</c:v>
                </c:pt>
                <c:pt idx="470">
                  <c:v>118.30461396326379</c:v>
                </c:pt>
                <c:pt idx="471">
                  <c:v>119.42159792214703</c:v>
                </c:pt>
                <c:pt idx="472">
                  <c:v>119.15519282701055</c:v>
                </c:pt>
                <c:pt idx="473">
                  <c:v>118.66847372060583</c:v>
                </c:pt>
                <c:pt idx="474">
                  <c:v>118.56224446600076</c:v>
                </c:pt>
                <c:pt idx="475">
                  <c:v>118.78957558906116</c:v>
                </c:pt>
                <c:pt idx="476">
                  <c:v>119.62723166618454</c:v>
                </c:pt>
                <c:pt idx="477">
                  <c:v>119.86261080398887</c:v>
                </c:pt>
                <c:pt idx="478">
                  <c:v>119.86696726853897</c:v>
                </c:pt>
                <c:pt idx="479">
                  <c:v>119.88311639885876</c:v>
                </c:pt>
                <c:pt idx="480">
                  <c:v>121.28890989794805</c:v>
                </c:pt>
                <c:pt idx="481">
                  <c:v>119.61848459403177</c:v>
                </c:pt>
                <c:pt idx="482">
                  <c:v>118.31700913484488</c:v>
                </c:pt>
                <c:pt idx="483">
                  <c:v>118.50924798919213</c:v>
                </c:pt>
                <c:pt idx="484">
                  <c:v>118.28126668523177</c:v>
                </c:pt>
                <c:pt idx="485">
                  <c:v>118.12883057981011</c:v>
                </c:pt>
                <c:pt idx="486">
                  <c:v>118.66623738929023</c:v>
                </c:pt>
                <c:pt idx="487">
                  <c:v>118.46508919840008</c:v>
                </c:pt>
                <c:pt idx="488">
                  <c:v>118.88232602002944</c:v>
                </c:pt>
                <c:pt idx="489">
                  <c:v>118.94761828613503</c:v>
                </c:pt>
                <c:pt idx="490">
                  <c:v>119.46464908331217</c:v>
                </c:pt>
                <c:pt idx="491">
                  <c:v>120.09989337941307</c:v>
                </c:pt>
                <c:pt idx="492">
                  <c:v>119.64231027064065</c:v>
                </c:pt>
                <c:pt idx="493">
                  <c:v>119.58097697234324</c:v>
                </c:pt>
                <c:pt idx="494">
                  <c:v>120.38618108927039</c:v>
                </c:pt>
                <c:pt idx="495">
                  <c:v>120.34251626329531</c:v>
                </c:pt>
                <c:pt idx="496">
                  <c:v>121.00780183244198</c:v>
                </c:pt>
                <c:pt idx="497">
                  <c:v>120.30056989341939</c:v>
                </c:pt>
                <c:pt idx="498">
                  <c:v>121.22634084193848</c:v>
                </c:pt>
                <c:pt idx="499">
                  <c:v>120.97471275442045</c:v>
                </c:pt>
                <c:pt idx="500">
                  <c:v>120.06877680839358</c:v>
                </c:pt>
                <c:pt idx="501">
                  <c:v>120.52781866008921</c:v>
                </c:pt>
                <c:pt idx="502">
                  <c:v>120.94869235613237</c:v>
                </c:pt>
                <c:pt idx="503">
                  <c:v>120.5562760933929</c:v>
                </c:pt>
                <c:pt idx="504">
                  <c:v>120.67238793271264</c:v>
                </c:pt>
                <c:pt idx="505">
                  <c:v>119.46932795573008</c:v>
                </c:pt>
                <c:pt idx="506">
                  <c:v>119.56158785795265</c:v>
                </c:pt>
                <c:pt idx="507">
                  <c:v>118.65285526840026</c:v>
                </c:pt>
                <c:pt idx="508">
                  <c:v>117.65224793122934</c:v>
                </c:pt>
                <c:pt idx="509">
                  <c:v>118.56960912332424</c:v>
                </c:pt>
                <c:pt idx="510">
                  <c:v>118.89546028999467</c:v>
                </c:pt>
                <c:pt idx="511">
                  <c:v>119.31356458353106</c:v>
                </c:pt>
                <c:pt idx="512">
                  <c:v>119.01651567459305</c:v>
                </c:pt>
                <c:pt idx="513">
                  <c:v>119.4511216746729</c:v>
                </c:pt>
                <c:pt idx="514">
                  <c:v>119.48838177191449</c:v>
                </c:pt>
                <c:pt idx="515">
                  <c:v>119.48838177191449</c:v>
                </c:pt>
                <c:pt idx="516">
                  <c:v>119.48838177191449</c:v>
                </c:pt>
                <c:pt idx="517">
                  <c:v>119.60915682055854</c:v>
                </c:pt>
                <c:pt idx="518">
                  <c:v>120.35187403278223</c:v>
                </c:pt>
                <c:pt idx="519">
                  <c:v>120.68327083789515</c:v>
                </c:pt>
                <c:pt idx="520">
                  <c:v>120.68327083789515</c:v>
                </c:pt>
                <c:pt idx="521">
                  <c:v>120.12514537350555</c:v>
                </c:pt>
                <c:pt idx="522">
                  <c:v>120.61003620685159</c:v>
                </c:pt>
                <c:pt idx="523">
                  <c:v>120.61863059340332</c:v>
                </c:pt>
                <c:pt idx="524">
                  <c:v>119.9654022041093</c:v>
                </c:pt>
                <c:pt idx="525">
                  <c:v>120.48227297197354</c:v>
                </c:pt>
                <c:pt idx="526">
                  <c:v>120.08746459940494</c:v>
                </c:pt>
                <c:pt idx="527">
                  <c:v>120.3748670658935</c:v>
                </c:pt>
                <c:pt idx="528">
                  <c:v>120.0621231939806</c:v>
                </c:pt>
                <c:pt idx="529">
                  <c:v>120.37289199771875</c:v>
                </c:pt>
                <c:pt idx="530">
                  <c:v>119.98308914964606</c:v>
                </c:pt>
                <c:pt idx="531">
                  <c:v>120.01850059167796</c:v>
                </c:pt>
                <c:pt idx="532">
                  <c:v>120.85725023667445</c:v>
                </c:pt>
                <c:pt idx="533">
                  <c:v>121.07861509549555</c:v>
                </c:pt>
                <c:pt idx="534">
                  <c:v>121.76264807657184</c:v>
                </c:pt>
                <c:pt idx="535">
                  <c:v>123.01634521576676</c:v>
                </c:pt>
                <c:pt idx="536">
                  <c:v>123.07601203071702</c:v>
                </c:pt>
                <c:pt idx="537">
                  <c:v>122.26083407966524</c:v>
                </c:pt>
                <c:pt idx="538">
                  <c:v>121.74103602472724</c:v>
                </c:pt>
                <c:pt idx="539">
                  <c:v>121.66523814584939</c:v>
                </c:pt>
                <c:pt idx="540">
                  <c:v>121.66523814584939</c:v>
                </c:pt>
                <c:pt idx="541">
                  <c:v>121.66523814584939</c:v>
                </c:pt>
                <c:pt idx="542">
                  <c:v>121.85820259621431</c:v>
                </c:pt>
                <c:pt idx="543">
                  <c:v>121.49225077569696</c:v>
                </c:pt>
                <c:pt idx="544">
                  <c:v>122.15546150868228</c:v>
                </c:pt>
                <c:pt idx="545">
                  <c:v>122.74777620802739</c:v>
                </c:pt>
                <c:pt idx="546">
                  <c:v>122.63440133683437</c:v>
                </c:pt>
                <c:pt idx="547">
                  <c:v>121.60854141325595</c:v>
                </c:pt>
                <c:pt idx="548">
                  <c:v>121.33628774807323</c:v>
                </c:pt>
                <c:pt idx="549">
                  <c:v>121.92724388075681</c:v>
                </c:pt>
                <c:pt idx="550">
                  <c:v>122.87769709255636</c:v>
                </c:pt>
                <c:pt idx="551">
                  <c:v>123.30462056602774</c:v>
                </c:pt>
                <c:pt idx="552">
                  <c:v>122.86838523610329</c:v>
                </c:pt>
                <c:pt idx="553">
                  <c:v>122.41884313398003</c:v>
                </c:pt>
                <c:pt idx="554">
                  <c:v>121.81902068928707</c:v>
                </c:pt>
                <c:pt idx="555">
                  <c:v>122.2279292361806</c:v>
                </c:pt>
                <c:pt idx="556">
                  <c:v>122.17249300840092</c:v>
                </c:pt>
                <c:pt idx="557">
                  <c:v>121.86565329826557</c:v>
                </c:pt>
                <c:pt idx="558">
                  <c:v>121.92529918740186</c:v>
                </c:pt>
                <c:pt idx="559">
                  <c:v>121.70554598611309</c:v>
                </c:pt>
                <c:pt idx="560">
                  <c:v>122.31701450128121</c:v>
                </c:pt>
                <c:pt idx="561">
                  <c:v>123.01194073071714</c:v>
                </c:pt>
                <c:pt idx="562">
                  <c:v>124.28206802177482</c:v>
                </c:pt>
                <c:pt idx="563">
                  <c:v>125.06577625134899</c:v>
                </c:pt>
                <c:pt idx="564">
                  <c:v>125.82125008654688</c:v>
                </c:pt>
                <c:pt idx="565">
                  <c:v>126.47727412452143</c:v>
                </c:pt>
                <c:pt idx="566">
                  <c:v>126.24005022094457</c:v>
                </c:pt>
                <c:pt idx="567">
                  <c:v>125.12802281337953</c:v>
                </c:pt>
                <c:pt idx="568">
                  <c:v>124.01189140723206</c:v>
                </c:pt>
                <c:pt idx="569">
                  <c:v>122.88065347272948</c:v>
                </c:pt>
                <c:pt idx="570">
                  <c:v>123.35448767903617</c:v>
                </c:pt>
                <c:pt idx="571">
                  <c:v>122.80150381496435</c:v>
                </c:pt>
                <c:pt idx="572">
                  <c:v>123.04487638647333</c:v>
                </c:pt>
                <c:pt idx="573">
                  <c:v>123.43739286658736</c:v>
                </c:pt>
                <c:pt idx="574">
                  <c:v>124.3471027473113</c:v>
                </c:pt>
                <c:pt idx="575">
                  <c:v>125.71841318069275</c:v>
                </c:pt>
                <c:pt idx="576">
                  <c:v>124.05735104136006</c:v>
                </c:pt>
                <c:pt idx="577">
                  <c:v>123.23703522083534</c:v>
                </c:pt>
                <c:pt idx="578">
                  <c:v>122.17190611676699</c:v>
                </c:pt>
                <c:pt idx="579">
                  <c:v>121.76690167416405</c:v>
                </c:pt>
                <c:pt idx="580">
                  <c:v>121.45989060546945</c:v>
                </c:pt>
                <c:pt idx="581">
                  <c:v>121.31569851443527</c:v>
                </c:pt>
                <c:pt idx="582">
                  <c:v>121.09422919574315</c:v>
                </c:pt>
                <c:pt idx="583">
                  <c:v>121.11711022359225</c:v>
                </c:pt>
                <c:pt idx="584">
                  <c:v>121.12000298081503</c:v>
                </c:pt>
                <c:pt idx="585">
                  <c:v>123.33473145355973</c:v>
                </c:pt>
                <c:pt idx="586">
                  <c:v>123.33473145355973</c:v>
                </c:pt>
                <c:pt idx="587">
                  <c:v>122.57643117748279</c:v>
                </c:pt>
                <c:pt idx="588">
                  <c:v>122.33126176475565</c:v>
                </c:pt>
                <c:pt idx="589">
                  <c:v>122.20186436210741</c:v>
                </c:pt>
                <c:pt idx="590">
                  <c:v>122.69918932770786</c:v>
                </c:pt>
                <c:pt idx="591">
                  <c:v>122.19888481074314</c:v>
                </c:pt>
                <c:pt idx="592">
                  <c:v>122.21808874323094</c:v>
                </c:pt>
                <c:pt idx="593">
                  <c:v>123.1798647883593</c:v>
                </c:pt>
                <c:pt idx="594">
                  <c:v>123.1798647883593</c:v>
                </c:pt>
                <c:pt idx="595">
                  <c:v>123.1798647883593</c:v>
                </c:pt>
                <c:pt idx="596">
                  <c:v>122.40435985764087</c:v>
                </c:pt>
                <c:pt idx="597">
                  <c:v>122.50710833983288</c:v>
                </c:pt>
                <c:pt idx="598">
                  <c:v>124.04141632091385</c:v>
                </c:pt>
                <c:pt idx="599">
                  <c:v>126.61227734804528</c:v>
                </c:pt>
                <c:pt idx="600">
                  <c:v>127.24267821069719</c:v>
                </c:pt>
                <c:pt idx="601">
                  <c:v>128.13164904860554</c:v>
                </c:pt>
                <c:pt idx="602">
                  <c:v>129.00169138843739</c:v>
                </c:pt>
                <c:pt idx="603">
                  <c:v>129.36384647373418</c:v>
                </c:pt>
                <c:pt idx="604">
                  <c:v>130.24896322039837</c:v>
                </c:pt>
                <c:pt idx="605">
                  <c:v>130.24896322039837</c:v>
                </c:pt>
                <c:pt idx="606">
                  <c:v>129.4719683627373</c:v>
                </c:pt>
                <c:pt idx="607">
                  <c:v>129.4719683627373</c:v>
                </c:pt>
                <c:pt idx="608">
                  <c:v>129.63947900170757</c:v>
                </c:pt>
                <c:pt idx="609">
                  <c:v>128.6353931162611</c:v>
                </c:pt>
                <c:pt idx="610">
                  <c:v>128.04815978327991</c:v>
                </c:pt>
                <c:pt idx="611">
                  <c:v>128.45012608802091</c:v>
                </c:pt>
                <c:pt idx="612">
                  <c:v>127.66092236479675</c:v>
                </c:pt>
                <c:pt idx="613">
                  <c:v>127.07386227528787</c:v>
                </c:pt>
                <c:pt idx="614">
                  <c:v>127.57650404402285</c:v>
                </c:pt>
                <c:pt idx="615">
                  <c:v>128.248461339464</c:v>
                </c:pt>
                <c:pt idx="616">
                  <c:v>128.27021852591162</c:v>
                </c:pt>
                <c:pt idx="617">
                  <c:v>128.19392849656009</c:v>
                </c:pt>
                <c:pt idx="618">
                  <c:v>126.43149125384578</c:v>
                </c:pt>
                <c:pt idx="619">
                  <c:v>124.91464822413671</c:v>
                </c:pt>
                <c:pt idx="620">
                  <c:v>123.9305815485932</c:v>
                </c:pt>
                <c:pt idx="621">
                  <c:v>123.45508480662686</c:v>
                </c:pt>
                <c:pt idx="622">
                  <c:v>121.42991578743818</c:v>
                </c:pt>
                <c:pt idx="623">
                  <c:v>121.65412583560507</c:v>
                </c:pt>
                <c:pt idx="624">
                  <c:v>121.80915374529857</c:v>
                </c:pt>
                <c:pt idx="625">
                  <c:v>119.20591719643264</c:v>
                </c:pt>
                <c:pt idx="626">
                  <c:v>119.20591719643264</c:v>
                </c:pt>
                <c:pt idx="627">
                  <c:v>119.16684488294121</c:v>
                </c:pt>
                <c:pt idx="628">
                  <c:v>119.0201241498808</c:v>
                </c:pt>
                <c:pt idx="629">
                  <c:v>119.04985730919371</c:v>
                </c:pt>
                <c:pt idx="630">
                  <c:v>118.12876132587667</c:v>
                </c:pt>
                <c:pt idx="631">
                  <c:v>117.77181413027429</c:v>
                </c:pt>
                <c:pt idx="632">
                  <c:v>118.74307856830966</c:v>
                </c:pt>
                <c:pt idx="633">
                  <c:v>119.53314589890293</c:v>
                </c:pt>
                <c:pt idx="634">
                  <c:v>120.94995753105414</c:v>
                </c:pt>
                <c:pt idx="635">
                  <c:v>121.28941510824497</c:v>
                </c:pt>
                <c:pt idx="636">
                  <c:v>121.17899528056063</c:v>
                </c:pt>
                <c:pt idx="637">
                  <c:v>122.53548131756955</c:v>
                </c:pt>
                <c:pt idx="638">
                  <c:v>122.06542336327681</c:v>
                </c:pt>
                <c:pt idx="639">
                  <c:v>122.65749418423833</c:v>
                </c:pt>
                <c:pt idx="640">
                  <c:v>122.08722139052915</c:v>
                </c:pt>
                <c:pt idx="641">
                  <c:v>121.91819001682127</c:v>
                </c:pt>
                <c:pt idx="642">
                  <c:v>123.777390690156</c:v>
                </c:pt>
                <c:pt idx="643">
                  <c:v>123.29929338458388</c:v>
                </c:pt>
                <c:pt idx="644">
                  <c:v>121.19771658017096</c:v>
                </c:pt>
                <c:pt idx="645">
                  <c:v>120.70755245318733</c:v>
                </c:pt>
                <c:pt idx="646">
                  <c:v>120.83718709899694</c:v>
                </c:pt>
                <c:pt idx="647">
                  <c:v>120.12968916006032</c:v>
                </c:pt>
                <c:pt idx="648">
                  <c:v>118.07574980227338</c:v>
                </c:pt>
                <c:pt idx="649">
                  <c:v>118.11226792280478</c:v>
                </c:pt>
                <c:pt idx="650">
                  <c:v>116.8238707101853</c:v>
                </c:pt>
                <c:pt idx="651">
                  <c:v>116.81852990625208</c:v>
                </c:pt>
                <c:pt idx="652">
                  <c:v>116.81819891866792</c:v>
                </c:pt>
                <c:pt idx="653">
                  <c:v>117.11254782532548</c:v>
                </c:pt>
                <c:pt idx="654">
                  <c:v>116.54608011020613</c:v>
                </c:pt>
                <c:pt idx="655">
                  <c:v>115.20176581627545</c:v>
                </c:pt>
                <c:pt idx="656">
                  <c:v>113.69467146183389</c:v>
                </c:pt>
                <c:pt idx="657">
                  <c:v>112.52022613556203</c:v>
                </c:pt>
                <c:pt idx="658">
                  <c:v>113.18788436297622</c:v>
                </c:pt>
                <c:pt idx="659">
                  <c:v>113.49510095947977</c:v>
                </c:pt>
                <c:pt idx="660">
                  <c:v>113.004410140929</c:v>
                </c:pt>
                <c:pt idx="661">
                  <c:v>114.03205504650346</c:v>
                </c:pt>
                <c:pt idx="662">
                  <c:v>114.04511468449111</c:v>
                </c:pt>
                <c:pt idx="663">
                  <c:v>113.16034474288797</c:v>
                </c:pt>
                <c:pt idx="664">
                  <c:v>113.36597696799143</c:v>
                </c:pt>
                <c:pt idx="665">
                  <c:v>113.58037237851536</c:v>
                </c:pt>
                <c:pt idx="666">
                  <c:v>112.8629262572228</c:v>
                </c:pt>
                <c:pt idx="667">
                  <c:v>111.5614621685357</c:v>
                </c:pt>
                <c:pt idx="668">
                  <c:v>109.62840089554081</c:v>
                </c:pt>
                <c:pt idx="669">
                  <c:v>110.15685103512975</c:v>
                </c:pt>
                <c:pt idx="670">
                  <c:v>109.01062071228203</c:v>
                </c:pt>
                <c:pt idx="671">
                  <c:v>109.11689963475547</c:v>
                </c:pt>
                <c:pt idx="672">
                  <c:v>108.8582525767589</c:v>
                </c:pt>
                <c:pt idx="673">
                  <c:v>109.38453591831754</c:v>
                </c:pt>
                <c:pt idx="674">
                  <c:v>109.78304730532278</c:v>
                </c:pt>
                <c:pt idx="675">
                  <c:v>111.16940178299865</c:v>
                </c:pt>
                <c:pt idx="676">
                  <c:v>111.09791306957905</c:v>
                </c:pt>
                <c:pt idx="677">
                  <c:v>110.60324057912914</c:v>
                </c:pt>
                <c:pt idx="678">
                  <c:v>110.48075622736731</c:v>
                </c:pt>
                <c:pt idx="679">
                  <c:v>110.76464643760114</c:v>
                </c:pt>
                <c:pt idx="680">
                  <c:v>110.95973992306787</c:v>
                </c:pt>
                <c:pt idx="681">
                  <c:v>111.54734942113298</c:v>
                </c:pt>
                <c:pt idx="682">
                  <c:v>111.58693413968403</c:v>
                </c:pt>
                <c:pt idx="683">
                  <c:v>110.79469256473008</c:v>
                </c:pt>
                <c:pt idx="684">
                  <c:v>111.02247852324419</c:v>
                </c:pt>
                <c:pt idx="685">
                  <c:v>109.83344770779419</c:v>
                </c:pt>
                <c:pt idx="686">
                  <c:v>109.29182613978611</c:v>
                </c:pt>
                <c:pt idx="687">
                  <c:v>109.29182613978611</c:v>
                </c:pt>
                <c:pt idx="688">
                  <c:v>109.47990587058847</c:v>
                </c:pt>
                <c:pt idx="689">
                  <c:v>109.73074741119218</c:v>
                </c:pt>
                <c:pt idx="690">
                  <c:v>109.71214485883938</c:v>
                </c:pt>
                <c:pt idx="691">
                  <c:v>109.01865478365129</c:v>
                </c:pt>
                <c:pt idx="692">
                  <c:v>108.53326920264223</c:v>
                </c:pt>
                <c:pt idx="693">
                  <c:v>108.74155212929344</c:v>
                </c:pt>
                <c:pt idx="694">
                  <c:v>109.28840699623061</c:v>
                </c:pt>
                <c:pt idx="695">
                  <c:v>109.60126204144193</c:v>
                </c:pt>
                <c:pt idx="696">
                  <c:v>108.53176206090311</c:v>
                </c:pt>
                <c:pt idx="697">
                  <c:v>107.99407100976491</c:v>
                </c:pt>
                <c:pt idx="698">
                  <c:v>107.77183874075433</c:v>
                </c:pt>
                <c:pt idx="699">
                  <c:v>108.07102050876567</c:v>
                </c:pt>
                <c:pt idx="700">
                  <c:v>108.07495472515733</c:v>
                </c:pt>
                <c:pt idx="701">
                  <c:v>108.34217817201599</c:v>
                </c:pt>
                <c:pt idx="702">
                  <c:v>109.15495359111497</c:v>
                </c:pt>
                <c:pt idx="703">
                  <c:v>108.8658652873484</c:v>
                </c:pt>
                <c:pt idx="704">
                  <c:v>107.19324797783091</c:v>
                </c:pt>
                <c:pt idx="705">
                  <c:v>106.89044749971471</c:v>
                </c:pt>
                <c:pt idx="706">
                  <c:v>105.6133378331821</c:v>
                </c:pt>
                <c:pt idx="707">
                  <c:v>104.95252253075529</c:v>
                </c:pt>
                <c:pt idx="708">
                  <c:v>104.73531932958635</c:v>
                </c:pt>
                <c:pt idx="709">
                  <c:v>105.31243186619238</c:v>
                </c:pt>
                <c:pt idx="710">
                  <c:v>106.35390159662616</c:v>
                </c:pt>
                <c:pt idx="711">
                  <c:v>106.57752969154197</c:v>
                </c:pt>
                <c:pt idx="712">
                  <c:v>105.34501055482399</c:v>
                </c:pt>
                <c:pt idx="713">
                  <c:v>105.6819690172221</c:v>
                </c:pt>
                <c:pt idx="714">
                  <c:v>105.0653087472095</c:v>
                </c:pt>
                <c:pt idx="715">
                  <c:v>105.0653087472095</c:v>
                </c:pt>
                <c:pt idx="716">
                  <c:v>104.46992467402974</c:v>
                </c:pt>
                <c:pt idx="717">
                  <c:v>102.51928365074089</c:v>
                </c:pt>
                <c:pt idx="718">
                  <c:v>102.51928365074089</c:v>
                </c:pt>
                <c:pt idx="719">
                  <c:v>102.66462065844557</c:v>
                </c:pt>
                <c:pt idx="720">
                  <c:v>104.47624387449487</c:v>
                </c:pt>
                <c:pt idx="721">
                  <c:v>104.50106136944991</c:v>
                </c:pt>
                <c:pt idx="722">
                  <c:v>105.81245161707979</c:v>
                </c:pt>
                <c:pt idx="723">
                  <c:v>105.96199909277249</c:v>
                </c:pt>
                <c:pt idx="724">
                  <c:v>106.16708256990437</c:v>
                </c:pt>
                <c:pt idx="725">
                  <c:v>105.95045793253669</c:v>
                </c:pt>
                <c:pt idx="726">
                  <c:v>106.2211311758777</c:v>
                </c:pt>
                <c:pt idx="727">
                  <c:v>105.60143377664949</c:v>
                </c:pt>
                <c:pt idx="728">
                  <c:v>105.66893751255395</c:v>
                </c:pt>
                <c:pt idx="729">
                  <c:v>105.49717857161572</c:v>
                </c:pt>
                <c:pt idx="730">
                  <c:v>105.72855409338447</c:v>
                </c:pt>
                <c:pt idx="731">
                  <c:v>105.38071515292259</c:v>
                </c:pt>
                <c:pt idx="732">
                  <c:v>105.69595512571712</c:v>
                </c:pt>
                <c:pt idx="733">
                  <c:v>105.57752688722501</c:v>
                </c:pt>
                <c:pt idx="734">
                  <c:v>105.75372789393811</c:v>
                </c:pt>
                <c:pt idx="735">
                  <c:v>105.68787290599904</c:v>
                </c:pt>
                <c:pt idx="736">
                  <c:v>105.37208269630639</c:v>
                </c:pt>
                <c:pt idx="737">
                  <c:v>105.22113404288656</c:v>
                </c:pt>
                <c:pt idx="738">
                  <c:v>104.92168427762168</c:v>
                </c:pt>
                <c:pt idx="739">
                  <c:v>104.35883522972604</c:v>
                </c:pt>
                <c:pt idx="740">
                  <c:v>104.62840783849327</c:v>
                </c:pt>
                <c:pt idx="741">
                  <c:v>104.74597896618997</c:v>
                </c:pt>
                <c:pt idx="742">
                  <c:v>104.28550774130458</c:v>
                </c:pt>
                <c:pt idx="743">
                  <c:v>104.23094997970459</c:v>
                </c:pt>
                <c:pt idx="744">
                  <c:v>103.75023954655664</c:v>
                </c:pt>
                <c:pt idx="745">
                  <c:v>102.42683913593216</c:v>
                </c:pt>
                <c:pt idx="746">
                  <c:v>102.48291835138451</c:v>
                </c:pt>
                <c:pt idx="747">
                  <c:v>101.41179048856802</c:v>
                </c:pt>
                <c:pt idx="748">
                  <c:v>100.68222011145441</c:v>
                </c:pt>
                <c:pt idx="749">
                  <c:v>99.657650452864573</c:v>
                </c:pt>
                <c:pt idx="750">
                  <c:v>98.955648496949081</c:v>
                </c:pt>
                <c:pt idx="751">
                  <c:v>97.334340251209753</c:v>
                </c:pt>
                <c:pt idx="752">
                  <c:v>97.412018930226409</c:v>
                </c:pt>
                <c:pt idx="753">
                  <c:v>98.188485991809785</c:v>
                </c:pt>
                <c:pt idx="754">
                  <c:v>98.350297944083877</c:v>
                </c:pt>
                <c:pt idx="755">
                  <c:v>98.580296776557731</c:v>
                </c:pt>
                <c:pt idx="756">
                  <c:v>97.902862270185267</c:v>
                </c:pt>
                <c:pt idx="757">
                  <c:v>97.034252363523706</c:v>
                </c:pt>
                <c:pt idx="758">
                  <c:v>96.863914953039199</c:v>
                </c:pt>
                <c:pt idx="759">
                  <c:v>97.174357220652936</c:v>
                </c:pt>
                <c:pt idx="760">
                  <c:v>97.039776227471677</c:v>
                </c:pt>
                <c:pt idx="761">
                  <c:v>96.755606570066178</c:v>
                </c:pt>
                <c:pt idx="762">
                  <c:v>96.834768482844893</c:v>
                </c:pt>
                <c:pt idx="763">
                  <c:v>95.961842051469631</c:v>
                </c:pt>
                <c:pt idx="764">
                  <c:v>95.19784048854639</c:v>
                </c:pt>
                <c:pt idx="765">
                  <c:v>95.060595980025369</c:v>
                </c:pt>
                <c:pt idx="766">
                  <c:v>94.762488911725796</c:v>
                </c:pt>
                <c:pt idx="767">
                  <c:v>94.973510381378887</c:v>
                </c:pt>
                <c:pt idx="768">
                  <c:v>94.059548807015972</c:v>
                </c:pt>
                <c:pt idx="769">
                  <c:v>94.3289242728776</c:v>
                </c:pt>
                <c:pt idx="770">
                  <c:v>94.672710367146365</c:v>
                </c:pt>
                <c:pt idx="771">
                  <c:v>95.369375631005624</c:v>
                </c:pt>
                <c:pt idx="772">
                  <c:v>96.319723452460849</c:v>
                </c:pt>
                <c:pt idx="773">
                  <c:v>96.23191405816209</c:v>
                </c:pt>
                <c:pt idx="774">
                  <c:v>96.482873396103614</c:v>
                </c:pt>
                <c:pt idx="775">
                  <c:v>96.482873396103614</c:v>
                </c:pt>
                <c:pt idx="776">
                  <c:v>96.482873396103614</c:v>
                </c:pt>
                <c:pt idx="777">
                  <c:v>97.114751659335369</c:v>
                </c:pt>
                <c:pt idx="778">
                  <c:v>95.985854824613554</c:v>
                </c:pt>
                <c:pt idx="779">
                  <c:v>96.325752148309462</c:v>
                </c:pt>
                <c:pt idx="780">
                  <c:v>96.325752148309462</c:v>
                </c:pt>
                <c:pt idx="781">
                  <c:v>95.282360903485113</c:v>
                </c:pt>
                <c:pt idx="782">
                  <c:v>95.926304112618027</c:v>
                </c:pt>
                <c:pt idx="783">
                  <c:v>96.136214167036186</c:v>
                </c:pt>
                <c:pt idx="784">
                  <c:v>95.820300128506432</c:v>
                </c:pt>
                <c:pt idx="785">
                  <c:v>96.750439904850666</c:v>
                </c:pt>
                <c:pt idx="786">
                  <c:v>95.787390558456906</c:v>
                </c:pt>
                <c:pt idx="787">
                  <c:v>95.151058378678172</c:v>
                </c:pt>
                <c:pt idx="788">
                  <c:v>94.995637175597281</c:v>
                </c:pt>
                <c:pt idx="789">
                  <c:v>94.843860287055278</c:v>
                </c:pt>
                <c:pt idx="790">
                  <c:v>94.197168791395342</c:v>
                </c:pt>
                <c:pt idx="791">
                  <c:v>93.673352672500513</c:v>
                </c:pt>
                <c:pt idx="792">
                  <c:v>94.178672497454883</c:v>
                </c:pt>
                <c:pt idx="793">
                  <c:v>94.872549824922601</c:v>
                </c:pt>
                <c:pt idx="794">
                  <c:v>93.516597194534768</c:v>
                </c:pt>
                <c:pt idx="795">
                  <c:v>93.022436749116537</c:v>
                </c:pt>
                <c:pt idx="796">
                  <c:v>92.497466394282711</c:v>
                </c:pt>
                <c:pt idx="797">
                  <c:v>93.016638384026663</c:v>
                </c:pt>
                <c:pt idx="798">
                  <c:v>93.008127176747323</c:v>
                </c:pt>
                <c:pt idx="799">
                  <c:v>92.332167569062705</c:v>
                </c:pt>
                <c:pt idx="800">
                  <c:v>92.806829148815822</c:v>
                </c:pt>
                <c:pt idx="801">
                  <c:v>93.340348498423083</c:v>
                </c:pt>
                <c:pt idx="802">
                  <c:v>93.008577192763084</c:v>
                </c:pt>
                <c:pt idx="803">
                  <c:v>93.027928561893233</c:v>
                </c:pt>
                <c:pt idx="804">
                  <c:v>93.146354721728812</c:v>
                </c:pt>
                <c:pt idx="805">
                  <c:v>94.224531959288029</c:v>
                </c:pt>
                <c:pt idx="806">
                  <c:v>95.074265990477073</c:v>
                </c:pt>
                <c:pt idx="807">
                  <c:v>95.412226030131166</c:v>
                </c:pt>
                <c:pt idx="808">
                  <c:v>95.373215285139366</c:v>
                </c:pt>
                <c:pt idx="809">
                  <c:v>94.728290833222758</c:v>
                </c:pt>
                <c:pt idx="810">
                  <c:v>94.685033266585265</c:v>
                </c:pt>
                <c:pt idx="811">
                  <c:v>94.360804090848589</c:v>
                </c:pt>
                <c:pt idx="812">
                  <c:v>93.830741279222167</c:v>
                </c:pt>
                <c:pt idx="813">
                  <c:v>92.757538015045213</c:v>
                </c:pt>
                <c:pt idx="814">
                  <c:v>92.757538015045213</c:v>
                </c:pt>
                <c:pt idx="815">
                  <c:v>92.757538015045213</c:v>
                </c:pt>
                <c:pt idx="816">
                  <c:v>92.949339421668</c:v>
                </c:pt>
                <c:pt idx="817">
                  <c:v>91.782110582012777</c:v>
                </c:pt>
                <c:pt idx="818">
                  <c:v>92.897648864638043</c:v>
                </c:pt>
                <c:pt idx="819">
                  <c:v>93.156917428757552</c:v>
                </c:pt>
                <c:pt idx="820">
                  <c:v>93.685631257917478</c:v>
                </c:pt>
                <c:pt idx="821">
                  <c:v>94.280014738956581</c:v>
                </c:pt>
                <c:pt idx="822">
                  <c:v>94.759217654546347</c:v>
                </c:pt>
                <c:pt idx="823">
                  <c:v>93.914251935774928</c:v>
                </c:pt>
                <c:pt idx="824">
                  <c:v>94.17906846134791</c:v>
                </c:pt>
                <c:pt idx="825">
                  <c:v>94.336443711993255</c:v>
                </c:pt>
                <c:pt idx="826">
                  <c:v>94.091223224075307</c:v>
                </c:pt>
                <c:pt idx="827">
                  <c:v>94.210314904248506</c:v>
                </c:pt>
                <c:pt idx="828">
                  <c:v>93.971681085716199</c:v>
                </c:pt>
                <c:pt idx="829">
                  <c:v>93.441144485822832</c:v>
                </c:pt>
                <c:pt idx="830">
                  <c:v>93.296613602810226</c:v>
                </c:pt>
                <c:pt idx="831">
                  <c:v>93.705768535724289</c:v>
                </c:pt>
                <c:pt idx="832">
                  <c:v>93.270789046548941</c:v>
                </c:pt>
                <c:pt idx="833">
                  <c:v>92.25077749630222</c:v>
                </c:pt>
                <c:pt idx="834">
                  <c:v>92.104147702665557</c:v>
                </c:pt>
                <c:pt idx="835">
                  <c:v>92.579700266524583</c:v>
                </c:pt>
                <c:pt idx="836">
                  <c:v>92.262378126620973</c:v>
                </c:pt>
                <c:pt idx="837">
                  <c:v>91.413259511617994</c:v>
                </c:pt>
                <c:pt idx="838">
                  <c:v>91.159231180697802</c:v>
                </c:pt>
                <c:pt idx="839">
                  <c:v>91.231474688031156</c:v>
                </c:pt>
                <c:pt idx="840">
                  <c:v>90.946277239203823</c:v>
                </c:pt>
                <c:pt idx="841">
                  <c:v>90.349618606915811</c:v>
                </c:pt>
                <c:pt idx="842">
                  <c:v>90.420204301663574</c:v>
                </c:pt>
                <c:pt idx="843">
                  <c:v>89.165780756448413</c:v>
                </c:pt>
                <c:pt idx="844">
                  <c:v>89.165780756448413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'Ranked On B2P'!$I$4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'Ranked On B2P'!$A$5:$A$849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'Ranked On B2P'!$I$5:$I$849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47072"/>
        <c:axId val="453868024"/>
      </c:lineChart>
      <c:dateAx>
        <c:axId val="636547072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68024"/>
        <c:crosses val="autoZero"/>
        <c:auto val="1"/>
        <c:lblOffset val="100"/>
        <c:baseTimeUnit val="days"/>
        <c:majorUnit val="6"/>
        <c:majorTimeUnit val="months"/>
      </c:dateAx>
      <c:valAx>
        <c:axId val="4538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6</xdr:row>
      <xdr:rowOff>119063</xdr:rowOff>
    </xdr:from>
    <xdr:to>
      <xdr:col>19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6</xdr:row>
      <xdr:rowOff>119063</xdr:rowOff>
    </xdr:from>
    <xdr:to>
      <xdr:col>20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6</xdr:row>
      <xdr:rowOff>119063</xdr:rowOff>
    </xdr:from>
    <xdr:to>
      <xdr:col>20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6</xdr:row>
      <xdr:rowOff>119063</xdr:rowOff>
    </xdr:from>
    <xdr:to>
      <xdr:col>20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6</xdr:row>
      <xdr:rowOff>119063</xdr:rowOff>
    </xdr:from>
    <xdr:to>
      <xdr:col>20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6</xdr:row>
      <xdr:rowOff>119063</xdr:rowOff>
    </xdr:from>
    <xdr:to>
      <xdr:col>20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ZscoreRankModel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3"/>
      <sheetName val="StockNames"/>
      <sheetName val="FundamentalData_30032018"/>
      <sheetName val="Zscore_30032018"/>
      <sheetName val="PickedStock_30032018 (V3)"/>
    </sheetNames>
    <sheetDataSet>
      <sheetData sheetId="0"/>
      <sheetData sheetId="1">
        <row r="1">
          <cell r="A1" t="str">
            <v>Name</v>
          </cell>
          <cell r="B1" t="str">
            <v>GICS_INDUSTRY_NAME</v>
          </cell>
          <cell r="C1" t="str">
            <v>GICS_SECTOR_NAME</v>
          </cell>
        </row>
        <row r="2">
          <cell r="A2" t="str">
            <v>1_H1</v>
          </cell>
          <cell r="B2" t="str">
            <v>Industrial Conglomerates</v>
          </cell>
          <cell r="C2" t="str">
            <v>Industrials</v>
          </cell>
        </row>
        <row r="3">
          <cell r="A3" t="str">
            <v>10_H1</v>
          </cell>
          <cell r="B3" t="str">
            <v>Real Estate Management &amp; Devel</v>
          </cell>
          <cell r="C3" t="str">
            <v>Real Estate</v>
          </cell>
        </row>
        <row r="4">
          <cell r="A4" t="str">
            <v>101_H1</v>
          </cell>
          <cell r="B4" t="str">
            <v>Real Estate Management &amp; Devel</v>
          </cell>
          <cell r="C4" t="str">
            <v>Real Estate</v>
          </cell>
        </row>
        <row r="5">
          <cell r="A5" t="str">
            <v>1031_H1</v>
          </cell>
          <cell r="B5" t="str">
            <v>Capital Markets</v>
          </cell>
          <cell r="C5" t="str">
            <v>Financials</v>
          </cell>
        </row>
        <row r="6">
          <cell r="A6" t="str">
            <v>1033_H1</v>
          </cell>
          <cell r="B6" t="str">
            <v>Energy Equipment &amp; Services</v>
          </cell>
          <cell r="C6" t="str">
            <v>Energy</v>
          </cell>
        </row>
        <row r="7">
          <cell r="A7" t="str">
            <v>1038_H1</v>
          </cell>
          <cell r="B7" t="str">
            <v>Electric Utilities</v>
          </cell>
          <cell r="C7" t="str">
            <v>Utilities</v>
          </cell>
        </row>
        <row r="8">
          <cell r="A8" t="str">
            <v>1044_H1</v>
          </cell>
          <cell r="B8" t="str">
            <v>Personal Products</v>
          </cell>
          <cell r="C8" t="str">
            <v>Consumer Staples</v>
          </cell>
        </row>
        <row r="9">
          <cell r="A9" t="str">
            <v>1053_H1</v>
          </cell>
          <cell r="B9" t="str">
            <v>Metals &amp; Mining</v>
          </cell>
          <cell r="C9" t="str">
            <v>Materials</v>
          </cell>
        </row>
        <row r="10">
          <cell r="A10" t="str">
            <v>1055_H1</v>
          </cell>
          <cell r="B10" t="str">
            <v>Airlines</v>
          </cell>
          <cell r="C10" t="str">
            <v>Industrials</v>
          </cell>
        </row>
        <row r="11">
          <cell r="A11" t="str">
            <v>1060_H1</v>
          </cell>
          <cell r="B11" t="str">
            <v>Media</v>
          </cell>
          <cell r="C11" t="str">
            <v>Consumer Discretionary</v>
          </cell>
        </row>
        <row r="12">
          <cell r="A12" t="str">
            <v>1065_H1</v>
          </cell>
          <cell r="B12" t="str">
            <v>Commercial Services &amp; Supplies</v>
          </cell>
          <cell r="C12" t="str">
            <v>Industrials</v>
          </cell>
        </row>
        <row r="13">
          <cell r="A13" t="str">
            <v>1066_H1</v>
          </cell>
          <cell r="B13" t="str">
            <v>Health Care Equipment &amp; Suppli</v>
          </cell>
          <cell r="C13" t="str">
            <v>Health Care</v>
          </cell>
        </row>
        <row r="14">
          <cell r="A14" t="str">
            <v>1068_H1</v>
          </cell>
          <cell r="B14" t="str">
            <v>Food Products</v>
          </cell>
          <cell r="C14" t="str">
            <v>Consumer Staples</v>
          </cell>
        </row>
        <row r="15">
          <cell r="A15" t="str">
            <v>107_H1</v>
          </cell>
          <cell r="B15" t="str">
            <v>Transportation Infrastructure</v>
          </cell>
          <cell r="C15" t="str">
            <v>Industrials</v>
          </cell>
        </row>
        <row r="16">
          <cell r="A16" t="str">
            <v>1071_H1</v>
          </cell>
          <cell r="B16" t="str">
            <v>Independent Power and Renewabl</v>
          </cell>
          <cell r="C16" t="str">
            <v>Utilities</v>
          </cell>
        </row>
        <row r="17">
          <cell r="A17" t="str">
            <v>1072_H1</v>
          </cell>
          <cell r="B17" t="str">
            <v>Electrical Equipment</v>
          </cell>
          <cell r="C17" t="str">
            <v>Industrials</v>
          </cell>
        </row>
        <row r="18">
          <cell r="A18" t="str">
            <v>1072_H2</v>
          </cell>
          <cell r="B18" t="str">
            <v>Electrical Equipment</v>
          </cell>
          <cell r="C18" t="str">
            <v>Industrials</v>
          </cell>
        </row>
        <row r="19">
          <cell r="A19" t="str">
            <v>1083_H1</v>
          </cell>
          <cell r="B19" t="str">
            <v>Gas Utilities</v>
          </cell>
          <cell r="C19" t="str">
            <v>Utilities</v>
          </cell>
        </row>
        <row r="20">
          <cell r="A20" t="str">
            <v>1088_H1</v>
          </cell>
          <cell r="B20" t="str">
            <v>Oil, Gas &amp; Consumable Fuels</v>
          </cell>
          <cell r="C20" t="str">
            <v>Energy</v>
          </cell>
        </row>
        <row r="21">
          <cell r="A21" t="str">
            <v>1093_H1</v>
          </cell>
          <cell r="B21" t="str">
            <v>Pharmaceuticals</v>
          </cell>
          <cell r="C21" t="str">
            <v>Health Care</v>
          </cell>
        </row>
        <row r="22">
          <cell r="A22" t="str">
            <v>1098_H2</v>
          </cell>
          <cell r="B22" t="str">
            <v>Real Estate Management &amp; Devel</v>
          </cell>
          <cell r="C22" t="str">
            <v>Real Estate</v>
          </cell>
        </row>
        <row r="23">
          <cell r="A23" t="str">
            <v>1099_H1</v>
          </cell>
          <cell r="B23" t="str">
            <v>Health Care Providers &amp; Servic</v>
          </cell>
          <cell r="C23" t="str">
            <v>Health Care</v>
          </cell>
        </row>
        <row r="24">
          <cell r="A24" t="str">
            <v>11_H1</v>
          </cell>
          <cell r="B24" t="str">
            <v>Banks</v>
          </cell>
          <cell r="C24" t="str">
            <v>Financials</v>
          </cell>
        </row>
        <row r="25">
          <cell r="A25" t="str">
            <v>1108_H1</v>
          </cell>
          <cell r="B25" t="str">
            <v>Building Products</v>
          </cell>
          <cell r="C25" t="str">
            <v>Industrials</v>
          </cell>
        </row>
        <row r="26">
          <cell r="A26" t="str">
            <v>1109_H1</v>
          </cell>
          <cell r="B26" t="str">
            <v>Real Estate Management &amp; Devel</v>
          </cell>
          <cell r="C26" t="str">
            <v>Real Estate</v>
          </cell>
        </row>
        <row r="27">
          <cell r="A27" t="str">
            <v>1111_H1</v>
          </cell>
          <cell r="B27" t="str">
            <v>Banks</v>
          </cell>
          <cell r="C27" t="str">
            <v>Financials</v>
          </cell>
        </row>
        <row r="28">
          <cell r="A28" t="str">
            <v>1112_H1</v>
          </cell>
          <cell r="B28" t="str">
            <v>Food Products</v>
          </cell>
          <cell r="C28" t="str">
            <v>Consumer Staples</v>
          </cell>
        </row>
        <row r="29">
          <cell r="A29" t="str">
            <v>1113_H1</v>
          </cell>
          <cell r="B29" t="str">
            <v>Real Estate Management &amp; Devel</v>
          </cell>
          <cell r="C29" t="str">
            <v>Real Estate</v>
          </cell>
        </row>
        <row r="30">
          <cell r="A30" t="str">
            <v>1114_H1</v>
          </cell>
          <cell r="B30" t="str">
            <v>Automobiles</v>
          </cell>
          <cell r="C30" t="str">
            <v>Consumer Discretionary</v>
          </cell>
        </row>
        <row r="31">
          <cell r="A31" t="str">
            <v>1115_H2</v>
          </cell>
          <cell r="B31" t="str">
            <v>Beverages</v>
          </cell>
          <cell r="C31" t="str">
            <v>Consumer Staples</v>
          </cell>
        </row>
        <row r="32">
          <cell r="A32" t="str">
            <v>1117_H1</v>
          </cell>
          <cell r="B32" t="str">
            <v>Food Products</v>
          </cell>
          <cell r="C32" t="str">
            <v>Consumer Staples</v>
          </cell>
        </row>
        <row r="33">
          <cell r="A33" t="str">
            <v>1128_H1</v>
          </cell>
          <cell r="B33" t="str">
            <v>Hotels, Restaurants &amp; Leisure</v>
          </cell>
          <cell r="C33" t="str">
            <v>Consumer Discretionary</v>
          </cell>
        </row>
        <row r="34">
          <cell r="A34" t="str">
            <v>1136_H1</v>
          </cell>
          <cell r="B34" t="str">
            <v>Construction Materials</v>
          </cell>
          <cell r="C34" t="str">
            <v>Materials</v>
          </cell>
        </row>
        <row r="35">
          <cell r="A35" t="str">
            <v>1138_H1</v>
          </cell>
          <cell r="B35" t="str">
            <v>Marine</v>
          </cell>
          <cell r="C35" t="str">
            <v>Industrials</v>
          </cell>
        </row>
        <row r="36">
          <cell r="A36" t="str">
            <v>1157_H2</v>
          </cell>
          <cell r="B36" t="str">
            <v>Machinery</v>
          </cell>
          <cell r="C36" t="str">
            <v>Industrials</v>
          </cell>
        </row>
        <row r="37">
          <cell r="A37" t="str">
            <v>116_H1</v>
          </cell>
          <cell r="B37" t="str">
            <v>Specialty Retail</v>
          </cell>
          <cell r="C37" t="str">
            <v>Consumer Discretionary</v>
          </cell>
        </row>
        <row r="38">
          <cell r="A38" t="str">
            <v>1165_H1</v>
          </cell>
          <cell r="B38" t="str">
            <v>Semiconductors &amp; Semiconductor</v>
          </cell>
          <cell r="C38" t="str">
            <v>Information Technology</v>
          </cell>
        </row>
        <row r="39">
          <cell r="A39" t="str">
            <v>1169_H1</v>
          </cell>
          <cell r="B39" t="str">
            <v>Household Durables</v>
          </cell>
          <cell r="C39" t="str">
            <v>Consumer Discretionary</v>
          </cell>
        </row>
        <row r="40">
          <cell r="A40" t="str">
            <v>1171_H1</v>
          </cell>
          <cell r="B40" t="str">
            <v>Oil, Gas &amp; Consumable Fuels</v>
          </cell>
          <cell r="C40" t="str">
            <v>Energy</v>
          </cell>
        </row>
        <row r="41">
          <cell r="A41" t="str">
            <v>1177_H1</v>
          </cell>
          <cell r="B41" t="str">
            <v>Pharmaceuticals</v>
          </cell>
          <cell r="C41" t="str">
            <v>Health Care</v>
          </cell>
        </row>
        <row r="42">
          <cell r="A42" t="str">
            <v>1186_H1</v>
          </cell>
          <cell r="B42" t="str">
            <v>Construction &amp; Engineering</v>
          </cell>
          <cell r="C42" t="str">
            <v>Industrials</v>
          </cell>
        </row>
        <row r="43">
          <cell r="A43" t="str">
            <v>119_H1</v>
          </cell>
          <cell r="B43" t="str">
            <v>Real Estate Management &amp; Devel</v>
          </cell>
          <cell r="C43" t="str">
            <v>Real Estate</v>
          </cell>
        </row>
        <row r="44">
          <cell r="A44" t="str">
            <v>1193_H1</v>
          </cell>
          <cell r="B44" t="str">
            <v>Gas Utilities</v>
          </cell>
          <cell r="C44" t="str">
            <v>Utilities</v>
          </cell>
        </row>
        <row r="45">
          <cell r="A45" t="str">
            <v>1196_H2</v>
          </cell>
          <cell r="B45" t="str">
            <v>Commercial Services &amp; Supplies</v>
          </cell>
          <cell r="C45" t="str">
            <v>Industrials</v>
          </cell>
        </row>
        <row r="46">
          <cell r="A46" t="str">
            <v>1199_H1</v>
          </cell>
          <cell r="B46" t="str">
            <v>Transportation Infrastructure</v>
          </cell>
          <cell r="C46" t="str">
            <v>Industrials</v>
          </cell>
        </row>
        <row r="47">
          <cell r="A47" t="str">
            <v>12_H1</v>
          </cell>
          <cell r="B47" t="str">
            <v>Real Estate Management &amp; Devel</v>
          </cell>
          <cell r="C47" t="str">
            <v>Real Estate</v>
          </cell>
        </row>
        <row r="48">
          <cell r="A48" t="str">
            <v>1208_H1</v>
          </cell>
          <cell r="B48" t="str">
            <v>Metals &amp; Mining</v>
          </cell>
          <cell r="C48" t="str">
            <v>Materials</v>
          </cell>
        </row>
        <row r="49">
          <cell r="A49" t="str">
            <v>1212_H1</v>
          </cell>
          <cell r="B49" t="str">
            <v>Multiline Retail</v>
          </cell>
          <cell r="C49" t="str">
            <v>Consumer Discretionary</v>
          </cell>
        </row>
        <row r="50">
          <cell r="A50" t="str">
            <v>1212_H2</v>
          </cell>
          <cell r="B50" t="str">
            <v>Multiline Retail</v>
          </cell>
          <cell r="C50" t="str">
            <v>Consumer Discretionary</v>
          </cell>
        </row>
        <row r="51">
          <cell r="A51" t="str">
            <v>1230_H1</v>
          </cell>
          <cell r="B51" t="str">
            <v>Food Products</v>
          </cell>
          <cell r="C51" t="str">
            <v>Consumer Staples</v>
          </cell>
        </row>
        <row r="52">
          <cell r="A52" t="str">
            <v>1249775D_H1</v>
          </cell>
          <cell r="B52" t="str">
            <v>Real Estate Management &amp; Devel</v>
          </cell>
          <cell r="C52" t="str">
            <v>Real Estate</v>
          </cell>
        </row>
        <row r="53">
          <cell r="A53" t="str">
            <v>1288_H1</v>
          </cell>
          <cell r="B53" t="str">
            <v>Banks</v>
          </cell>
          <cell r="C53" t="str">
            <v>Financials</v>
          </cell>
        </row>
        <row r="54">
          <cell r="A54" t="str">
            <v>1293_H1</v>
          </cell>
          <cell r="B54" t="str">
            <v>Specialty Retail</v>
          </cell>
          <cell r="C54" t="str">
            <v>Consumer Discretionary</v>
          </cell>
        </row>
        <row r="55">
          <cell r="A55" t="str">
            <v>1299_H1</v>
          </cell>
          <cell r="B55" t="str">
            <v>Insurance</v>
          </cell>
          <cell r="C55" t="str">
            <v>Financials</v>
          </cell>
        </row>
        <row r="56">
          <cell r="A56" t="str">
            <v>13_H1</v>
          </cell>
          <cell r="B56" t="str">
            <v>Industrial Conglomerates</v>
          </cell>
          <cell r="C56" t="str">
            <v>Industrials</v>
          </cell>
        </row>
        <row r="57">
          <cell r="A57" t="str">
            <v>1308_H1</v>
          </cell>
          <cell r="B57" t="str">
            <v>Marine</v>
          </cell>
          <cell r="C57" t="str">
            <v>Industrials</v>
          </cell>
        </row>
        <row r="58">
          <cell r="A58" t="str">
            <v>1313_H1</v>
          </cell>
          <cell r="B58" t="str">
            <v>Construction Materials</v>
          </cell>
          <cell r="C58" t="str">
            <v>Materials</v>
          </cell>
        </row>
        <row r="59">
          <cell r="A59" t="str">
            <v>1316_H1</v>
          </cell>
          <cell r="B59" t="str">
            <v>Auto Components</v>
          </cell>
          <cell r="C59" t="str">
            <v>Consumer Discretionary</v>
          </cell>
        </row>
        <row r="60">
          <cell r="A60" t="str">
            <v>1333_H1</v>
          </cell>
          <cell r="B60" t="str">
            <v>Metals &amp; Mining</v>
          </cell>
          <cell r="C60" t="str">
            <v>Materials</v>
          </cell>
        </row>
        <row r="61">
          <cell r="A61" t="str">
            <v>1336_H1</v>
          </cell>
          <cell r="B61" t="str">
            <v>Insurance</v>
          </cell>
          <cell r="C61" t="str">
            <v>Financials</v>
          </cell>
        </row>
        <row r="62">
          <cell r="A62" t="str">
            <v>1339_H1</v>
          </cell>
          <cell r="B62" t="str">
            <v>Insurance</v>
          </cell>
          <cell r="C62" t="str">
            <v>Financials</v>
          </cell>
        </row>
        <row r="63">
          <cell r="A63" t="str">
            <v>1347_H1</v>
          </cell>
          <cell r="B63" t="str">
            <v>Semiconductors &amp; Semiconductor</v>
          </cell>
          <cell r="C63" t="str">
            <v>Information Technology</v>
          </cell>
        </row>
        <row r="64">
          <cell r="A64" t="str">
            <v>135_H1</v>
          </cell>
          <cell r="B64" t="str">
            <v>Oil, Gas &amp; Consumable Fuels</v>
          </cell>
          <cell r="C64" t="str">
            <v>Energy</v>
          </cell>
        </row>
        <row r="65">
          <cell r="A65" t="str">
            <v>1357_H2</v>
          </cell>
          <cell r="B65" t="str">
            <v>Technology Hardware, Storage &amp;</v>
          </cell>
          <cell r="C65" t="str">
            <v>Information Technology</v>
          </cell>
        </row>
        <row r="66">
          <cell r="A66" t="str">
            <v>1359_H1</v>
          </cell>
          <cell r="B66" t="str">
            <v>Capital Markets</v>
          </cell>
          <cell r="C66" t="str">
            <v>Financials</v>
          </cell>
        </row>
        <row r="67">
          <cell r="A67" t="str">
            <v>1363_H1</v>
          </cell>
          <cell r="B67" t="str">
            <v>Water Utilities</v>
          </cell>
          <cell r="C67" t="str">
            <v>Utilities</v>
          </cell>
        </row>
        <row r="68">
          <cell r="A68" t="str">
            <v>1375_H1</v>
          </cell>
          <cell r="B68" t="str">
            <v>Capital Markets</v>
          </cell>
          <cell r="C68" t="str">
            <v>Financials</v>
          </cell>
        </row>
        <row r="69">
          <cell r="A69" t="str">
            <v>1375_H2</v>
          </cell>
          <cell r="B69" t="str">
            <v>Capital Markets</v>
          </cell>
          <cell r="C69" t="str">
            <v>Financials</v>
          </cell>
        </row>
        <row r="70">
          <cell r="A70" t="str">
            <v>1378_H1</v>
          </cell>
          <cell r="B70" t="str">
            <v>Metals &amp; Mining</v>
          </cell>
          <cell r="C70" t="str">
            <v>Materials</v>
          </cell>
        </row>
        <row r="71">
          <cell r="A71" t="str">
            <v>1382_H1</v>
          </cell>
          <cell r="B71" t="str">
            <v>Textiles, Apparel &amp; Luxury Goo</v>
          </cell>
          <cell r="C71" t="str">
            <v>Consumer Discretionary</v>
          </cell>
        </row>
        <row r="72">
          <cell r="A72" t="str">
            <v>1398_H1</v>
          </cell>
          <cell r="B72" t="str">
            <v>Banks</v>
          </cell>
          <cell r="C72" t="str">
            <v>Financials</v>
          </cell>
        </row>
        <row r="73">
          <cell r="A73" t="str">
            <v>14_H1</v>
          </cell>
          <cell r="B73" t="str">
            <v>Real Estate Management &amp; Devel</v>
          </cell>
          <cell r="C73" t="str">
            <v>Real Estate</v>
          </cell>
        </row>
        <row r="74">
          <cell r="A74" t="str">
            <v>142_H1</v>
          </cell>
          <cell r="B74" t="str">
            <v>Diversified Financial Services</v>
          </cell>
          <cell r="C74" t="str">
            <v>Financials</v>
          </cell>
        </row>
        <row r="75">
          <cell r="A75" t="str">
            <v>1432_H1</v>
          </cell>
          <cell r="B75" t="str">
            <v>Food Products</v>
          </cell>
          <cell r="C75" t="str">
            <v>Consumer Staples</v>
          </cell>
        </row>
        <row r="76">
          <cell r="A76" t="str">
            <v>144_H1</v>
          </cell>
          <cell r="B76" t="str">
            <v>Transportation Infrastructure</v>
          </cell>
          <cell r="C76" t="str">
            <v>Industrials</v>
          </cell>
        </row>
        <row r="77">
          <cell r="A77" t="str">
            <v>1458_H1</v>
          </cell>
          <cell r="B77" t="str">
            <v>Food Products</v>
          </cell>
          <cell r="C77" t="str">
            <v>Consumer Staples</v>
          </cell>
        </row>
        <row r="78">
          <cell r="A78" t="str">
            <v>1478_H2</v>
          </cell>
          <cell r="B78" t="str">
            <v>Household Durables</v>
          </cell>
          <cell r="C78" t="str">
            <v>Consumer Discretionary</v>
          </cell>
        </row>
        <row r="79">
          <cell r="A79" t="str">
            <v>148_H1</v>
          </cell>
          <cell r="B79" t="str">
            <v>Electronic Equipment, Instrume</v>
          </cell>
          <cell r="C79" t="str">
            <v>Information Technology</v>
          </cell>
        </row>
        <row r="80">
          <cell r="A80" t="str">
            <v>151_H1</v>
          </cell>
          <cell r="B80" t="str">
            <v>Food Products</v>
          </cell>
          <cell r="C80" t="str">
            <v>Consumer Staples</v>
          </cell>
        </row>
        <row r="81">
          <cell r="A81" t="str">
            <v>1515_H1</v>
          </cell>
          <cell r="B81" t="str">
            <v>Health Care Providers &amp; Servic</v>
          </cell>
          <cell r="C81" t="str">
            <v>Health Care</v>
          </cell>
        </row>
        <row r="82">
          <cell r="A82" t="str">
            <v>152_H1</v>
          </cell>
          <cell r="B82" t="str">
            <v>Transportation Infrastructure</v>
          </cell>
          <cell r="C82" t="str">
            <v>Industrials</v>
          </cell>
        </row>
        <row r="83">
          <cell r="A83" t="str">
            <v>1525037D_H2</v>
          </cell>
          <cell r="B83" t="str">
            <v>Independent Power and Renewabl</v>
          </cell>
          <cell r="C83" t="str">
            <v>Utilities</v>
          </cell>
        </row>
        <row r="84">
          <cell r="A84" t="str">
            <v>1528_H1</v>
          </cell>
          <cell r="B84" t="str">
            <v>Real Estate Management &amp; Devel</v>
          </cell>
          <cell r="C84" t="str">
            <v>Real Estate</v>
          </cell>
        </row>
        <row r="85">
          <cell r="A85" t="str">
            <v>1530_H1</v>
          </cell>
          <cell r="B85" t="str">
            <v>Biotechnology</v>
          </cell>
          <cell r="C85" t="str">
            <v>Health Care</v>
          </cell>
        </row>
        <row r="86">
          <cell r="A86" t="str">
            <v>1533_H2</v>
          </cell>
          <cell r="B86" t="str">
            <v>Food Products</v>
          </cell>
          <cell r="C86" t="str">
            <v>Consumer Staples</v>
          </cell>
        </row>
        <row r="87">
          <cell r="A87" t="str">
            <v>1548_H2</v>
          </cell>
          <cell r="B87" t="str">
            <v>Life Sciences Tools &amp; Services</v>
          </cell>
          <cell r="C87" t="str">
            <v>Health Care</v>
          </cell>
        </row>
        <row r="88">
          <cell r="A88" t="str">
            <v>1578_H1</v>
          </cell>
          <cell r="B88" t="str">
            <v>Banks</v>
          </cell>
          <cell r="C88" t="str">
            <v>Financials</v>
          </cell>
        </row>
        <row r="89">
          <cell r="A89" t="str">
            <v>1585_H2</v>
          </cell>
          <cell r="B89" t="str">
            <v>Automobiles</v>
          </cell>
          <cell r="C89" t="str">
            <v>Consumer Discretionary</v>
          </cell>
        </row>
        <row r="90">
          <cell r="A90" t="str">
            <v>16_H1</v>
          </cell>
          <cell r="B90" t="str">
            <v>Real Estate Management &amp; Devel</v>
          </cell>
          <cell r="C90" t="str">
            <v>Real Estate</v>
          </cell>
        </row>
        <row r="91">
          <cell r="A91" t="str">
            <v>1608_H2</v>
          </cell>
          <cell r="B91" t="str">
            <v>Electrical Equipment</v>
          </cell>
          <cell r="C91" t="str">
            <v>Industrials</v>
          </cell>
        </row>
        <row r="92">
          <cell r="A92" t="str">
            <v>1618_H1</v>
          </cell>
          <cell r="B92" t="str">
            <v>Construction &amp; Engineering</v>
          </cell>
          <cell r="C92" t="str">
            <v>Industrials</v>
          </cell>
        </row>
        <row r="93">
          <cell r="A93" t="str">
            <v>1622_H2</v>
          </cell>
          <cell r="B93" t="str">
            <v>Real Estate Management &amp; Devel</v>
          </cell>
          <cell r="C93" t="str">
            <v>Real Estate</v>
          </cell>
        </row>
        <row r="94">
          <cell r="A94" t="str">
            <v>1635_H1</v>
          </cell>
          <cell r="B94" t="str">
            <v>Gas Utilities</v>
          </cell>
          <cell r="C94" t="str">
            <v>Utilities</v>
          </cell>
        </row>
        <row r="95">
          <cell r="A95" t="str">
            <v>1638_H1</v>
          </cell>
          <cell r="B95" t="str">
            <v>Real Estate Management &amp; Devel</v>
          </cell>
          <cell r="C95" t="str">
            <v>Real Estate</v>
          </cell>
        </row>
        <row r="96">
          <cell r="A96" t="str">
            <v>165_H1</v>
          </cell>
          <cell r="B96" t="str">
            <v>Capital Markets</v>
          </cell>
          <cell r="C96" t="str">
            <v>Financials</v>
          </cell>
        </row>
        <row r="97">
          <cell r="A97" t="str">
            <v>1658_H1</v>
          </cell>
          <cell r="B97" t="str">
            <v>Banks</v>
          </cell>
          <cell r="C97" t="str">
            <v>Financials</v>
          </cell>
        </row>
        <row r="98">
          <cell r="A98" t="str">
            <v>1658_H2</v>
          </cell>
          <cell r="B98" t="str">
            <v>Banks</v>
          </cell>
          <cell r="C98" t="str">
            <v>Financials</v>
          </cell>
        </row>
        <row r="99">
          <cell r="A99" t="str">
            <v>1668_H1</v>
          </cell>
          <cell r="B99" t="str">
            <v>Real Estate Management &amp; Devel</v>
          </cell>
          <cell r="C99" t="str">
            <v>Real Estate</v>
          </cell>
        </row>
        <row r="100">
          <cell r="A100" t="str">
            <v>168_H1</v>
          </cell>
          <cell r="B100" t="str">
            <v>Beverages</v>
          </cell>
          <cell r="C100" t="str">
            <v>Consumer Staples</v>
          </cell>
        </row>
        <row r="101">
          <cell r="A101" t="str">
            <v>1680_H1</v>
          </cell>
          <cell r="B101" t="str">
            <v>Hotels, Restaurants &amp; Leisure</v>
          </cell>
          <cell r="C101" t="str">
            <v>Consumer Discretionary</v>
          </cell>
        </row>
        <row r="102">
          <cell r="A102" t="str">
            <v>17_H1</v>
          </cell>
          <cell r="B102" t="str">
            <v>Real Estate Management &amp; Devel</v>
          </cell>
          <cell r="C102" t="str">
            <v>Real Estate</v>
          </cell>
        </row>
        <row r="103">
          <cell r="A103" t="str">
            <v>1728_H1</v>
          </cell>
          <cell r="B103" t="str">
            <v>Specialty Retail</v>
          </cell>
          <cell r="C103" t="str">
            <v>Consumer Discretionary</v>
          </cell>
        </row>
        <row r="104">
          <cell r="A104" t="str">
            <v>173_H1</v>
          </cell>
          <cell r="B104" t="str">
            <v>Real Estate Management &amp; Devel</v>
          </cell>
          <cell r="C104" t="str">
            <v>Real Estate</v>
          </cell>
        </row>
        <row r="105">
          <cell r="A105" t="str">
            <v>175_H1</v>
          </cell>
          <cell r="B105" t="str">
            <v>Automobiles</v>
          </cell>
          <cell r="C105" t="str">
            <v>Consumer Discretionary</v>
          </cell>
        </row>
        <row r="106">
          <cell r="A106" t="str">
            <v>1766_H1</v>
          </cell>
          <cell r="B106" t="str">
            <v>Machinery</v>
          </cell>
          <cell r="C106" t="str">
            <v>Industrials</v>
          </cell>
        </row>
        <row r="107">
          <cell r="A107" t="str">
            <v>177_H1</v>
          </cell>
          <cell r="B107" t="str">
            <v>Transportation Infrastructure</v>
          </cell>
          <cell r="C107" t="str">
            <v>Industrials</v>
          </cell>
        </row>
        <row r="108">
          <cell r="A108" t="str">
            <v>178_H1</v>
          </cell>
          <cell r="B108" t="str">
            <v>Specialty Retail</v>
          </cell>
          <cell r="C108" t="str">
            <v>Consumer Discretionary</v>
          </cell>
        </row>
        <row r="109">
          <cell r="A109" t="str">
            <v>1788_H1</v>
          </cell>
          <cell r="B109" t="str">
            <v>Capital Markets</v>
          </cell>
          <cell r="C109" t="str">
            <v>Financials</v>
          </cell>
        </row>
        <row r="110">
          <cell r="A110" t="str">
            <v>179_H1</v>
          </cell>
          <cell r="B110" t="str">
            <v>Electrical Equipment</v>
          </cell>
          <cell r="C110" t="str">
            <v>Industrials</v>
          </cell>
        </row>
        <row r="111">
          <cell r="A111" t="str">
            <v>1800_H1</v>
          </cell>
          <cell r="B111" t="str">
            <v>Construction &amp; Engineering</v>
          </cell>
          <cell r="C111" t="str">
            <v>Industrials</v>
          </cell>
        </row>
        <row r="112">
          <cell r="A112" t="str">
            <v>1813_H1</v>
          </cell>
          <cell r="B112" t="str">
            <v>Real Estate Management &amp; Devel</v>
          </cell>
          <cell r="C112" t="str">
            <v>Real Estate</v>
          </cell>
        </row>
        <row r="113">
          <cell r="A113" t="str">
            <v>1816_H1</v>
          </cell>
          <cell r="B113" t="str">
            <v>Independent Power and Renewabl</v>
          </cell>
          <cell r="C113" t="str">
            <v>Utilities</v>
          </cell>
        </row>
        <row r="114">
          <cell r="A114" t="str">
            <v>1818_H2</v>
          </cell>
          <cell r="B114" t="str">
            <v>Metals &amp; Mining</v>
          </cell>
          <cell r="C114" t="str">
            <v>Materials</v>
          </cell>
        </row>
        <row r="115">
          <cell r="A115" t="str">
            <v>1828_H1</v>
          </cell>
          <cell r="B115" t="str">
            <v>Distributors</v>
          </cell>
          <cell r="C115" t="str">
            <v>Consumer Discretionary</v>
          </cell>
        </row>
        <row r="116">
          <cell r="A116" t="str">
            <v>1833_H1</v>
          </cell>
          <cell r="B116" t="str">
            <v>Multiline Retail</v>
          </cell>
          <cell r="C116" t="str">
            <v>Consumer Discretionary</v>
          </cell>
        </row>
        <row r="117">
          <cell r="A117" t="str">
            <v>1836_H2</v>
          </cell>
          <cell r="B117" t="str">
            <v>Textiles, Apparel &amp; Luxury Goo</v>
          </cell>
          <cell r="C117" t="str">
            <v>Consumer Discretionary</v>
          </cell>
        </row>
        <row r="118">
          <cell r="A118" t="str">
            <v>1848_H2</v>
          </cell>
          <cell r="B118" t="str">
            <v>Trading Companies &amp; Distributo</v>
          </cell>
          <cell r="C118" t="str">
            <v>Industrials</v>
          </cell>
        </row>
        <row r="119">
          <cell r="A119" t="str">
            <v>187_H1</v>
          </cell>
          <cell r="B119" t="str">
            <v>Machinery</v>
          </cell>
          <cell r="C119" t="str">
            <v>Industrials</v>
          </cell>
        </row>
        <row r="120">
          <cell r="A120" t="str">
            <v>1880_H1</v>
          </cell>
          <cell r="B120" t="str">
            <v>Textiles, Apparel &amp; Luxury Goo</v>
          </cell>
          <cell r="C120" t="str">
            <v>Consumer Discretionary</v>
          </cell>
        </row>
        <row r="121">
          <cell r="A121" t="str">
            <v>1882_H1</v>
          </cell>
          <cell r="B121" t="str">
            <v>Machinery</v>
          </cell>
          <cell r="C121" t="str">
            <v>Industrials</v>
          </cell>
        </row>
        <row r="122">
          <cell r="A122" t="str">
            <v>1888_H1</v>
          </cell>
          <cell r="B122" t="str">
            <v>Electronic Equipment, Instrume</v>
          </cell>
          <cell r="C122" t="str">
            <v>Information Technology</v>
          </cell>
        </row>
        <row r="123">
          <cell r="A123" t="str">
            <v>1898_H1</v>
          </cell>
          <cell r="B123" t="str">
            <v>Oil, Gas &amp; Consumable Fuels</v>
          </cell>
          <cell r="C123" t="str">
            <v>Energy</v>
          </cell>
        </row>
        <row r="124">
          <cell r="A124" t="str">
            <v>19_H1</v>
          </cell>
          <cell r="B124" t="str">
            <v>Real Estate Management &amp; Devel</v>
          </cell>
          <cell r="C124" t="str">
            <v>Real Estate</v>
          </cell>
        </row>
        <row r="125">
          <cell r="A125" t="str">
            <v>1918_H1</v>
          </cell>
          <cell r="B125" t="str">
            <v>Real Estate Management &amp; Devel</v>
          </cell>
          <cell r="C125" t="str">
            <v>Real Estate</v>
          </cell>
        </row>
        <row r="126">
          <cell r="A126" t="str">
            <v>1919_H1</v>
          </cell>
          <cell r="B126" t="str">
            <v>Marine</v>
          </cell>
          <cell r="C126" t="str">
            <v>Industrials</v>
          </cell>
        </row>
        <row r="127">
          <cell r="A127" t="str">
            <v>1928_H1</v>
          </cell>
          <cell r="B127" t="str">
            <v>Hotels, Restaurants &amp; Leisure</v>
          </cell>
          <cell r="C127" t="str">
            <v>Consumer Discretionary</v>
          </cell>
        </row>
        <row r="128">
          <cell r="A128" t="str">
            <v>1929_H1</v>
          </cell>
          <cell r="B128" t="str">
            <v>Specialty Retail</v>
          </cell>
          <cell r="C128" t="str">
            <v>Consumer Discretionary</v>
          </cell>
        </row>
        <row r="129">
          <cell r="A129" t="str">
            <v>1958_H1</v>
          </cell>
          <cell r="B129" t="str">
            <v>Automobiles</v>
          </cell>
          <cell r="C129" t="str">
            <v>Consumer Discretionary</v>
          </cell>
        </row>
        <row r="130">
          <cell r="A130" t="str">
            <v>1970_H1</v>
          </cell>
          <cell r="B130" t="str">
            <v>Media</v>
          </cell>
          <cell r="C130" t="str">
            <v>Consumer Discretionary</v>
          </cell>
        </row>
        <row r="131">
          <cell r="A131" t="str">
            <v>1972_H1</v>
          </cell>
          <cell r="B131" t="str">
            <v>Real Estate Management &amp; Devel</v>
          </cell>
          <cell r="C131" t="str">
            <v>Real Estate</v>
          </cell>
        </row>
        <row r="132">
          <cell r="A132" t="str">
            <v>198_H2</v>
          </cell>
          <cell r="B132" t="str">
            <v>Media</v>
          </cell>
          <cell r="C132" t="str">
            <v>Consumer Discretionary</v>
          </cell>
        </row>
        <row r="133">
          <cell r="A133" t="str">
            <v>1988_H1</v>
          </cell>
          <cell r="B133" t="str">
            <v>Banks</v>
          </cell>
          <cell r="C133" t="str">
            <v>Financials</v>
          </cell>
        </row>
        <row r="134">
          <cell r="A134" t="str">
            <v>1999_H1</v>
          </cell>
          <cell r="B134" t="str">
            <v>Household Durables</v>
          </cell>
          <cell r="C134" t="str">
            <v>Consumer Discretionary</v>
          </cell>
        </row>
        <row r="135">
          <cell r="A135" t="str">
            <v>2_H1</v>
          </cell>
          <cell r="B135" t="str">
            <v>Electric Utilities</v>
          </cell>
          <cell r="C135" t="str">
            <v>Utilities</v>
          </cell>
        </row>
        <row r="136">
          <cell r="A136" t="str">
            <v>20_H1</v>
          </cell>
          <cell r="B136" t="str">
            <v>Real Estate Management &amp; Devel</v>
          </cell>
          <cell r="C136" t="str">
            <v>Real Estate</v>
          </cell>
        </row>
        <row r="137">
          <cell r="A137" t="str">
            <v>200_H1</v>
          </cell>
          <cell r="B137" t="str">
            <v>Hotels, Restaurants &amp; Leisure</v>
          </cell>
          <cell r="C137" t="str">
            <v>Consumer Discretionary</v>
          </cell>
        </row>
        <row r="138">
          <cell r="A138" t="str">
            <v>2007_H1</v>
          </cell>
          <cell r="B138" t="str">
            <v>Real Estate Management &amp; Devel</v>
          </cell>
          <cell r="C138" t="str">
            <v>Real Estate</v>
          </cell>
        </row>
        <row r="139">
          <cell r="A139" t="str">
            <v>2008_H1</v>
          </cell>
          <cell r="B139" t="str">
            <v>Media</v>
          </cell>
          <cell r="C139" t="str">
            <v>Consumer Discretionary</v>
          </cell>
        </row>
        <row r="140">
          <cell r="A140" t="str">
            <v>2009_H1</v>
          </cell>
          <cell r="B140" t="str">
            <v>Construction Materials</v>
          </cell>
          <cell r="C140" t="str">
            <v>Materials</v>
          </cell>
        </row>
        <row r="141">
          <cell r="A141" t="str">
            <v>2016_H1</v>
          </cell>
          <cell r="B141" t="str">
            <v>Banks</v>
          </cell>
          <cell r="C141" t="str">
            <v>Financials</v>
          </cell>
        </row>
        <row r="142">
          <cell r="A142" t="str">
            <v>2018_H1</v>
          </cell>
          <cell r="B142" t="str">
            <v>Electronic Equipment, Instrume</v>
          </cell>
          <cell r="C142" t="str">
            <v>Information Technology</v>
          </cell>
        </row>
        <row r="143">
          <cell r="A143" t="str">
            <v>2020_H1</v>
          </cell>
          <cell r="B143" t="str">
            <v>Textiles, Apparel &amp; Luxury Goo</v>
          </cell>
          <cell r="C143" t="str">
            <v>Consumer Discretionary</v>
          </cell>
        </row>
        <row r="144">
          <cell r="A144" t="str">
            <v>2038_H1</v>
          </cell>
          <cell r="B144" t="str">
            <v>Electronic Equipment, Instrume</v>
          </cell>
          <cell r="C144" t="str">
            <v>Information Technology</v>
          </cell>
        </row>
        <row r="145">
          <cell r="A145" t="str">
            <v>2066_H1</v>
          </cell>
          <cell r="B145" t="str">
            <v>Banks</v>
          </cell>
          <cell r="C145" t="str">
            <v>Financials</v>
          </cell>
        </row>
        <row r="146">
          <cell r="A146" t="str">
            <v>2098_H1</v>
          </cell>
          <cell r="B146" t="str">
            <v>Real Estate Management &amp; Devel</v>
          </cell>
          <cell r="C146" t="str">
            <v>Real Estate</v>
          </cell>
        </row>
        <row r="147">
          <cell r="A147" t="str">
            <v>2111_H2</v>
          </cell>
          <cell r="B147" t="str">
            <v>Textiles, Apparel &amp; Luxury Goo</v>
          </cell>
          <cell r="C147" t="str">
            <v>Consumer Discretionary</v>
          </cell>
        </row>
        <row r="148">
          <cell r="A148" t="str">
            <v>2128_H1</v>
          </cell>
          <cell r="B148" t="str">
            <v>Building Products</v>
          </cell>
          <cell r="C148" t="str">
            <v>Industrials</v>
          </cell>
        </row>
        <row r="149">
          <cell r="A149" t="str">
            <v>215_H1</v>
          </cell>
          <cell r="B149" t="str">
            <v>Diversified Telecommunication</v>
          </cell>
          <cell r="C149" t="str">
            <v>Telecommunication Services</v>
          </cell>
        </row>
        <row r="150">
          <cell r="A150" t="str">
            <v>2168_H1</v>
          </cell>
          <cell r="B150" t="str">
            <v>Chemicals</v>
          </cell>
          <cell r="C150" t="str">
            <v>Materials</v>
          </cell>
        </row>
        <row r="151">
          <cell r="A151" t="str">
            <v>2186_H1</v>
          </cell>
          <cell r="B151" t="str">
            <v>Pharmaceuticals</v>
          </cell>
          <cell r="C151" t="str">
            <v>Health Care</v>
          </cell>
        </row>
        <row r="152">
          <cell r="A152" t="str">
            <v>2196_H1</v>
          </cell>
          <cell r="B152" t="str">
            <v>Pharmaceuticals</v>
          </cell>
          <cell r="C152" t="str">
            <v>Health Care</v>
          </cell>
        </row>
        <row r="153">
          <cell r="A153" t="str">
            <v>2199_H1</v>
          </cell>
          <cell r="B153" t="str">
            <v>Textiles, Apparel &amp; Luxury Goo</v>
          </cell>
          <cell r="C153" t="str">
            <v>Consumer Discretionary</v>
          </cell>
        </row>
        <row r="154">
          <cell r="A154" t="str">
            <v>2199_H2</v>
          </cell>
          <cell r="B154" t="str">
            <v>Textiles, Apparel &amp; Luxury Goo</v>
          </cell>
          <cell r="C154" t="str">
            <v>Consumer Discretionary</v>
          </cell>
        </row>
        <row r="155">
          <cell r="A155" t="str">
            <v>220_H1</v>
          </cell>
          <cell r="B155" t="str">
            <v>Food Products</v>
          </cell>
          <cell r="C155" t="str">
            <v>Consumer Staples</v>
          </cell>
        </row>
        <row r="156">
          <cell r="A156" t="str">
            <v>2238_H1</v>
          </cell>
          <cell r="B156" t="str">
            <v>Automobiles</v>
          </cell>
          <cell r="C156" t="str">
            <v>Consumer Discretionary</v>
          </cell>
        </row>
        <row r="157">
          <cell r="A157" t="str">
            <v>2280_H2</v>
          </cell>
          <cell r="B157" t="str">
            <v>Internet Software &amp; Services</v>
          </cell>
          <cell r="C157" t="str">
            <v>Information Technology</v>
          </cell>
        </row>
        <row r="158">
          <cell r="A158" t="str">
            <v>2282_H1</v>
          </cell>
          <cell r="B158" t="str">
            <v>Hotels, Restaurants &amp; Leisure</v>
          </cell>
          <cell r="C158" t="str">
            <v>Consumer Discretionary</v>
          </cell>
        </row>
        <row r="159">
          <cell r="A159" t="str">
            <v>2298_H1</v>
          </cell>
          <cell r="B159" t="str">
            <v>Textiles, Apparel &amp; Luxury Goo</v>
          </cell>
          <cell r="C159" t="str">
            <v>Consumer Discretionary</v>
          </cell>
        </row>
        <row r="160">
          <cell r="A160" t="str">
            <v>23_H1</v>
          </cell>
          <cell r="B160" t="str">
            <v>Banks</v>
          </cell>
          <cell r="C160" t="str">
            <v>Financials</v>
          </cell>
        </row>
        <row r="161">
          <cell r="A161" t="str">
            <v>2313_H1</v>
          </cell>
          <cell r="B161" t="str">
            <v>Textiles, Apparel &amp; Luxury Goo</v>
          </cell>
          <cell r="C161" t="str">
            <v>Consumer Discretionary</v>
          </cell>
        </row>
        <row r="162">
          <cell r="A162" t="str">
            <v>2314_H1</v>
          </cell>
          <cell r="B162" t="str">
            <v>Paper &amp; Forest Products</v>
          </cell>
          <cell r="C162" t="str">
            <v>Materials</v>
          </cell>
        </row>
        <row r="163">
          <cell r="A163" t="str">
            <v>2318_H1</v>
          </cell>
          <cell r="B163" t="str">
            <v>Insurance</v>
          </cell>
          <cell r="C163" t="str">
            <v>Financials</v>
          </cell>
        </row>
        <row r="164">
          <cell r="A164" t="str">
            <v>2319_H1</v>
          </cell>
          <cell r="B164" t="str">
            <v>Food Products</v>
          </cell>
          <cell r="C164" t="str">
            <v>Consumer Staples</v>
          </cell>
        </row>
        <row r="165">
          <cell r="A165" t="str">
            <v>2328_H1</v>
          </cell>
          <cell r="B165" t="str">
            <v>Insurance</v>
          </cell>
          <cell r="C165" t="str">
            <v>Financials</v>
          </cell>
        </row>
        <row r="166">
          <cell r="A166" t="str">
            <v>2329_H1</v>
          </cell>
          <cell r="B166" t="str">
            <v>Real Estate Management &amp; Devel</v>
          </cell>
          <cell r="C166" t="str">
            <v>Real Estate</v>
          </cell>
        </row>
        <row r="167">
          <cell r="A167" t="str">
            <v>2333_H1</v>
          </cell>
          <cell r="B167" t="str">
            <v>Automobiles</v>
          </cell>
          <cell r="C167" t="str">
            <v>Consumer Discretionary</v>
          </cell>
        </row>
        <row r="168">
          <cell r="A168" t="str">
            <v>2356_H1</v>
          </cell>
          <cell r="B168" t="str">
            <v>Banks</v>
          </cell>
          <cell r="C168" t="str">
            <v>Financials</v>
          </cell>
        </row>
        <row r="169">
          <cell r="A169" t="str">
            <v>2357_H1</v>
          </cell>
          <cell r="B169" t="str">
            <v>Aerospace &amp; Defense</v>
          </cell>
          <cell r="C169" t="str">
            <v>Industrials</v>
          </cell>
        </row>
        <row r="170">
          <cell r="A170" t="str">
            <v>2380_H1</v>
          </cell>
          <cell r="B170" t="str">
            <v>Independent Power and Renewabl</v>
          </cell>
          <cell r="C170" t="str">
            <v>Utilities</v>
          </cell>
        </row>
        <row r="171">
          <cell r="A171" t="str">
            <v>2382_H1</v>
          </cell>
          <cell r="B171" t="str">
            <v>Electronic Equipment, Instrume</v>
          </cell>
          <cell r="C171" t="str">
            <v>Information Technology</v>
          </cell>
        </row>
        <row r="172">
          <cell r="A172" t="str">
            <v>2386_H1</v>
          </cell>
          <cell r="B172" t="str">
            <v>Construction &amp; Engineering</v>
          </cell>
          <cell r="C172" t="str">
            <v>Industrials</v>
          </cell>
        </row>
        <row r="173">
          <cell r="A173" t="str">
            <v>2388_H1</v>
          </cell>
          <cell r="B173" t="str">
            <v>Banks</v>
          </cell>
          <cell r="C173" t="str">
            <v>Financials</v>
          </cell>
        </row>
        <row r="174">
          <cell r="A174" t="str">
            <v>241_H1</v>
          </cell>
          <cell r="B174" t="str">
            <v>Health Care Technology</v>
          </cell>
          <cell r="C174" t="str">
            <v>Health Care</v>
          </cell>
        </row>
        <row r="175">
          <cell r="A175" t="str">
            <v>242_H1</v>
          </cell>
          <cell r="B175" t="str">
            <v>Industrial Conglomerates</v>
          </cell>
          <cell r="C175" t="str">
            <v>Industrials</v>
          </cell>
        </row>
        <row r="176">
          <cell r="A176" t="str">
            <v>257_H1</v>
          </cell>
          <cell r="B176" t="str">
            <v>Commercial Services &amp; Supplies</v>
          </cell>
          <cell r="C176" t="str">
            <v>Industrials</v>
          </cell>
        </row>
        <row r="177">
          <cell r="A177" t="str">
            <v>2588_H1</v>
          </cell>
          <cell r="B177" t="str">
            <v>Trading Companies &amp; Distributo</v>
          </cell>
          <cell r="C177" t="str">
            <v>Industrials</v>
          </cell>
        </row>
        <row r="178">
          <cell r="A178" t="str">
            <v>2600_H1</v>
          </cell>
          <cell r="B178" t="str">
            <v>Metals &amp; Mining</v>
          </cell>
          <cell r="C178" t="str">
            <v>Materials</v>
          </cell>
        </row>
        <row r="179">
          <cell r="A179" t="str">
            <v>2601_H1</v>
          </cell>
          <cell r="B179" t="str">
            <v>Insurance</v>
          </cell>
          <cell r="C179" t="str">
            <v>Financials</v>
          </cell>
        </row>
        <row r="180">
          <cell r="A180" t="str">
            <v>2607_H1</v>
          </cell>
          <cell r="B180" t="str">
            <v>Health Care Providers &amp; Servic</v>
          </cell>
          <cell r="C180" t="str">
            <v>Health Care</v>
          </cell>
        </row>
        <row r="181">
          <cell r="A181" t="str">
            <v>2628_H1</v>
          </cell>
          <cell r="B181" t="str">
            <v>Insurance</v>
          </cell>
          <cell r="C181" t="str">
            <v>Financials</v>
          </cell>
        </row>
        <row r="182">
          <cell r="A182" t="str">
            <v>267_H1</v>
          </cell>
          <cell r="B182" t="str">
            <v>Industrial Conglomerates</v>
          </cell>
          <cell r="C182" t="str">
            <v>Industrials</v>
          </cell>
        </row>
        <row r="183">
          <cell r="A183" t="str">
            <v>2688_H1</v>
          </cell>
          <cell r="B183" t="str">
            <v>Gas Utilities</v>
          </cell>
          <cell r="C183" t="str">
            <v>Utilities</v>
          </cell>
        </row>
        <row r="184">
          <cell r="A184" t="str">
            <v>2689_H1</v>
          </cell>
          <cell r="B184" t="str">
            <v>Paper &amp; Forest Products</v>
          </cell>
          <cell r="C184" t="str">
            <v>Materials</v>
          </cell>
        </row>
        <row r="185">
          <cell r="A185" t="str">
            <v>27_H1</v>
          </cell>
          <cell r="B185" t="str">
            <v>Hotels, Restaurants &amp; Leisure</v>
          </cell>
          <cell r="C185" t="str">
            <v>Consumer Discretionary</v>
          </cell>
        </row>
        <row r="186">
          <cell r="A186" t="str">
            <v>270_H1</v>
          </cell>
          <cell r="B186" t="str">
            <v>Water Utilities</v>
          </cell>
          <cell r="C186" t="str">
            <v>Utilities</v>
          </cell>
        </row>
        <row r="187">
          <cell r="A187" t="str">
            <v>272_H1</v>
          </cell>
          <cell r="B187" t="str">
            <v>Real Estate Management &amp; Devel</v>
          </cell>
          <cell r="C187" t="str">
            <v>Real Estate</v>
          </cell>
        </row>
        <row r="188">
          <cell r="A188" t="str">
            <v>2727_H1</v>
          </cell>
          <cell r="B188" t="str">
            <v>Electrical Equipment</v>
          </cell>
          <cell r="C188" t="str">
            <v>Industrials</v>
          </cell>
        </row>
        <row r="189">
          <cell r="A189" t="str">
            <v>2768_H2</v>
          </cell>
          <cell r="B189" t="str">
            <v>Real Estate Management &amp; Devel</v>
          </cell>
          <cell r="C189" t="str">
            <v>Real Estate</v>
          </cell>
        </row>
        <row r="190">
          <cell r="A190" t="str">
            <v>2777_H1</v>
          </cell>
          <cell r="B190" t="str">
            <v>Real Estate Management &amp; Devel</v>
          </cell>
          <cell r="C190" t="str">
            <v>Real Estate</v>
          </cell>
        </row>
        <row r="191">
          <cell r="A191" t="str">
            <v>2799_H1</v>
          </cell>
          <cell r="B191" t="str">
            <v>Capital Markets</v>
          </cell>
          <cell r="C191" t="str">
            <v>Financials</v>
          </cell>
        </row>
        <row r="192">
          <cell r="A192" t="str">
            <v>283_H1</v>
          </cell>
          <cell r="B192" t="str">
            <v>Real Estate Management &amp; Devel</v>
          </cell>
          <cell r="C192" t="str">
            <v>Real Estate</v>
          </cell>
        </row>
        <row r="193">
          <cell r="A193" t="str">
            <v>285_H1</v>
          </cell>
          <cell r="B193" t="str">
            <v>Communications Equipment</v>
          </cell>
          <cell r="C193" t="str">
            <v>Information Technology</v>
          </cell>
        </row>
        <row r="194">
          <cell r="A194" t="str">
            <v>2866_H1</v>
          </cell>
          <cell r="B194" t="str">
            <v>Marine</v>
          </cell>
          <cell r="C194" t="str">
            <v>Industrials</v>
          </cell>
        </row>
        <row r="195">
          <cell r="A195" t="str">
            <v>2869_H2</v>
          </cell>
          <cell r="B195" t="str">
            <v>Commercial Services &amp; Supplies</v>
          </cell>
          <cell r="C195" t="str">
            <v>Industrials</v>
          </cell>
        </row>
        <row r="196">
          <cell r="A196" t="str">
            <v>2877_H1</v>
          </cell>
          <cell r="B196" t="str">
            <v>Pharmaceuticals</v>
          </cell>
          <cell r="C196" t="str">
            <v>Health Care</v>
          </cell>
        </row>
        <row r="197">
          <cell r="A197" t="str">
            <v>288_H1</v>
          </cell>
          <cell r="B197" t="str">
            <v>Food Products</v>
          </cell>
          <cell r="C197" t="str">
            <v>Consumer Staples</v>
          </cell>
        </row>
        <row r="198">
          <cell r="A198" t="str">
            <v>2880_H1</v>
          </cell>
          <cell r="B198" t="str">
            <v>Transportation Infrastructure</v>
          </cell>
          <cell r="C198" t="str">
            <v>Industrials</v>
          </cell>
        </row>
        <row r="199">
          <cell r="A199" t="str">
            <v>2883_H1</v>
          </cell>
          <cell r="B199" t="str">
            <v>Energy Equipment &amp; Services</v>
          </cell>
          <cell r="C199" t="str">
            <v>Energy</v>
          </cell>
        </row>
        <row r="200">
          <cell r="A200" t="str">
            <v>2888_H1</v>
          </cell>
          <cell r="B200" t="str">
            <v>Banks</v>
          </cell>
          <cell r="C200" t="str">
            <v>Financials</v>
          </cell>
        </row>
        <row r="201">
          <cell r="A201" t="str">
            <v>2899_H1</v>
          </cell>
          <cell r="B201" t="str">
            <v>Metals &amp; Mining</v>
          </cell>
          <cell r="C201" t="str">
            <v>Materials</v>
          </cell>
        </row>
        <row r="202">
          <cell r="A202" t="str">
            <v>291_H1</v>
          </cell>
          <cell r="B202" t="str">
            <v>Beverages</v>
          </cell>
          <cell r="C202" t="str">
            <v>Consumer Staples</v>
          </cell>
        </row>
        <row r="203">
          <cell r="A203" t="str">
            <v>293_H1</v>
          </cell>
          <cell r="B203" t="str">
            <v>Airlines</v>
          </cell>
          <cell r="C203" t="str">
            <v>Industrials</v>
          </cell>
        </row>
        <row r="204">
          <cell r="A204" t="str">
            <v>297_H1</v>
          </cell>
          <cell r="B204" t="str">
            <v>Chemicals</v>
          </cell>
          <cell r="C204" t="str">
            <v>Materials</v>
          </cell>
        </row>
        <row r="205">
          <cell r="A205" t="str">
            <v>3_H1</v>
          </cell>
          <cell r="B205" t="str">
            <v>Gas Utilities</v>
          </cell>
          <cell r="C205" t="str">
            <v>Utilities</v>
          </cell>
        </row>
        <row r="206">
          <cell r="A206" t="str">
            <v>300_H1</v>
          </cell>
          <cell r="B206" t="str">
            <v>Machinery</v>
          </cell>
          <cell r="C206" t="str">
            <v>Industrials</v>
          </cell>
        </row>
        <row r="207">
          <cell r="A207" t="str">
            <v>303_H1</v>
          </cell>
          <cell r="B207" t="str">
            <v>Communications Equipment</v>
          </cell>
          <cell r="C207" t="str">
            <v>Information Technology</v>
          </cell>
        </row>
        <row r="208">
          <cell r="A208" t="str">
            <v>308_H1</v>
          </cell>
          <cell r="B208" t="str">
            <v>Hotels, Restaurants &amp; Leisure</v>
          </cell>
          <cell r="C208" t="str">
            <v>Consumer Discretionary</v>
          </cell>
        </row>
        <row r="209">
          <cell r="A209" t="str">
            <v>315_H1</v>
          </cell>
          <cell r="B209" t="str">
            <v>Wireless Telecommunication Ser</v>
          </cell>
          <cell r="C209" t="str">
            <v>Telecommunication Services</v>
          </cell>
        </row>
        <row r="210">
          <cell r="A210" t="str">
            <v>316_H1</v>
          </cell>
          <cell r="B210" t="str">
            <v>Marine</v>
          </cell>
          <cell r="C210" t="str">
            <v>Industrials</v>
          </cell>
        </row>
        <row r="211">
          <cell r="A211" t="str">
            <v>317_H1</v>
          </cell>
          <cell r="B211" t="str">
            <v>Machinery</v>
          </cell>
          <cell r="C211" t="str">
            <v>Industrials</v>
          </cell>
        </row>
        <row r="212">
          <cell r="A212" t="str">
            <v>322_H1</v>
          </cell>
          <cell r="B212" t="str">
            <v>Food Products</v>
          </cell>
          <cell r="C212" t="str">
            <v>Consumer Staples</v>
          </cell>
        </row>
        <row r="213">
          <cell r="A213" t="str">
            <v>323_H1</v>
          </cell>
          <cell r="B213" t="str">
            <v>Metals &amp; Mining</v>
          </cell>
          <cell r="C213" t="str">
            <v>Materials</v>
          </cell>
        </row>
        <row r="214">
          <cell r="A214" t="str">
            <v>323_H2</v>
          </cell>
          <cell r="B214" t="str">
            <v>Metals &amp; Mining</v>
          </cell>
          <cell r="C214" t="str">
            <v>Materials</v>
          </cell>
        </row>
        <row r="215">
          <cell r="A215" t="str">
            <v>330_H1</v>
          </cell>
          <cell r="B215" t="str">
            <v>Specialty Retail</v>
          </cell>
          <cell r="C215" t="str">
            <v>Consumer Discretionary</v>
          </cell>
        </row>
        <row r="216">
          <cell r="A216" t="str">
            <v>3308_H1</v>
          </cell>
          <cell r="B216" t="str">
            <v>Multiline Retail</v>
          </cell>
          <cell r="C216" t="str">
            <v>Consumer Discretionary</v>
          </cell>
        </row>
        <row r="217">
          <cell r="A217" t="str">
            <v>3311_H1</v>
          </cell>
          <cell r="B217" t="str">
            <v>Construction &amp; Engineering</v>
          </cell>
          <cell r="C217" t="str">
            <v>Industrials</v>
          </cell>
        </row>
        <row r="218">
          <cell r="A218" t="str">
            <v>3323_H1</v>
          </cell>
          <cell r="B218" t="str">
            <v>Construction Materials</v>
          </cell>
          <cell r="C218" t="str">
            <v>Materials</v>
          </cell>
        </row>
        <row r="219">
          <cell r="A219" t="str">
            <v>3328_H1</v>
          </cell>
          <cell r="B219" t="str">
            <v>Banks</v>
          </cell>
          <cell r="C219" t="str">
            <v>Financials</v>
          </cell>
        </row>
        <row r="220">
          <cell r="A220" t="str">
            <v>3331_H1</v>
          </cell>
          <cell r="B220" t="str">
            <v>Household Products</v>
          </cell>
          <cell r="C220" t="str">
            <v>Consumer Staples</v>
          </cell>
        </row>
        <row r="221">
          <cell r="A221" t="str">
            <v>3333_H1</v>
          </cell>
          <cell r="B221" t="str">
            <v>Real Estate Management &amp; Devel</v>
          </cell>
          <cell r="C221" t="str">
            <v>Real Estate</v>
          </cell>
        </row>
        <row r="222">
          <cell r="A222" t="str">
            <v>3339_H2</v>
          </cell>
          <cell r="B222" t="str">
            <v>Machinery</v>
          </cell>
          <cell r="C222" t="str">
            <v>Industrials</v>
          </cell>
        </row>
        <row r="223">
          <cell r="A223" t="str">
            <v>336_H1</v>
          </cell>
          <cell r="B223" t="str">
            <v>Chemicals</v>
          </cell>
          <cell r="C223" t="str">
            <v>Materials</v>
          </cell>
        </row>
        <row r="224">
          <cell r="A224" t="str">
            <v>3360_H1</v>
          </cell>
          <cell r="B224" t="str">
            <v>Diversified Financial Services</v>
          </cell>
          <cell r="C224" t="str">
            <v>Financials</v>
          </cell>
        </row>
        <row r="225">
          <cell r="A225" t="str">
            <v>3369_H1</v>
          </cell>
          <cell r="B225" t="str">
            <v>Transportation Infrastructure</v>
          </cell>
          <cell r="C225" t="str">
            <v>Industrials</v>
          </cell>
        </row>
        <row r="226">
          <cell r="A226" t="str">
            <v>3369_H2</v>
          </cell>
          <cell r="B226" t="str">
            <v>Transportation Infrastructure</v>
          </cell>
          <cell r="C226" t="str">
            <v>Industrials</v>
          </cell>
        </row>
        <row r="227">
          <cell r="A227" t="str">
            <v>3377_H1</v>
          </cell>
          <cell r="B227" t="str">
            <v>Real Estate Management &amp; Devel</v>
          </cell>
          <cell r="C227" t="str">
            <v>Real Estate</v>
          </cell>
        </row>
        <row r="228">
          <cell r="A228" t="str">
            <v>338_H1</v>
          </cell>
          <cell r="B228" t="str">
            <v>Chemicals</v>
          </cell>
          <cell r="C228" t="str">
            <v>Materials</v>
          </cell>
        </row>
        <row r="229">
          <cell r="A229" t="str">
            <v>338_H2</v>
          </cell>
          <cell r="B229" t="str">
            <v>Chemicals</v>
          </cell>
          <cell r="C229" t="str">
            <v>Materials</v>
          </cell>
        </row>
        <row r="230">
          <cell r="A230" t="str">
            <v>3380_H1</v>
          </cell>
          <cell r="B230" t="str">
            <v>Real Estate Management &amp; Devel</v>
          </cell>
          <cell r="C230" t="str">
            <v>Real Estate</v>
          </cell>
        </row>
        <row r="231">
          <cell r="A231" t="str">
            <v>3383_H1</v>
          </cell>
          <cell r="B231" t="str">
            <v>Real Estate Management &amp; Devel</v>
          </cell>
          <cell r="C231" t="str">
            <v>Real Estate</v>
          </cell>
        </row>
        <row r="232">
          <cell r="A232" t="str">
            <v>3396_H1</v>
          </cell>
          <cell r="B232" t="str">
            <v>Technology Hardware, Storage &amp;</v>
          </cell>
          <cell r="C232" t="str">
            <v>Information Technology</v>
          </cell>
        </row>
        <row r="233">
          <cell r="A233" t="str">
            <v>341_H1</v>
          </cell>
          <cell r="B233" t="str">
            <v>Hotels, Restaurants &amp; Leisure</v>
          </cell>
          <cell r="C233" t="str">
            <v>Consumer Discretionary</v>
          </cell>
        </row>
        <row r="234">
          <cell r="A234" t="str">
            <v>345_H1</v>
          </cell>
          <cell r="B234" t="str">
            <v>Food Products</v>
          </cell>
          <cell r="C234" t="str">
            <v>Consumer Staples</v>
          </cell>
        </row>
        <row r="235">
          <cell r="A235" t="str">
            <v>347_H2</v>
          </cell>
          <cell r="B235" t="str">
            <v>Metals &amp; Mining</v>
          </cell>
          <cell r="C235" t="str">
            <v>Materials</v>
          </cell>
        </row>
        <row r="236">
          <cell r="A236" t="str">
            <v>358_H1</v>
          </cell>
          <cell r="B236" t="str">
            <v>Metals &amp; Mining</v>
          </cell>
          <cell r="C236" t="str">
            <v>Materials</v>
          </cell>
        </row>
        <row r="237">
          <cell r="A237" t="str">
            <v>3606_H1</v>
          </cell>
          <cell r="B237" t="str">
            <v>Auto Components</v>
          </cell>
          <cell r="C237" t="str">
            <v>Consumer Discretionary</v>
          </cell>
        </row>
        <row r="238">
          <cell r="A238" t="str">
            <v>3618_H1</v>
          </cell>
          <cell r="B238" t="str">
            <v>Banks</v>
          </cell>
          <cell r="C238" t="str">
            <v>Financials</v>
          </cell>
        </row>
        <row r="239">
          <cell r="A239" t="str">
            <v>363_H1</v>
          </cell>
          <cell r="B239" t="str">
            <v>Industrial Conglomerates</v>
          </cell>
          <cell r="C239" t="str">
            <v>Industrials</v>
          </cell>
        </row>
        <row r="240">
          <cell r="A240" t="str">
            <v>3698_H1</v>
          </cell>
          <cell r="B240" t="str">
            <v>Banks</v>
          </cell>
          <cell r="C240" t="str">
            <v>Financials</v>
          </cell>
        </row>
        <row r="241">
          <cell r="A241" t="str">
            <v>3699_H1</v>
          </cell>
          <cell r="B241" t="str">
            <v>Real Estate Management &amp; Devel</v>
          </cell>
          <cell r="C241" t="str">
            <v>Real Estate</v>
          </cell>
        </row>
        <row r="242">
          <cell r="A242" t="str">
            <v>371_H1</v>
          </cell>
          <cell r="B242" t="str">
            <v>Water Utilities</v>
          </cell>
          <cell r="C242" t="str">
            <v>Utilities</v>
          </cell>
        </row>
        <row r="243">
          <cell r="A243" t="str">
            <v>3799_H1</v>
          </cell>
          <cell r="B243" t="str">
            <v>Food Products</v>
          </cell>
          <cell r="C243" t="str">
            <v>Consumer Staples</v>
          </cell>
        </row>
        <row r="244">
          <cell r="A244" t="str">
            <v>38_H1</v>
          </cell>
          <cell r="B244" t="str">
            <v>Machinery</v>
          </cell>
          <cell r="C244" t="str">
            <v>Industrials</v>
          </cell>
        </row>
        <row r="245">
          <cell r="A245" t="str">
            <v>3800_H1</v>
          </cell>
          <cell r="B245" t="str">
            <v>Semiconductors &amp; Semiconductor</v>
          </cell>
          <cell r="C245" t="str">
            <v>Information Technology</v>
          </cell>
        </row>
        <row r="246">
          <cell r="A246" t="str">
            <v>3808_H1</v>
          </cell>
          <cell r="B246" t="str">
            <v>Machinery</v>
          </cell>
          <cell r="C246" t="str">
            <v>Industrials</v>
          </cell>
        </row>
        <row r="247">
          <cell r="A247" t="str">
            <v>3823_H1</v>
          </cell>
          <cell r="B247" t="str">
            <v>Electrical Equipment</v>
          </cell>
          <cell r="C247" t="str">
            <v>Industrials</v>
          </cell>
        </row>
        <row r="248">
          <cell r="A248" t="str">
            <v>384_H1</v>
          </cell>
          <cell r="B248" t="str">
            <v>Gas Utilities</v>
          </cell>
          <cell r="C248" t="str">
            <v>Utilities</v>
          </cell>
        </row>
        <row r="249">
          <cell r="A249" t="str">
            <v>386_H1</v>
          </cell>
          <cell r="B249" t="str">
            <v>Oil, Gas &amp; Consumable Fuels</v>
          </cell>
          <cell r="C249" t="str">
            <v>Energy</v>
          </cell>
        </row>
        <row r="250">
          <cell r="A250" t="str">
            <v>388_H1</v>
          </cell>
          <cell r="B250" t="str">
            <v>Capital Markets</v>
          </cell>
          <cell r="C250" t="str">
            <v>Financials</v>
          </cell>
        </row>
        <row r="251">
          <cell r="A251" t="str">
            <v>3883_H2</v>
          </cell>
          <cell r="B251" t="str">
            <v>Real Estate Management &amp; Devel</v>
          </cell>
          <cell r="C251" t="str">
            <v>Real Estate</v>
          </cell>
        </row>
        <row r="252">
          <cell r="A252" t="str">
            <v>3888_H1</v>
          </cell>
          <cell r="B252" t="str">
            <v>Software</v>
          </cell>
          <cell r="C252" t="str">
            <v>Information Technology</v>
          </cell>
        </row>
        <row r="253">
          <cell r="A253" t="str">
            <v>3898_H1</v>
          </cell>
          <cell r="B253" t="str">
            <v>Electrical Equipment</v>
          </cell>
          <cell r="C253" t="str">
            <v>Industrials</v>
          </cell>
        </row>
        <row r="254">
          <cell r="A254" t="str">
            <v>3899_H1</v>
          </cell>
          <cell r="B254" t="str">
            <v>Machinery</v>
          </cell>
          <cell r="C254" t="str">
            <v>Industrials</v>
          </cell>
        </row>
        <row r="255">
          <cell r="A255" t="str">
            <v>390_H1</v>
          </cell>
          <cell r="B255" t="str">
            <v>Construction &amp; Engineering</v>
          </cell>
          <cell r="C255" t="str">
            <v>Industrials</v>
          </cell>
        </row>
        <row r="256">
          <cell r="A256" t="str">
            <v>3900_H1</v>
          </cell>
          <cell r="B256" t="str">
            <v>Real Estate Management &amp; Devel</v>
          </cell>
          <cell r="C256" t="str">
            <v>Real Estate</v>
          </cell>
        </row>
        <row r="257">
          <cell r="A257" t="str">
            <v>3908_H1</v>
          </cell>
          <cell r="B257" t="str">
            <v>Capital Markets</v>
          </cell>
          <cell r="C257" t="str">
            <v>Financials</v>
          </cell>
        </row>
        <row r="258">
          <cell r="A258" t="str">
            <v>392_H1</v>
          </cell>
          <cell r="B258" t="str">
            <v>Industrial Conglomerates</v>
          </cell>
          <cell r="C258" t="str">
            <v>Industrials</v>
          </cell>
        </row>
        <row r="259">
          <cell r="A259" t="str">
            <v>3958_H1</v>
          </cell>
          <cell r="B259" t="str">
            <v>Capital Markets</v>
          </cell>
          <cell r="C259" t="str">
            <v>Financials</v>
          </cell>
        </row>
        <row r="260">
          <cell r="A260" t="str">
            <v>3968_H1</v>
          </cell>
          <cell r="B260" t="str">
            <v>Banks</v>
          </cell>
          <cell r="C260" t="str">
            <v>Financials</v>
          </cell>
        </row>
        <row r="261">
          <cell r="A261" t="str">
            <v>3969_H1</v>
          </cell>
          <cell r="B261" t="str">
            <v>Electronic Equipment, Instrume</v>
          </cell>
          <cell r="C261" t="str">
            <v>Information Technology</v>
          </cell>
        </row>
        <row r="262">
          <cell r="A262" t="str">
            <v>3988_H1</v>
          </cell>
          <cell r="B262" t="str">
            <v>Banks</v>
          </cell>
          <cell r="C262" t="str">
            <v>Financials</v>
          </cell>
        </row>
        <row r="263">
          <cell r="A263" t="str">
            <v>3993_H1</v>
          </cell>
          <cell r="B263" t="str">
            <v>Metals &amp; Mining</v>
          </cell>
          <cell r="C263" t="str">
            <v>Materials</v>
          </cell>
        </row>
        <row r="264">
          <cell r="A264" t="str">
            <v>4_H1</v>
          </cell>
          <cell r="B264" t="str">
            <v>Real Estate Management &amp; Devel</v>
          </cell>
          <cell r="C264" t="str">
            <v>Real Estate</v>
          </cell>
        </row>
        <row r="265">
          <cell r="A265" t="str">
            <v>400_H1</v>
          </cell>
          <cell r="B265" t="str">
            <v>Internet &amp; Direct Marketing Re</v>
          </cell>
          <cell r="C265" t="str">
            <v>Consumer Discretionary</v>
          </cell>
        </row>
        <row r="266">
          <cell r="A266" t="str">
            <v>41_H1</v>
          </cell>
          <cell r="B266" t="str">
            <v>Real Estate Management &amp; Devel</v>
          </cell>
          <cell r="C266" t="str">
            <v>Real Estate</v>
          </cell>
        </row>
        <row r="267">
          <cell r="A267" t="str">
            <v>410_H1</v>
          </cell>
          <cell r="B267" t="str">
            <v>Real Estate Management &amp; Devel</v>
          </cell>
          <cell r="C267" t="str">
            <v>Real Estate</v>
          </cell>
        </row>
        <row r="268">
          <cell r="A268" t="str">
            <v>425_H1</v>
          </cell>
          <cell r="B268" t="str">
            <v>Auto Components</v>
          </cell>
          <cell r="C268" t="str">
            <v>Consumer Discretionary</v>
          </cell>
        </row>
        <row r="269">
          <cell r="A269" t="str">
            <v>439_H1</v>
          </cell>
          <cell r="B269" t="str">
            <v>Aerospace &amp; Defense</v>
          </cell>
          <cell r="C269" t="str">
            <v>Industrials</v>
          </cell>
        </row>
        <row r="270">
          <cell r="A270" t="str">
            <v>440_H1</v>
          </cell>
          <cell r="B270" t="str">
            <v>Banks</v>
          </cell>
          <cell r="C270" t="str">
            <v>Financials</v>
          </cell>
        </row>
        <row r="271">
          <cell r="A271" t="str">
            <v>460_H1</v>
          </cell>
          <cell r="B271" t="str">
            <v>Pharmaceuticals</v>
          </cell>
          <cell r="C271" t="str">
            <v>Health Care</v>
          </cell>
        </row>
        <row r="272">
          <cell r="A272" t="str">
            <v>468_H2</v>
          </cell>
          <cell r="B272" t="str">
            <v>Containers &amp; Packaging</v>
          </cell>
          <cell r="C272" t="str">
            <v>Materials</v>
          </cell>
        </row>
        <row r="273">
          <cell r="A273" t="str">
            <v>480_H2</v>
          </cell>
          <cell r="B273" t="str">
            <v>Real Estate Management &amp; Devel</v>
          </cell>
          <cell r="C273" t="str">
            <v>Real Estate</v>
          </cell>
        </row>
        <row r="274">
          <cell r="A274" t="str">
            <v>488_H2</v>
          </cell>
          <cell r="B274" t="str">
            <v>Real Estate Management &amp; Devel</v>
          </cell>
          <cell r="C274" t="str">
            <v>Real Estate</v>
          </cell>
        </row>
        <row r="275">
          <cell r="A275" t="str">
            <v>489_H1</v>
          </cell>
          <cell r="B275" t="str">
            <v>Automobiles</v>
          </cell>
          <cell r="C275" t="str">
            <v>Consumer Discretionary</v>
          </cell>
        </row>
        <row r="276">
          <cell r="A276" t="str">
            <v>494_H1</v>
          </cell>
          <cell r="B276" t="str">
            <v>Textiles, Apparel &amp; Luxury Goo</v>
          </cell>
          <cell r="C276" t="str">
            <v>Consumer Discretionary</v>
          </cell>
        </row>
        <row r="277">
          <cell r="A277" t="str">
            <v>5_H1</v>
          </cell>
          <cell r="B277" t="str">
            <v>Banks</v>
          </cell>
          <cell r="C277" t="str">
            <v>Financials</v>
          </cell>
        </row>
        <row r="278">
          <cell r="A278" t="str">
            <v>506_H1</v>
          </cell>
          <cell r="B278" t="str">
            <v>Food Products</v>
          </cell>
          <cell r="C278" t="str">
            <v>Consumer Staples</v>
          </cell>
        </row>
        <row r="279">
          <cell r="A279" t="str">
            <v>511_H1</v>
          </cell>
          <cell r="B279" t="str">
            <v>Media</v>
          </cell>
          <cell r="C279" t="str">
            <v>Consumer Discretionary</v>
          </cell>
        </row>
        <row r="280">
          <cell r="A280" t="str">
            <v>522_H1</v>
          </cell>
          <cell r="B280" t="str">
            <v>Semiconductors &amp; Semiconductor</v>
          </cell>
          <cell r="C280" t="str">
            <v>Information Technology</v>
          </cell>
        </row>
        <row r="281">
          <cell r="A281" t="str">
            <v>525_H1</v>
          </cell>
          <cell r="B281" t="str">
            <v>Road &amp; Rail</v>
          </cell>
          <cell r="C281" t="str">
            <v>Industrials</v>
          </cell>
        </row>
        <row r="282">
          <cell r="A282" t="str">
            <v>530_H1</v>
          </cell>
          <cell r="B282" t="str">
            <v>Diversified Financial Services</v>
          </cell>
          <cell r="C282" t="str">
            <v>Financials</v>
          </cell>
        </row>
        <row r="283">
          <cell r="A283" t="str">
            <v>54_H1</v>
          </cell>
          <cell r="B283" t="str">
            <v>Industrial Conglomerates</v>
          </cell>
          <cell r="C283" t="str">
            <v>Industrials</v>
          </cell>
        </row>
        <row r="284">
          <cell r="A284" t="str">
            <v>548_H1</v>
          </cell>
          <cell r="B284" t="str">
            <v>Transportation Infrastructure</v>
          </cell>
          <cell r="C284" t="str">
            <v>Industrials</v>
          </cell>
        </row>
        <row r="285">
          <cell r="A285" t="str">
            <v>551_H1</v>
          </cell>
          <cell r="B285" t="str">
            <v>Textiles, Apparel &amp; Luxury Goo</v>
          </cell>
          <cell r="C285" t="str">
            <v>Consumer Discretionary</v>
          </cell>
        </row>
        <row r="286">
          <cell r="A286" t="str">
            <v>552_H1</v>
          </cell>
          <cell r="B286" t="str">
            <v>Diversified Telecommunication</v>
          </cell>
          <cell r="C286" t="str">
            <v>Telecommunication Services</v>
          </cell>
        </row>
        <row r="287">
          <cell r="A287" t="str">
            <v>553_H1</v>
          </cell>
          <cell r="B287" t="str">
            <v>Communications Equipment</v>
          </cell>
          <cell r="C287" t="str">
            <v>Information Technology</v>
          </cell>
        </row>
        <row r="288">
          <cell r="A288" t="str">
            <v>564_H1</v>
          </cell>
          <cell r="B288" t="str">
            <v>Machinery</v>
          </cell>
          <cell r="C288" t="str">
            <v>Industrials</v>
          </cell>
        </row>
        <row r="289">
          <cell r="A289" t="str">
            <v>566_H1</v>
          </cell>
          <cell r="B289" t="str">
            <v>Semiconductors &amp; Semiconductor</v>
          </cell>
          <cell r="C289" t="str">
            <v>Information Technology</v>
          </cell>
        </row>
        <row r="290">
          <cell r="A290" t="str">
            <v>570_H1</v>
          </cell>
          <cell r="B290" t="str">
            <v>Pharmaceuticals</v>
          </cell>
          <cell r="C290" t="str">
            <v>Health Care</v>
          </cell>
        </row>
        <row r="291">
          <cell r="A291" t="str">
            <v>576_H1</v>
          </cell>
          <cell r="B291" t="str">
            <v>Transportation Infrastructure</v>
          </cell>
          <cell r="C291" t="str">
            <v>Industrials</v>
          </cell>
        </row>
        <row r="292">
          <cell r="A292" t="str">
            <v>581_H2</v>
          </cell>
          <cell r="B292" t="str">
            <v>Metals &amp; Mining</v>
          </cell>
          <cell r="C292" t="str">
            <v>Materials</v>
          </cell>
        </row>
        <row r="293">
          <cell r="A293" t="str">
            <v>586_H1</v>
          </cell>
          <cell r="B293" t="str">
            <v>Machinery</v>
          </cell>
          <cell r="C293" t="str">
            <v>Industrials</v>
          </cell>
        </row>
        <row r="294">
          <cell r="A294" t="str">
            <v>588_H1</v>
          </cell>
          <cell r="B294" t="str">
            <v>Real Estate Management &amp; Devel</v>
          </cell>
          <cell r="C294" t="str">
            <v>Real Estate</v>
          </cell>
        </row>
        <row r="295">
          <cell r="A295" t="str">
            <v>590_H1</v>
          </cell>
          <cell r="B295" t="str">
            <v>Specialty Retail</v>
          </cell>
          <cell r="C295" t="str">
            <v>Consumer Discretionary</v>
          </cell>
        </row>
        <row r="296">
          <cell r="A296" t="str">
            <v>6_H1</v>
          </cell>
          <cell r="B296" t="str">
            <v>Electric Utilities</v>
          </cell>
          <cell r="C296" t="str">
            <v>Utilities</v>
          </cell>
        </row>
        <row r="297">
          <cell r="A297" t="str">
            <v>6030_H1</v>
          </cell>
          <cell r="B297" t="str">
            <v>Capital Markets</v>
          </cell>
          <cell r="C297" t="str">
            <v>Financials</v>
          </cell>
        </row>
        <row r="298">
          <cell r="A298" t="str">
            <v>604_H1</v>
          </cell>
          <cell r="B298" t="str">
            <v>Real Estate Management &amp; Devel</v>
          </cell>
          <cell r="C298" t="str">
            <v>Real Estate</v>
          </cell>
        </row>
        <row r="299">
          <cell r="A299" t="str">
            <v>606_H1</v>
          </cell>
          <cell r="B299" t="str">
            <v>Food Products</v>
          </cell>
          <cell r="C299" t="str">
            <v>Consumer Staples</v>
          </cell>
        </row>
        <row r="300">
          <cell r="A300" t="str">
            <v>6066_H2</v>
          </cell>
          <cell r="B300" t="str">
            <v>Capital Markets</v>
          </cell>
          <cell r="C300" t="str">
            <v>Financials</v>
          </cell>
        </row>
        <row r="301">
          <cell r="A301" t="str">
            <v>607_H1</v>
          </cell>
          <cell r="B301" t="str">
            <v>Real Estate Management &amp; Devel</v>
          </cell>
          <cell r="C301" t="str">
            <v>Real Estate</v>
          </cell>
        </row>
        <row r="302">
          <cell r="A302" t="str">
            <v>6099_H1</v>
          </cell>
          <cell r="B302" t="str">
            <v>Capital Markets</v>
          </cell>
          <cell r="C302" t="str">
            <v>Financials</v>
          </cell>
        </row>
        <row r="303">
          <cell r="A303" t="str">
            <v>6099_H2</v>
          </cell>
          <cell r="B303" t="str">
            <v>Capital Markets</v>
          </cell>
          <cell r="C303" t="str">
            <v>Financials</v>
          </cell>
        </row>
        <row r="304">
          <cell r="A304" t="str">
            <v>6116_H1</v>
          </cell>
          <cell r="B304" t="str">
            <v>Specialty Retail</v>
          </cell>
          <cell r="C304" t="str">
            <v>Consumer Discretionary</v>
          </cell>
        </row>
        <row r="305">
          <cell r="A305" t="str">
            <v>6178_H1</v>
          </cell>
          <cell r="B305" t="str">
            <v>Capital Markets</v>
          </cell>
          <cell r="C305" t="str">
            <v>Financials</v>
          </cell>
        </row>
        <row r="306">
          <cell r="A306" t="str">
            <v>636_H1</v>
          </cell>
          <cell r="B306" t="str">
            <v>Air Freight &amp; Logistics</v>
          </cell>
          <cell r="C306" t="str">
            <v>Industrials</v>
          </cell>
        </row>
        <row r="307">
          <cell r="A307" t="str">
            <v>656_H1</v>
          </cell>
          <cell r="B307" t="str">
            <v>Industrial Conglomerates</v>
          </cell>
          <cell r="C307" t="str">
            <v>Industrials</v>
          </cell>
        </row>
        <row r="308">
          <cell r="A308" t="str">
            <v>658_H1</v>
          </cell>
          <cell r="B308" t="str">
            <v>Electrical Equipment</v>
          </cell>
          <cell r="C308" t="str">
            <v>Industrials</v>
          </cell>
        </row>
        <row r="309">
          <cell r="A309" t="str">
            <v>659_H1</v>
          </cell>
          <cell r="B309" t="str">
            <v>Industrial Conglomerates</v>
          </cell>
          <cell r="C309" t="str">
            <v>Industrials</v>
          </cell>
        </row>
        <row r="310">
          <cell r="A310" t="str">
            <v>66_H1</v>
          </cell>
          <cell r="B310" t="str">
            <v>Road &amp; Rail</v>
          </cell>
          <cell r="C310" t="str">
            <v>Industrials</v>
          </cell>
        </row>
        <row r="311">
          <cell r="A311" t="str">
            <v>665_H1</v>
          </cell>
          <cell r="B311" t="str">
            <v>Capital Markets</v>
          </cell>
          <cell r="C311" t="str">
            <v>Financials</v>
          </cell>
        </row>
        <row r="312">
          <cell r="A312" t="str">
            <v>669_H1</v>
          </cell>
          <cell r="B312" t="str">
            <v>Household Durables</v>
          </cell>
          <cell r="C312" t="str">
            <v>Consumer Discretionary</v>
          </cell>
        </row>
        <row r="313">
          <cell r="A313" t="str">
            <v>670_H1</v>
          </cell>
          <cell r="B313" t="str">
            <v>Airlines</v>
          </cell>
          <cell r="C313" t="str">
            <v>Industrials</v>
          </cell>
        </row>
        <row r="314">
          <cell r="A314" t="str">
            <v>6808_H1</v>
          </cell>
          <cell r="B314" t="str">
            <v>Food &amp; Staples Retailing</v>
          </cell>
          <cell r="C314" t="str">
            <v>Consumer Staples</v>
          </cell>
        </row>
        <row r="315">
          <cell r="A315" t="str">
            <v>6818_H1</v>
          </cell>
          <cell r="B315" t="str">
            <v>Banks</v>
          </cell>
          <cell r="C315" t="str">
            <v>Financials</v>
          </cell>
        </row>
        <row r="316">
          <cell r="A316" t="str">
            <v>683_H1</v>
          </cell>
          <cell r="B316" t="str">
            <v>Real Estate Management &amp; Devel</v>
          </cell>
          <cell r="C316" t="str">
            <v>Real Estate</v>
          </cell>
        </row>
        <row r="317">
          <cell r="A317" t="str">
            <v>6837_H1</v>
          </cell>
          <cell r="B317" t="str">
            <v>Capital Markets</v>
          </cell>
          <cell r="C317" t="str">
            <v>Financials</v>
          </cell>
        </row>
        <row r="318">
          <cell r="A318" t="str">
            <v>6863_H1</v>
          </cell>
          <cell r="B318" t="str">
            <v>Food Products</v>
          </cell>
          <cell r="C318" t="str">
            <v>Consumer Staples</v>
          </cell>
        </row>
        <row r="319">
          <cell r="A319" t="str">
            <v>6869_H2</v>
          </cell>
          <cell r="B319" t="str">
            <v>Communications Equipment</v>
          </cell>
          <cell r="C319" t="str">
            <v>Information Technology</v>
          </cell>
        </row>
        <row r="320">
          <cell r="A320" t="str">
            <v>687_H2</v>
          </cell>
          <cell r="B320" t="str">
            <v>Construction &amp; Engineering</v>
          </cell>
          <cell r="C320" t="str">
            <v>Industrials</v>
          </cell>
        </row>
        <row r="321">
          <cell r="A321" t="str">
            <v>688_H1</v>
          </cell>
          <cell r="B321" t="str">
            <v>Real Estate Management &amp; Devel</v>
          </cell>
          <cell r="C321" t="str">
            <v>Real Estate</v>
          </cell>
        </row>
        <row r="322">
          <cell r="A322" t="str">
            <v>6881_H1</v>
          </cell>
          <cell r="B322" t="str">
            <v>Capital Markets</v>
          </cell>
          <cell r="C322" t="str">
            <v>Financials</v>
          </cell>
        </row>
        <row r="323">
          <cell r="A323" t="str">
            <v>6886_H1</v>
          </cell>
          <cell r="B323" t="str">
            <v>Capital Markets</v>
          </cell>
          <cell r="C323" t="str">
            <v>Financials</v>
          </cell>
        </row>
        <row r="324">
          <cell r="A324" t="str">
            <v>69_H1</v>
          </cell>
          <cell r="B324" t="str">
            <v>Hotels, Restaurants &amp; Leisure</v>
          </cell>
          <cell r="C324" t="str">
            <v>Consumer Discretionary</v>
          </cell>
        </row>
        <row r="325">
          <cell r="A325" t="str">
            <v>691_H1</v>
          </cell>
          <cell r="B325" t="str">
            <v>Construction Materials</v>
          </cell>
          <cell r="C325" t="str">
            <v>Materials</v>
          </cell>
        </row>
        <row r="326">
          <cell r="A326" t="str">
            <v>694_H1</v>
          </cell>
          <cell r="B326" t="str">
            <v>Transportation Infrastructure</v>
          </cell>
          <cell r="C326" t="str">
            <v>Industrials</v>
          </cell>
        </row>
        <row r="327">
          <cell r="A327" t="str">
            <v>696_H1</v>
          </cell>
          <cell r="B327" t="str">
            <v>IT Services</v>
          </cell>
          <cell r="C327" t="str">
            <v>Information Technology</v>
          </cell>
        </row>
        <row r="328">
          <cell r="A328" t="str">
            <v>696_H2</v>
          </cell>
          <cell r="B328" t="str">
            <v>IT Services</v>
          </cell>
          <cell r="C328" t="str">
            <v>Information Technology</v>
          </cell>
        </row>
        <row r="329">
          <cell r="A329" t="str">
            <v>698_H1</v>
          </cell>
          <cell r="B329" t="str">
            <v>Electronic Equipment, Instrume</v>
          </cell>
          <cell r="C329" t="str">
            <v>Information Technology</v>
          </cell>
        </row>
        <row r="330">
          <cell r="A330" t="str">
            <v>699_H1</v>
          </cell>
          <cell r="B330" t="str">
            <v>Road &amp; Rail</v>
          </cell>
          <cell r="C330" t="str">
            <v>Industrials</v>
          </cell>
        </row>
        <row r="331">
          <cell r="A331" t="str">
            <v>700_H1</v>
          </cell>
          <cell r="B331" t="str">
            <v>Internet Software &amp; Services</v>
          </cell>
          <cell r="C331" t="str">
            <v>Information Technology</v>
          </cell>
        </row>
        <row r="332">
          <cell r="A332" t="str">
            <v>728_H1</v>
          </cell>
          <cell r="B332" t="str">
            <v>Diversified Telecommunication</v>
          </cell>
          <cell r="C332" t="str">
            <v>Telecommunication Services</v>
          </cell>
        </row>
        <row r="333">
          <cell r="A333" t="str">
            <v>732_H1</v>
          </cell>
          <cell r="B333" t="str">
            <v>Electronic Equipment, Instrume</v>
          </cell>
          <cell r="C333" t="str">
            <v>Information Technology</v>
          </cell>
        </row>
        <row r="334">
          <cell r="A334" t="str">
            <v>735_H2</v>
          </cell>
          <cell r="B334" t="str">
            <v>Independent Power and Renewabl</v>
          </cell>
          <cell r="C334" t="str">
            <v>Utilities</v>
          </cell>
        </row>
        <row r="335">
          <cell r="A335" t="str">
            <v>737_H1</v>
          </cell>
          <cell r="B335" t="str">
            <v>Transportation Infrastructure</v>
          </cell>
          <cell r="C335" t="str">
            <v>Industrials</v>
          </cell>
        </row>
        <row r="336">
          <cell r="A336" t="str">
            <v>751_H1</v>
          </cell>
          <cell r="B336" t="str">
            <v>Household Durables</v>
          </cell>
          <cell r="C336" t="str">
            <v>Consumer Discretionary</v>
          </cell>
        </row>
        <row r="337">
          <cell r="A337" t="str">
            <v>753_H1</v>
          </cell>
          <cell r="B337" t="str">
            <v>Airlines</v>
          </cell>
          <cell r="C337" t="str">
            <v>Industrials</v>
          </cell>
        </row>
        <row r="338">
          <cell r="A338" t="str">
            <v>754_H1</v>
          </cell>
          <cell r="B338" t="str">
            <v>Real Estate Management &amp; Devel</v>
          </cell>
          <cell r="C338" t="str">
            <v>Real Estate</v>
          </cell>
        </row>
        <row r="339">
          <cell r="A339" t="str">
            <v>762_H1</v>
          </cell>
          <cell r="B339" t="str">
            <v>Diversified Telecommunication</v>
          </cell>
          <cell r="C339" t="str">
            <v>Telecommunication Services</v>
          </cell>
        </row>
        <row r="340">
          <cell r="A340" t="str">
            <v>777_H1</v>
          </cell>
          <cell r="B340" t="str">
            <v>Software</v>
          </cell>
          <cell r="C340" t="str">
            <v>Information Technology</v>
          </cell>
        </row>
        <row r="341">
          <cell r="A341" t="str">
            <v>799_H2</v>
          </cell>
          <cell r="B341" t="str">
            <v>Software</v>
          </cell>
          <cell r="C341" t="str">
            <v>Information Technology</v>
          </cell>
        </row>
        <row r="342">
          <cell r="A342" t="str">
            <v>8_H1</v>
          </cell>
          <cell r="B342" t="str">
            <v>Diversified Telecommunication</v>
          </cell>
          <cell r="C342" t="str">
            <v>Telecommunication Services</v>
          </cell>
        </row>
        <row r="343">
          <cell r="A343" t="str">
            <v>806_H1</v>
          </cell>
          <cell r="B343" t="str">
            <v>Capital Markets</v>
          </cell>
          <cell r="C343" t="str">
            <v>Financials</v>
          </cell>
        </row>
        <row r="344">
          <cell r="A344" t="str">
            <v>81_H1</v>
          </cell>
          <cell r="B344" t="str">
            <v>Real Estate Management &amp; Devel</v>
          </cell>
          <cell r="C344" t="str">
            <v>Real Estate</v>
          </cell>
        </row>
        <row r="345">
          <cell r="A345" t="str">
            <v>811_H1</v>
          </cell>
          <cell r="B345" t="str">
            <v>Distributors</v>
          </cell>
          <cell r="C345" t="str">
            <v>Consumer Discretionary</v>
          </cell>
        </row>
        <row r="346">
          <cell r="A346" t="str">
            <v>813_H1</v>
          </cell>
          <cell r="B346" t="str">
            <v>Real Estate Management &amp; Devel</v>
          </cell>
          <cell r="C346" t="str">
            <v>Real Estate</v>
          </cell>
        </row>
        <row r="347">
          <cell r="A347" t="str">
            <v>817_H1</v>
          </cell>
          <cell r="B347" t="str">
            <v>Real Estate Management &amp; Devel</v>
          </cell>
          <cell r="C347" t="str">
            <v>Real Estate</v>
          </cell>
        </row>
        <row r="348">
          <cell r="A348" t="str">
            <v>829_H1</v>
          </cell>
          <cell r="B348" t="str">
            <v>Food Products</v>
          </cell>
          <cell r="C348" t="str">
            <v>Consumer Staples</v>
          </cell>
        </row>
        <row r="349">
          <cell r="A349" t="str">
            <v>83_H1</v>
          </cell>
          <cell r="B349" t="str">
            <v>Real Estate Management &amp; Devel</v>
          </cell>
          <cell r="C349" t="str">
            <v>Real Estate</v>
          </cell>
        </row>
        <row r="350">
          <cell r="A350" t="str">
            <v>836_H1</v>
          </cell>
          <cell r="B350" t="str">
            <v>Independent Power and Renewabl</v>
          </cell>
          <cell r="C350" t="str">
            <v>Utilities</v>
          </cell>
        </row>
        <row r="351">
          <cell r="A351" t="str">
            <v>846_H1</v>
          </cell>
          <cell r="B351" t="str">
            <v>Real Estate Management &amp; Devel</v>
          </cell>
          <cell r="C351" t="str">
            <v>Real Estate</v>
          </cell>
        </row>
        <row r="352">
          <cell r="A352" t="str">
            <v>853_H2</v>
          </cell>
          <cell r="B352" t="str">
            <v>Health Care Equipment &amp; Suppli</v>
          </cell>
          <cell r="C352" t="str">
            <v>Health Care</v>
          </cell>
        </row>
        <row r="353">
          <cell r="A353" t="str">
            <v>857_H1</v>
          </cell>
          <cell r="B353" t="str">
            <v>Oil, Gas &amp; Consumable Fuels</v>
          </cell>
          <cell r="C353" t="str">
            <v>Energy</v>
          </cell>
        </row>
        <row r="354">
          <cell r="A354" t="str">
            <v>86_H1</v>
          </cell>
          <cell r="B354" t="str">
            <v>Consumer Finance</v>
          </cell>
          <cell r="C354" t="str">
            <v>Financials</v>
          </cell>
        </row>
        <row r="355">
          <cell r="A355" t="str">
            <v>861_H1</v>
          </cell>
          <cell r="B355" t="str">
            <v>IT Services</v>
          </cell>
          <cell r="C355" t="str">
            <v>Information Technology</v>
          </cell>
        </row>
        <row r="356">
          <cell r="A356" t="str">
            <v>867_H1</v>
          </cell>
          <cell r="B356" t="str">
            <v>Pharmaceuticals</v>
          </cell>
          <cell r="C356" t="str">
            <v>Health Care</v>
          </cell>
        </row>
        <row r="357">
          <cell r="A357" t="str">
            <v>868_H1</v>
          </cell>
          <cell r="B357" t="str">
            <v>Auto Components</v>
          </cell>
          <cell r="C357" t="str">
            <v>Consumer Discretionary</v>
          </cell>
        </row>
        <row r="358">
          <cell r="A358" t="str">
            <v>874_H1</v>
          </cell>
          <cell r="B358" t="str">
            <v>Pharmaceuticals</v>
          </cell>
          <cell r="C358" t="str">
            <v>Health Care</v>
          </cell>
        </row>
        <row r="359">
          <cell r="A359" t="str">
            <v>874_H2</v>
          </cell>
          <cell r="B359" t="str">
            <v>Pharmaceuticals</v>
          </cell>
          <cell r="C359" t="str">
            <v>Health Care</v>
          </cell>
        </row>
        <row r="360">
          <cell r="A360" t="str">
            <v>880_H1</v>
          </cell>
          <cell r="B360" t="str">
            <v>Hotels, Restaurants &amp; Leisure</v>
          </cell>
          <cell r="C360" t="str">
            <v>Consumer Discretionary</v>
          </cell>
        </row>
        <row r="361">
          <cell r="A361" t="str">
            <v>881_H1</v>
          </cell>
          <cell r="B361" t="str">
            <v>Specialty Retail</v>
          </cell>
          <cell r="C361" t="str">
            <v>Consumer Discretionary</v>
          </cell>
        </row>
        <row r="362">
          <cell r="A362" t="str">
            <v>883_H1</v>
          </cell>
          <cell r="B362" t="str">
            <v>Oil, Gas &amp; Consumable Fuels</v>
          </cell>
          <cell r="C362" t="str">
            <v>Energy</v>
          </cell>
        </row>
        <row r="363">
          <cell r="A363" t="str">
            <v>884_H1</v>
          </cell>
          <cell r="B363" t="str">
            <v>Real Estate Management &amp; Devel</v>
          </cell>
          <cell r="C363" t="str">
            <v>Real Estate</v>
          </cell>
        </row>
        <row r="364">
          <cell r="A364" t="str">
            <v>884_H2</v>
          </cell>
          <cell r="B364" t="str">
            <v>Real Estate Management &amp; Devel</v>
          </cell>
          <cell r="C364" t="str">
            <v>Real Estate</v>
          </cell>
        </row>
        <row r="365">
          <cell r="A365" t="str">
            <v>902_H1</v>
          </cell>
          <cell r="B365" t="str">
            <v>Independent Power and Renewabl</v>
          </cell>
          <cell r="C365" t="str">
            <v>Utilities</v>
          </cell>
        </row>
        <row r="366">
          <cell r="A366" t="str">
            <v>914_H1</v>
          </cell>
          <cell r="B366" t="str">
            <v>Construction Materials</v>
          </cell>
          <cell r="C366" t="str">
            <v>Materials</v>
          </cell>
        </row>
        <row r="367">
          <cell r="A367" t="str">
            <v>916_H1</v>
          </cell>
          <cell r="B367" t="str">
            <v>Independent Power and Renewabl</v>
          </cell>
          <cell r="C367" t="str">
            <v>Utilities</v>
          </cell>
        </row>
        <row r="368">
          <cell r="A368" t="str">
            <v>917_H1</v>
          </cell>
          <cell r="B368" t="str">
            <v>Real Estate Management &amp; Devel</v>
          </cell>
          <cell r="C368" t="str">
            <v>Real Estate</v>
          </cell>
        </row>
        <row r="369">
          <cell r="A369" t="str">
            <v>933_H1</v>
          </cell>
          <cell r="B369" t="str">
            <v>Oil, Gas &amp; Consumable Fuels</v>
          </cell>
          <cell r="C369" t="str">
            <v>Energy</v>
          </cell>
        </row>
        <row r="370">
          <cell r="A370" t="str">
            <v>934_H1</v>
          </cell>
          <cell r="B370" t="str">
            <v>Oil, Gas &amp; Consumable Fuels</v>
          </cell>
          <cell r="C370" t="str">
            <v>Energy</v>
          </cell>
        </row>
        <row r="371">
          <cell r="A371" t="str">
            <v>939_H1</v>
          </cell>
          <cell r="B371" t="str">
            <v>Banks</v>
          </cell>
          <cell r="C371" t="str">
            <v>Financials</v>
          </cell>
        </row>
        <row r="372">
          <cell r="A372" t="str">
            <v>941_H1</v>
          </cell>
          <cell r="B372" t="str">
            <v>Wireless Telecommunication Ser</v>
          </cell>
          <cell r="C372" t="str">
            <v>Telecommunication Services</v>
          </cell>
        </row>
        <row r="373">
          <cell r="A373" t="str">
            <v>95_H2</v>
          </cell>
          <cell r="B373" t="str">
            <v>Real Estate Management &amp; Devel</v>
          </cell>
          <cell r="C373" t="str">
            <v>Real Estate</v>
          </cell>
        </row>
        <row r="374">
          <cell r="A374" t="str">
            <v>951_H2</v>
          </cell>
          <cell r="B374" t="str">
            <v>Auto Components</v>
          </cell>
          <cell r="C374" t="str">
            <v>Consumer Discretionary</v>
          </cell>
        </row>
        <row r="375">
          <cell r="A375" t="str">
            <v>958_H1</v>
          </cell>
          <cell r="B375" t="str">
            <v>Independent Power and Renewabl</v>
          </cell>
          <cell r="C375" t="str">
            <v>Utilities</v>
          </cell>
        </row>
        <row r="376">
          <cell r="A376" t="str">
            <v>960_H1</v>
          </cell>
          <cell r="B376" t="str">
            <v>Real Estate Management &amp; Devel</v>
          </cell>
          <cell r="C376" t="str">
            <v>Real Estate</v>
          </cell>
        </row>
        <row r="377">
          <cell r="A377" t="str">
            <v>966_H1</v>
          </cell>
          <cell r="B377" t="str">
            <v>Insurance</v>
          </cell>
          <cell r="C377" t="str">
            <v>Financials</v>
          </cell>
        </row>
        <row r="378">
          <cell r="A378" t="str">
            <v>967_H1</v>
          </cell>
          <cell r="B378" t="str">
            <v>Water Utilities</v>
          </cell>
          <cell r="C378" t="str">
            <v>Utilities</v>
          </cell>
        </row>
        <row r="379">
          <cell r="A379" t="str">
            <v>968_H1</v>
          </cell>
          <cell r="B379" t="str">
            <v>Semiconductors &amp; Semiconductor</v>
          </cell>
          <cell r="C379" t="str">
            <v>Information Technology</v>
          </cell>
        </row>
        <row r="380">
          <cell r="A380" t="str">
            <v>981_H1</v>
          </cell>
          <cell r="B380" t="str">
            <v>Semiconductors &amp; Semiconductor</v>
          </cell>
          <cell r="C380" t="str">
            <v>Information Technology</v>
          </cell>
        </row>
        <row r="381">
          <cell r="A381" t="str">
            <v>981_H2</v>
          </cell>
          <cell r="B381" t="str">
            <v>Semiconductors &amp; Semiconductor</v>
          </cell>
          <cell r="C381" t="str">
            <v>Information Technology</v>
          </cell>
        </row>
        <row r="382">
          <cell r="A382" t="str">
            <v>991_H1</v>
          </cell>
          <cell r="B382" t="str">
            <v>Independent Power and Renewabl</v>
          </cell>
          <cell r="C382" t="str">
            <v>Utilities</v>
          </cell>
        </row>
        <row r="383">
          <cell r="A383" t="str">
            <v>992_H1</v>
          </cell>
          <cell r="B383" t="str">
            <v>Technology Hardware, Storage &amp;</v>
          </cell>
          <cell r="C383" t="str">
            <v>Information Technology</v>
          </cell>
        </row>
        <row r="384">
          <cell r="A384" t="str">
            <v>995_H1</v>
          </cell>
          <cell r="B384" t="str">
            <v>Transportation Infrastructure</v>
          </cell>
          <cell r="C384" t="str">
            <v>Industrials</v>
          </cell>
        </row>
        <row r="385">
          <cell r="A385" t="str">
            <v>998_H1</v>
          </cell>
          <cell r="B385" t="str">
            <v>Banks</v>
          </cell>
          <cell r="C385" t="str">
            <v>Financials</v>
          </cell>
        </row>
      </sheetData>
      <sheetData sheetId="2">
        <row r="1">
          <cell r="A1" t="str">
            <v>stockname</v>
          </cell>
          <cell r="B1" t="str">
            <v>ROE</v>
          </cell>
          <cell r="C1" t="str">
            <v>Tot_Liab</v>
          </cell>
          <cell r="D1" t="str">
            <v>Tot_Equity</v>
          </cell>
          <cell r="E1" t="str">
            <v>Book_Val_PS</v>
          </cell>
          <cell r="F1" t="str">
            <v>Basic_EPS_T12M</v>
          </cell>
          <cell r="G1" t="str">
            <v>EV_Components</v>
          </cell>
          <cell r="H1" t="str">
            <v>No_Shares</v>
          </cell>
          <cell r="I1" t="str">
            <v>EBITDA_T12M</v>
          </cell>
          <cell r="J1" t="str">
            <v>Net_Debt</v>
          </cell>
          <cell r="K1" t="str">
            <v>P</v>
          </cell>
          <cell r="L1" t="str">
            <v>Beta</v>
          </cell>
          <cell r="M1" t="str">
            <v>Vol</v>
          </cell>
          <cell r="N1" t="str">
            <v>E2P</v>
          </cell>
          <cell r="O1" t="str">
            <v>B2P</v>
          </cell>
          <cell r="P1" t="str">
            <v>EBITDA2EV</v>
          </cell>
          <cell r="Q1" t="str">
            <v>NetDebt2EBITDA</v>
          </cell>
          <cell r="R1" t="str">
            <v>Debt2Eq</v>
          </cell>
        </row>
        <row r="2">
          <cell r="A2" t="str">
            <v>300_H1</v>
          </cell>
          <cell r="B2">
            <v>-52.462181091308601</v>
          </cell>
          <cell r="C2">
            <v>1697614464</v>
          </cell>
          <cell r="D2">
            <v>217003856</v>
          </cell>
          <cell r="E2">
            <v>0.40860798954963701</v>
          </cell>
          <cell r="F2">
            <v>-0.46730700135231001</v>
          </cell>
          <cell r="G2">
            <v>386.68574431000002</v>
          </cell>
          <cell r="H2">
            <v>531081088</v>
          </cell>
          <cell r="I2" t="str">
            <v>NaN</v>
          </cell>
          <cell r="J2">
            <v>364837472</v>
          </cell>
          <cell r="K2">
            <v>2.4900000000000002</v>
          </cell>
          <cell r="L2">
            <v>0</v>
          </cell>
          <cell r="M2">
            <v>0</v>
          </cell>
          <cell r="N2">
            <v>-0.18767349451900001</v>
          </cell>
          <cell r="O2">
            <v>0.164099594196641</v>
          </cell>
          <cell r="P2" t="str">
            <v>NaN</v>
          </cell>
          <cell r="Q2" t="str">
            <v>NaN</v>
          </cell>
          <cell r="R2">
            <v>7.82296911811558</v>
          </cell>
        </row>
        <row r="3">
          <cell r="A3" t="str">
            <v>10_H1</v>
          </cell>
          <cell r="B3">
            <v>6.6929059028625497</v>
          </cell>
          <cell r="C3">
            <v>46231998464</v>
          </cell>
          <cell r="D3">
            <v>83137003520</v>
          </cell>
          <cell r="E3">
            <v>61.057506561279297</v>
          </cell>
          <cell r="F3">
            <v>3.90243792533875</v>
          </cell>
          <cell r="G3">
            <v>76278</v>
          </cell>
          <cell r="H3">
            <v>1361618048</v>
          </cell>
          <cell r="I3">
            <v>11246000128</v>
          </cell>
          <cell r="J3">
            <v>9859000320</v>
          </cell>
          <cell r="K3">
            <v>25.65</v>
          </cell>
          <cell r="L3">
            <v>0.36666040037811898</v>
          </cell>
          <cell r="M3">
            <v>1.32029244768998E-2</v>
          </cell>
          <cell r="N3">
            <v>0.152141829447905</v>
          </cell>
          <cell r="O3">
            <v>2.3804096125255101</v>
          </cell>
          <cell r="P3">
            <v>0.32199895843209397</v>
          </cell>
          <cell r="Q3">
            <v>0.87666727794652199</v>
          </cell>
          <cell r="R3">
            <v>0.55609411581544599</v>
          </cell>
        </row>
        <row r="4">
          <cell r="A4" t="str">
            <v>101_H1</v>
          </cell>
          <cell r="B4">
            <v>6.1844601631164604</v>
          </cell>
          <cell r="C4">
            <v>41341001728</v>
          </cell>
          <cell r="D4">
            <v>136158003200</v>
          </cell>
          <cell r="E4">
            <v>30.270786285400401</v>
          </cell>
          <cell r="F4">
            <v>1.8046470284462</v>
          </cell>
          <cell r="G4">
            <v>12844</v>
          </cell>
          <cell r="H4">
            <v>4497999872</v>
          </cell>
          <cell r="I4">
            <v>9426999808</v>
          </cell>
          <cell r="J4">
            <v>6757000192</v>
          </cell>
          <cell r="K4">
            <v>18.28</v>
          </cell>
          <cell r="L4">
            <v>0.47509397661916197</v>
          </cell>
          <cell r="M4">
            <v>1.24172274505673E-2</v>
          </cell>
          <cell r="N4">
            <v>9.87224851447593E-2</v>
          </cell>
          <cell r="O4">
            <v>1.65595110970462</v>
          </cell>
          <cell r="P4">
            <v>0.114650987646439</v>
          </cell>
          <cell r="Q4">
            <v>0.71677101194654003</v>
          </cell>
          <cell r="R4">
            <v>0.30362520569044299</v>
          </cell>
        </row>
        <row r="5">
          <cell r="A5" t="str">
            <v>1031_H1</v>
          </cell>
          <cell r="B5">
            <v>8.4980182647705096</v>
          </cell>
          <cell r="C5">
            <v>18202947584</v>
          </cell>
          <cell r="D5">
            <v>20008032256</v>
          </cell>
          <cell r="E5">
            <v>1.4696140289306601</v>
          </cell>
          <cell r="F5">
            <v>9.4945996999740601E-2</v>
          </cell>
          <cell r="G5">
            <v>11879.971</v>
          </cell>
          <cell r="H5">
            <v>13614480384</v>
          </cell>
          <cell r="I5">
            <v>2397789952</v>
          </cell>
          <cell r="J5">
            <v>11782699008</v>
          </cell>
          <cell r="K5">
            <v>3.51</v>
          </cell>
          <cell r="L5">
            <v>0.84487471613682097</v>
          </cell>
          <cell r="M5">
            <v>3.1848767569405002E-2</v>
          </cell>
          <cell r="N5">
            <v>2.7050141595367699E-2</v>
          </cell>
          <cell r="O5">
            <v>0.41869345553580101</v>
          </cell>
          <cell r="P5">
            <v>5.0176786139408E-2</v>
          </cell>
          <cell r="Q5">
            <v>4.9139829776048698</v>
          </cell>
          <cell r="R5">
            <v>0.90978199910394997</v>
          </cell>
        </row>
        <row r="6">
          <cell r="A6" t="str">
            <v>1033_H1</v>
          </cell>
          <cell r="B6" t="str">
            <v>NaN</v>
          </cell>
          <cell r="C6" t="str">
            <v>NaN</v>
          </cell>
          <cell r="D6" t="str">
            <v>NaN</v>
          </cell>
          <cell r="E6" t="str">
            <v>NaN</v>
          </cell>
          <cell r="F6" t="str">
            <v>NaN</v>
          </cell>
          <cell r="G6" t="str">
            <v>NaN</v>
          </cell>
          <cell r="H6" t="str">
            <v>NaN</v>
          </cell>
          <cell r="I6" t="str">
            <v>NaN</v>
          </cell>
          <cell r="J6" t="str">
            <v>NaN</v>
          </cell>
          <cell r="K6" t="str">
            <v>NaN</v>
          </cell>
          <cell r="L6" t="str">
            <v>NaN</v>
          </cell>
          <cell r="M6" t="str">
            <v>NaN</v>
          </cell>
          <cell r="N6" t="str">
            <v>NaN</v>
          </cell>
          <cell r="O6" t="str">
            <v>NaN</v>
          </cell>
          <cell r="P6" t="str">
            <v>NaN</v>
          </cell>
          <cell r="Q6" t="str">
            <v>NaN</v>
          </cell>
          <cell r="R6" t="str">
            <v>NaN</v>
          </cell>
        </row>
        <row r="7">
          <cell r="A7" t="str">
            <v>1038_H1</v>
          </cell>
          <cell r="B7">
            <v>9.8527917861938494</v>
          </cell>
          <cell r="C7">
            <v>29639999488</v>
          </cell>
          <cell r="D7">
            <v>99042000896</v>
          </cell>
          <cell r="E7">
            <v>37.360240936279297</v>
          </cell>
          <cell r="F7">
            <v>3.8871580362319902</v>
          </cell>
          <cell r="G7">
            <v>39974</v>
          </cell>
          <cell r="H7">
            <v>2651000064</v>
          </cell>
          <cell r="I7">
            <v>2221000000</v>
          </cell>
          <cell r="J7">
            <v>19590000640</v>
          </cell>
          <cell r="K7">
            <v>64.150000000000006</v>
          </cell>
          <cell r="L7">
            <v>0.24936945333093399</v>
          </cell>
          <cell r="M7">
            <v>9.3274446479088193E-3</v>
          </cell>
          <cell r="N7">
            <v>6.0594825194575097E-2</v>
          </cell>
          <cell r="O7">
            <v>0.58238879090069096</v>
          </cell>
          <cell r="P7">
            <v>1.3059966337630499E-2</v>
          </cell>
          <cell r="Q7">
            <v>8.8203514813147201</v>
          </cell>
          <cell r="R7">
            <v>0.299266969768955</v>
          </cell>
        </row>
        <row r="8">
          <cell r="A8" t="str">
            <v>1044_H1</v>
          </cell>
          <cell r="B8">
            <v>25.844364166259801</v>
          </cell>
          <cell r="C8">
            <v>22495170560</v>
          </cell>
          <cell r="D8">
            <v>15270735872</v>
          </cell>
          <cell r="E8">
            <v>12.6739864349365</v>
          </cell>
          <cell r="F8">
            <v>2.9396460056304901</v>
          </cell>
          <cell r="G8">
            <v>886.87499999999795</v>
          </cell>
          <cell r="H8">
            <v>1204888192</v>
          </cell>
          <cell r="I8">
            <v>5638629120</v>
          </cell>
          <cell r="J8">
            <v>1478488960</v>
          </cell>
          <cell r="K8">
            <v>72.7</v>
          </cell>
          <cell r="L8">
            <v>0.24244664736507299</v>
          </cell>
          <cell r="M8">
            <v>1.44717769267533E-2</v>
          </cell>
          <cell r="N8">
            <v>4.0435295813349197E-2</v>
          </cell>
          <cell r="O8">
            <v>0.17433268823846601</v>
          </cell>
          <cell r="P8">
            <v>6.4371312805624803E-2</v>
          </cell>
          <cell r="Q8">
            <v>0.26220716570200697</v>
          </cell>
          <cell r="R8">
            <v>1.4730901476232401</v>
          </cell>
        </row>
        <row r="9">
          <cell r="A9" t="str">
            <v>1053_H1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 t="str">
            <v>NaN</v>
          </cell>
          <cell r="G9" t="str">
            <v>NaN</v>
          </cell>
          <cell r="H9" t="str">
            <v>NaN</v>
          </cell>
          <cell r="I9" t="str">
            <v>NaN</v>
          </cell>
          <cell r="J9" t="str">
            <v>NaN</v>
          </cell>
          <cell r="K9" t="str">
            <v>NaN</v>
          </cell>
          <cell r="L9" t="str">
            <v>NaN</v>
          </cell>
          <cell r="M9" t="str">
            <v>NaN</v>
          </cell>
          <cell r="N9" t="str">
            <v>NaN</v>
          </cell>
          <cell r="O9" t="str">
            <v>NaN</v>
          </cell>
          <cell r="P9" t="str">
            <v>NaN</v>
          </cell>
          <cell r="Q9" t="str">
            <v>NaN</v>
          </cell>
          <cell r="R9" t="str">
            <v>NaN</v>
          </cell>
        </row>
        <row r="10">
          <cell r="A10" t="str">
            <v>737_H1</v>
          </cell>
          <cell r="B10">
            <v>10.2085962295532</v>
          </cell>
          <cell r="C10">
            <v>91499000</v>
          </cell>
          <cell r="D10">
            <v>5526334976</v>
          </cell>
          <cell r="E10">
            <v>1.79328000545502</v>
          </cell>
          <cell r="F10">
            <v>0.202066004276276</v>
          </cell>
          <cell r="G10">
            <v>-380.55200000000002</v>
          </cell>
          <cell r="H10">
            <v>3081690368</v>
          </cell>
          <cell r="I10">
            <v>-40578000</v>
          </cell>
          <cell r="J10">
            <v>-469067008</v>
          </cell>
          <cell r="K10">
            <v>4.79</v>
          </cell>
          <cell r="L10">
            <v>0.10468254432743999</v>
          </cell>
          <cell r="M10">
            <v>7.0807670433933999E-3</v>
          </cell>
          <cell r="N10">
            <v>4.2184969577510598E-2</v>
          </cell>
          <cell r="O10">
            <v>0.37437995938518198</v>
          </cell>
          <cell r="P10">
            <v>-2.7489455312424099E-3</v>
          </cell>
          <cell r="Q10">
            <v>11.5596384247622</v>
          </cell>
          <cell r="R10">
            <v>1.65569044217127E-2</v>
          </cell>
        </row>
        <row r="11">
          <cell r="A11" t="str">
            <v>1060_H1</v>
          </cell>
          <cell r="B11" t="str">
            <v>NaN</v>
          </cell>
          <cell r="C11" t="str">
            <v>NaN</v>
          </cell>
          <cell r="D11" t="str">
            <v>NaN</v>
          </cell>
          <cell r="E11" t="str">
            <v>NaN</v>
          </cell>
          <cell r="F11" t="str">
            <v>NaN</v>
          </cell>
          <cell r="G11" t="str">
            <v>NaN</v>
          </cell>
          <cell r="H11" t="str">
            <v>NaN</v>
          </cell>
          <cell r="I11" t="str">
            <v>NaN</v>
          </cell>
          <cell r="J11" t="str">
            <v>NaN</v>
          </cell>
          <cell r="K11" t="str">
            <v>NaN</v>
          </cell>
          <cell r="L11" t="str">
            <v>NaN</v>
          </cell>
          <cell r="M11" t="str">
            <v>NaN</v>
          </cell>
          <cell r="N11" t="str">
            <v>NaN</v>
          </cell>
          <cell r="O11" t="str">
            <v>NaN</v>
          </cell>
          <cell r="P11" t="str">
            <v>NaN</v>
          </cell>
          <cell r="Q11" t="str">
            <v>NaN</v>
          </cell>
          <cell r="R11" t="str">
            <v>NaN</v>
          </cell>
        </row>
        <row r="12">
          <cell r="A12" t="str">
            <v>66_H1</v>
          </cell>
          <cell r="B12">
            <v>8.4748554229736293</v>
          </cell>
          <cell r="C12">
            <v>109795999744</v>
          </cell>
          <cell r="D12">
            <v>152580997120</v>
          </cell>
          <cell r="E12">
            <v>25.799852371215799</v>
          </cell>
          <cell r="F12">
            <v>2.1407389640808101</v>
          </cell>
          <cell r="G12">
            <v>34427</v>
          </cell>
          <cell r="H12">
            <v>5914025984</v>
          </cell>
          <cell r="I12">
            <v>18531999744</v>
          </cell>
          <cell r="J12">
            <v>27062999040</v>
          </cell>
          <cell r="K12">
            <v>42.2</v>
          </cell>
          <cell r="L12">
            <v>0.25131859287059499</v>
          </cell>
          <cell r="M12">
            <v>8.2501059610995495E-3</v>
          </cell>
          <cell r="N12">
            <v>5.0728411471109201E-2</v>
          </cell>
          <cell r="O12">
            <v>0.61137090927051696</v>
          </cell>
          <cell r="P12">
            <v>7.4255144291763706E-2</v>
          </cell>
          <cell r="Q12">
            <v>1.4603388416709899</v>
          </cell>
          <cell r="R12">
            <v>0.71959157310820998</v>
          </cell>
        </row>
        <row r="13">
          <cell r="A13" t="str">
            <v>1066_H1</v>
          </cell>
          <cell r="B13">
            <v>11.5471286773682</v>
          </cell>
          <cell r="C13">
            <v>3736948992</v>
          </cell>
          <cell r="D13">
            <v>12319203328</v>
          </cell>
          <cell r="E13">
            <v>2.72408199310303</v>
          </cell>
          <cell r="F13">
            <v>0.30661098659038499</v>
          </cell>
          <cell r="G13">
            <v>-2318.4580000000001</v>
          </cell>
          <cell r="H13">
            <v>4522332160</v>
          </cell>
          <cell r="I13">
            <v>2049824960</v>
          </cell>
          <cell r="J13">
            <v>-2148944896</v>
          </cell>
          <cell r="K13">
            <v>5.23</v>
          </cell>
          <cell r="L13">
            <v>0.57958172803147301</v>
          </cell>
          <cell r="M13">
            <v>1.8625279340958398E-2</v>
          </cell>
          <cell r="N13">
            <v>5.8625427646345103E-2</v>
          </cell>
          <cell r="O13">
            <v>0.52085697764876304</v>
          </cell>
          <cell r="P13">
            <v>8.6666782396165196E-2</v>
          </cell>
          <cell r="Q13">
            <v>-1.04835531712913</v>
          </cell>
          <cell r="R13">
            <v>0.30334339749928302</v>
          </cell>
        </row>
        <row r="14">
          <cell r="A14" t="str">
            <v>1068_H1</v>
          </cell>
          <cell r="B14" t="str">
            <v>NaN</v>
          </cell>
          <cell r="C14" t="str">
            <v>NaN</v>
          </cell>
          <cell r="D14" t="str">
            <v>NaN</v>
          </cell>
          <cell r="E14" t="str">
            <v>NaN</v>
          </cell>
          <cell r="F14" t="str">
            <v>NaN</v>
          </cell>
          <cell r="G14" t="str">
            <v>NaN</v>
          </cell>
          <cell r="H14" t="str">
            <v>NaN</v>
          </cell>
          <cell r="I14" t="str">
            <v>NaN</v>
          </cell>
          <cell r="J14" t="str">
            <v>NaN</v>
          </cell>
          <cell r="K14" t="str">
            <v>NaN</v>
          </cell>
          <cell r="L14" t="str">
            <v>NaN</v>
          </cell>
          <cell r="M14" t="str">
            <v>NaN</v>
          </cell>
          <cell r="N14" t="str">
            <v>NaN</v>
          </cell>
          <cell r="O14" t="str">
            <v>NaN</v>
          </cell>
          <cell r="P14" t="str">
            <v>NaN</v>
          </cell>
          <cell r="Q14" t="str">
            <v>NaN</v>
          </cell>
          <cell r="R14" t="str">
            <v>NaN</v>
          </cell>
        </row>
        <row r="15">
          <cell r="A15" t="str">
            <v>1_H1</v>
          </cell>
          <cell r="B15">
            <v>8.4768323898315394</v>
          </cell>
          <cell r="C15">
            <v>494180007936</v>
          </cell>
          <cell r="D15">
            <v>406740008960</v>
          </cell>
          <cell r="E15">
            <v>105.436470031738</v>
          </cell>
          <cell r="F15">
            <v>8.8167171478271502</v>
          </cell>
          <cell r="G15">
            <v>336152</v>
          </cell>
          <cell r="H15">
            <v>3857678592</v>
          </cell>
          <cell r="I15">
            <v>49217001472</v>
          </cell>
          <cell r="J15">
            <v>179528007680</v>
          </cell>
          <cell r="K15">
            <v>93.9</v>
          </cell>
          <cell r="L15">
            <v>0.36333950814631</v>
          </cell>
          <cell r="M15">
            <v>8.6011188414281299E-3</v>
          </cell>
          <cell r="N15">
            <v>9.3894751308063407E-2</v>
          </cell>
          <cell r="O15">
            <v>1.12285910576931</v>
          </cell>
          <cell r="P15">
            <v>0.13586985586847999</v>
          </cell>
          <cell r="Q15">
            <v>3.6476827582057201</v>
          </cell>
          <cell r="R15">
            <v>1.2149776197320199</v>
          </cell>
        </row>
        <row r="16">
          <cell r="A16" t="str">
            <v>1071_H1</v>
          </cell>
          <cell r="B16">
            <v>1.2543469667434699</v>
          </cell>
          <cell r="C16">
            <v>154473758720</v>
          </cell>
          <cell r="D16">
            <v>42312744960</v>
          </cell>
          <cell r="E16">
            <v>4.2900581359863299</v>
          </cell>
          <cell r="F16">
            <v>4.8760004341602298E-2</v>
          </cell>
          <cell r="G16">
            <v>136478.14600000001</v>
          </cell>
          <cell r="H16">
            <v>9862976512</v>
          </cell>
          <cell r="I16">
            <v>15889887744</v>
          </cell>
          <cell r="J16">
            <v>116207845376</v>
          </cell>
          <cell r="K16">
            <v>3.02</v>
          </cell>
          <cell r="L16">
            <v>0.430643966281193</v>
          </cell>
          <cell r="M16">
            <v>1.35459136918747E-2</v>
          </cell>
          <cell r="N16">
            <v>1.6145696801855101E-2</v>
          </cell>
          <cell r="O16">
            <v>1.4205490516510999</v>
          </cell>
          <cell r="P16">
            <v>0.53346250178867305</v>
          </cell>
          <cell r="Q16">
            <v>7.3133207262511899</v>
          </cell>
          <cell r="R16">
            <v>3.6507619362920201</v>
          </cell>
        </row>
        <row r="17">
          <cell r="A17" t="str">
            <v>995_H1</v>
          </cell>
          <cell r="B17">
            <v>11.2687931060791</v>
          </cell>
          <cell r="C17">
            <v>4165063936</v>
          </cell>
          <cell r="D17">
            <v>8883126272</v>
          </cell>
          <cell r="E17">
            <v>5.3557648658752397</v>
          </cell>
          <cell r="F17">
            <v>0.58349600434303295</v>
          </cell>
          <cell r="G17">
            <v>143.14599999999999</v>
          </cell>
          <cell r="H17">
            <v>1658610048</v>
          </cell>
          <cell r="I17">
            <v>2076479040</v>
          </cell>
          <cell r="J17">
            <v>-500952000</v>
          </cell>
          <cell r="K17">
            <v>6</v>
          </cell>
          <cell r="L17">
            <v>0.34556735936934302</v>
          </cell>
          <cell r="M17">
            <v>9.4254174898131503E-3</v>
          </cell>
          <cell r="N17">
            <v>9.7249334057172204E-2</v>
          </cell>
          <cell r="O17">
            <v>0.89262747764587302</v>
          </cell>
          <cell r="P17">
            <v>0.208656540721705</v>
          </cell>
          <cell r="Q17">
            <v>-0.241250689436287</v>
          </cell>
          <cell r="R17">
            <v>0.46887366096871402</v>
          </cell>
        </row>
        <row r="18">
          <cell r="A18" t="str">
            <v>390_H1</v>
          </cell>
          <cell r="B18">
            <v>11.1402130126953</v>
          </cell>
          <cell r="C18">
            <v>606479974400</v>
          </cell>
          <cell r="D18">
            <v>135528996864</v>
          </cell>
          <cell r="E18">
            <v>5.9327268600463903</v>
          </cell>
          <cell r="F18">
            <v>0.602939993143082</v>
          </cell>
          <cell r="G18">
            <v>79793</v>
          </cell>
          <cell r="H18">
            <v>22844301312</v>
          </cell>
          <cell r="I18">
            <v>31141000192</v>
          </cell>
          <cell r="J18">
            <v>87970996224</v>
          </cell>
          <cell r="K18">
            <v>5.44</v>
          </cell>
          <cell r="L18">
            <v>0.43231486360204802</v>
          </cell>
          <cell r="M18">
            <v>9.9153951628671907E-3</v>
          </cell>
          <cell r="N18">
            <v>0.110834557563067</v>
          </cell>
          <cell r="O18">
            <v>1.0905747904497001</v>
          </cell>
          <cell r="P18">
            <v>0.25058524710304197</v>
          </cell>
          <cell r="Q18">
            <v>2.8249252009124399</v>
          </cell>
          <cell r="R18">
            <v>4.4749093436335796</v>
          </cell>
        </row>
        <row r="19">
          <cell r="A19" t="str">
            <v>1083_H1</v>
          </cell>
          <cell r="B19">
            <v>7.34787797927856</v>
          </cell>
          <cell r="C19">
            <v>14477801472</v>
          </cell>
          <cell r="D19">
            <v>14080746496</v>
          </cell>
          <cell r="E19">
            <v>5.1927781105041504</v>
          </cell>
          <cell r="F19">
            <v>0.37338100373744998</v>
          </cell>
          <cell r="G19">
            <v>8455.5300000000007</v>
          </cell>
          <cell r="H19">
            <v>2711601664</v>
          </cell>
          <cell r="I19">
            <v>1638978048</v>
          </cell>
          <cell r="J19">
            <v>6694843904</v>
          </cell>
          <cell r="K19">
            <v>6.83</v>
          </cell>
          <cell r="L19">
            <v>0.37878370096297997</v>
          </cell>
          <cell r="M19">
            <v>1.5662394829473798E-2</v>
          </cell>
          <cell r="N19">
            <v>5.46677897126574E-2</v>
          </cell>
          <cell r="O19">
            <v>0.76028962086444396</v>
          </cell>
          <cell r="P19">
            <v>8.8496550579228603E-2</v>
          </cell>
          <cell r="Q19">
            <v>4.0847672805438302</v>
          </cell>
          <cell r="R19">
            <v>1.0281984322431199</v>
          </cell>
        </row>
        <row r="20">
          <cell r="A20" t="str">
            <v>1088_H1</v>
          </cell>
          <cell r="B20">
            <v>14.900438308715801</v>
          </cell>
          <cell r="C20">
            <v>192824999936</v>
          </cell>
          <cell r="D20">
            <v>296502001664</v>
          </cell>
          <cell r="E20">
            <v>14.9070892333984</v>
          </cell>
          <cell r="F20">
            <v>2.2565900087356598</v>
          </cell>
          <cell r="G20">
            <v>94912</v>
          </cell>
          <cell r="H20">
            <v>19889999872</v>
          </cell>
          <cell r="I20" t="str">
            <v>NaN</v>
          </cell>
          <cell r="J20">
            <v>24145999872</v>
          </cell>
          <cell r="K20">
            <v>19.5</v>
          </cell>
          <cell r="L20">
            <v>0.88945265942187501</v>
          </cell>
          <cell r="M20">
            <v>1.7909196377868399E-2</v>
          </cell>
          <cell r="N20">
            <v>0.115722564550547</v>
          </cell>
          <cell r="O20">
            <v>0.76446611453325097</v>
          </cell>
          <cell r="P20" t="str">
            <v>NaN</v>
          </cell>
          <cell r="Q20" t="str">
            <v>NaN</v>
          </cell>
          <cell r="R20">
            <v>0.65033287753150404</v>
          </cell>
        </row>
        <row r="21">
          <cell r="A21" t="str">
            <v>1093_H1</v>
          </cell>
          <cell r="B21">
            <v>23.805192947387699</v>
          </cell>
          <cell r="C21">
            <v>5556678144</v>
          </cell>
          <cell r="D21">
            <v>11053143040</v>
          </cell>
          <cell r="E21">
            <v>1.8257529735565201</v>
          </cell>
          <cell r="F21">
            <v>0.39461500942707101</v>
          </cell>
          <cell r="G21">
            <v>-5542.2489999999998</v>
          </cell>
          <cell r="H21">
            <v>6054018560</v>
          </cell>
          <cell r="I21">
            <v>3627677952</v>
          </cell>
          <cell r="J21">
            <v>-2032425984</v>
          </cell>
          <cell r="K21">
            <v>20.85</v>
          </cell>
          <cell r="L21">
            <v>0.69621703641476496</v>
          </cell>
          <cell r="M21">
            <v>2.17160400395244E-2</v>
          </cell>
          <cell r="N21">
            <v>1.8926379349020198E-2</v>
          </cell>
          <cell r="O21">
            <v>8.7566089858825899E-2</v>
          </cell>
          <cell r="P21">
            <v>2.8739482069777701E-2</v>
          </cell>
          <cell r="Q21">
            <v>-0.56025535091379597</v>
          </cell>
          <cell r="R21">
            <v>0.50272380660333904</v>
          </cell>
        </row>
        <row r="22">
          <cell r="A22" t="str">
            <v>1098_H2</v>
          </cell>
          <cell r="B22">
            <v>10.0225772857666</v>
          </cell>
          <cell r="C22">
            <v>45969354752</v>
          </cell>
          <cell r="D22">
            <v>13330078720</v>
          </cell>
          <cell r="E22">
            <v>17.879846572876001</v>
          </cell>
          <cell r="F22">
            <v>1.7743779420852701</v>
          </cell>
          <cell r="G22">
            <v>17820.498</v>
          </cell>
          <cell r="H22">
            <v>745536576</v>
          </cell>
          <cell r="I22">
            <v>3409647968</v>
          </cell>
          <cell r="J22">
            <v>5949933056</v>
          </cell>
          <cell r="K22">
            <v>15.52</v>
          </cell>
          <cell r="L22">
            <v>0.84386115764501102</v>
          </cell>
          <cell r="M22">
            <v>2.2722106833266399E-2</v>
          </cell>
          <cell r="N22">
            <v>0.114328475649824</v>
          </cell>
          <cell r="O22">
            <v>1.1520519699017999</v>
          </cell>
          <cell r="P22">
            <v>0.29467833113158198</v>
          </cell>
          <cell r="Q22">
            <v>1.7450285518742401</v>
          </cell>
          <cell r="R22">
            <v>3.4485433820453801</v>
          </cell>
        </row>
        <row r="23">
          <cell r="A23" t="str">
            <v>1099_H1</v>
          </cell>
          <cell r="B23">
            <v>15.214774131774901</v>
          </cell>
          <cell r="C23">
            <v>125792845824</v>
          </cell>
          <cell r="D23">
            <v>32892033024</v>
          </cell>
          <cell r="E23">
            <v>11.8868465423584</v>
          </cell>
          <cell r="F23">
            <v>1.7694969773292499</v>
          </cell>
          <cell r="G23">
            <v>22604.463</v>
          </cell>
          <cell r="H23">
            <v>2767095040</v>
          </cell>
          <cell r="I23">
            <v>11940853248</v>
          </cell>
          <cell r="J23">
            <v>23275859968</v>
          </cell>
          <cell r="K23">
            <v>39.299999999999997</v>
          </cell>
          <cell r="L23">
            <v>0.38589007830455202</v>
          </cell>
          <cell r="M23">
            <v>1.31419276301267E-2</v>
          </cell>
          <cell r="N23">
            <v>4.5025368379879097E-2</v>
          </cell>
          <cell r="O23">
            <v>0.30246428860962898</v>
          </cell>
          <cell r="P23">
            <v>0.10980412218921901</v>
          </cell>
          <cell r="Q23">
            <v>1.9492627105101199</v>
          </cell>
          <cell r="R23">
            <v>3.8244168650874801</v>
          </cell>
        </row>
        <row r="24">
          <cell r="A24" t="str">
            <v>11_H1</v>
          </cell>
          <cell r="B24">
            <v>13.228397369384799</v>
          </cell>
          <cell r="C24">
            <v>1256444002304</v>
          </cell>
          <cell r="D24">
            <v>137859006464</v>
          </cell>
          <cell r="E24">
            <v>72.10791015625</v>
          </cell>
          <cell r="F24">
            <v>9.2617402076721191</v>
          </cell>
          <cell r="G24" t="str">
            <v>NaN</v>
          </cell>
          <cell r="H24">
            <v>1911842944</v>
          </cell>
          <cell r="I24" t="str">
            <v>NaN</v>
          </cell>
          <cell r="J24">
            <v>-25937999872</v>
          </cell>
          <cell r="K24">
            <v>181.6</v>
          </cell>
          <cell r="L24">
            <v>0.29767143752553799</v>
          </cell>
          <cell r="M24">
            <v>1.00426725335695E-2</v>
          </cell>
          <cell r="N24">
            <v>5.1000772068679097E-2</v>
          </cell>
          <cell r="O24">
            <v>0.397069989847192</v>
          </cell>
          <cell r="P24" t="str">
            <v>NaN</v>
          </cell>
          <cell r="Q24" t="str">
            <v>NaN</v>
          </cell>
          <cell r="R24">
            <v>9.1139783647875294</v>
          </cell>
        </row>
        <row r="25">
          <cell r="A25" t="str">
            <v>107_H1</v>
          </cell>
          <cell r="B25">
            <v>6.8652091026306197</v>
          </cell>
          <cell r="C25">
            <v>22254645248</v>
          </cell>
          <cell r="D25">
            <v>13903855616</v>
          </cell>
          <cell r="E25">
            <v>4.5466260910034197</v>
          </cell>
          <cell r="F25">
            <v>0.30532999290153401</v>
          </cell>
          <cell r="G25">
            <v>14154.883001669999</v>
          </cell>
          <cell r="H25">
            <v>3058060032</v>
          </cell>
          <cell r="I25" t="str">
            <v>NaN</v>
          </cell>
          <cell r="J25">
            <v>13517771776</v>
          </cell>
          <cell r="K25">
            <v>2.77</v>
          </cell>
          <cell r="L25">
            <v>0.47375520960094197</v>
          </cell>
          <cell r="M25">
            <v>1.04827370244842E-2</v>
          </cell>
          <cell r="N25">
            <v>0.110227434260482</v>
          </cell>
          <cell r="O25">
            <v>1.6413812602900399</v>
          </cell>
          <cell r="P25" t="str">
            <v>NaN</v>
          </cell>
          <cell r="Q25" t="str">
            <v>NaN</v>
          </cell>
          <cell r="R25">
            <v>1.6006096339486</v>
          </cell>
        </row>
        <row r="26">
          <cell r="A26" t="str">
            <v>1109_H1</v>
          </cell>
          <cell r="B26">
            <v>14.243065834045399</v>
          </cell>
          <cell r="C26">
            <v>348219408384</v>
          </cell>
          <cell r="D26">
            <v>121634463744</v>
          </cell>
          <cell r="E26">
            <v>17.549491882324201</v>
          </cell>
          <cell r="F26">
            <v>2.4429499506950401</v>
          </cell>
          <cell r="G26">
            <v>91289.770999999993</v>
          </cell>
          <cell r="H26">
            <v>6930939392</v>
          </cell>
          <cell r="I26">
            <v>34534555648</v>
          </cell>
          <cell r="J26">
            <v>60577550336</v>
          </cell>
          <cell r="K26">
            <v>28.55</v>
          </cell>
          <cell r="L26">
            <v>0.906625480640744</v>
          </cell>
          <cell r="M26">
            <v>1.9263206972098001E-2</v>
          </cell>
          <cell r="N26">
            <v>8.5567423842208098E-2</v>
          </cell>
          <cell r="O26">
            <v>0.61469323580820301</v>
          </cell>
          <cell r="P26">
            <v>0.17452412057208899</v>
          </cell>
          <cell r="Q26">
            <v>1.7541140807905</v>
          </cell>
          <cell r="R26">
            <v>2.8628350688246198</v>
          </cell>
        </row>
        <row r="27">
          <cell r="A27" t="str">
            <v>1111_H1</v>
          </cell>
          <cell r="B27">
            <v>8.7953338623046893</v>
          </cell>
          <cell r="C27">
            <v>131542630400</v>
          </cell>
          <cell r="D27">
            <v>13942341632</v>
          </cell>
          <cell r="E27">
            <v>21.3675746917725</v>
          </cell>
          <cell r="F27">
            <v>1.822645008564</v>
          </cell>
          <cell r="G27" t="str">
            <v>NaN</v>
          </cell>
          <cell r="H27">
            <v>652499968</v>
          </cell>
          <cell r="I27" t="str">
            <v>NaN</v>
          </cell>
          <cell r="J27">
            <v>-13686832128</v>
          </cell>
          <cell r="K27">
            <v>15.64</v>
          </cell>
          <cell r="L27">
            <v>0.25310480765527399</v>
          </cell>
          <cell r="M27">
            <v>7.5618066961416798E-3</v>
          </cell>
          <cell r="N27">
            <v>0.116537404639642</v>
          </cell>
          <cell r="O27">
            <v>1.3662132155864799</v>
          </cell>
          <cell r="P27" t="str">
            <v>NaN</v>
          </cell>
          <cell r="Q27" t="str">
            <v>NaN</v>
          </cell>
          <cell r="R27">
            <v>9.4347587996328901</v>
          </cell>
        </row>
        <row r="28">
          <cell r="A28" t="str">
            <v>1112_H1</v>
          </cell>
          <cell r="B28">
            <v>26.459535598754901</v>
          </cell>
          <cell r="C28">
            <v>9646075904</v>
          </cell>
          <cell r="D28">
            <v>3764178944</v>
          </cell>
          <cell r="E28">
            <v>5.94618797302246</v>
          </cell>
          <cell r="F28">
            <v>1.5929129719734201</v>
          </cell>
          <cell r="G28">
            <v>4180.4759999999997</v>
          </cell>
          <cell r="H28">
            <v>633040704</v>
          </cell>
          <cell r="I28">
            <v>2040483968</v>
          </cell>
          <cell r="J28">
            <v>4788353024</v>
          </cell>
          <cell r="K28">
            <v>59.75</v>
          </cell>
          <cell r="L28">
            <v>0.43965942541717301</v>
          </cell>
          <cell r="M28">
            <v>2.5696129848806998E-2</v>
          </cell>
          <cell r="N28">
            <v>2.66596313300991E-2</v>
          </cell>
          <cell r="O28">
            <v>9.9517790343472107E-2</v>
          </cell>
          <cell r="P28">
            <v>5.3946539783073302E-2</v>
          </cell>
          <cell r="Q28">
            <v>2.3466751511374802</v>
          </cell>
          <cell r="R28">
            <v>2.5625975936599898</v>
          </cell>
        </row>
        <row r="29">
          <cell r="A29" t="str">
            <v>1113_H1</v>
          </cell>
          <cell r="B29">
            <v>9.3187990188598597</v>
          </cell>
          <cell r="C29">
            <v>138543005696</v>
          </cell>
          <cell r="D29">
            <v>275622985728</v>
          </cell>
          <cell r="E29">
            <v>74.331985473632798</v>
          </cell>
          <cell r="F29">
            <v>6.6329729557037398</v>
          </cell>
          <cell r="G29">
            <v>34703</v>
          </cell>
          <cell r="H29">
            <v>3708000000</v>
          </cell>
          <cell r="I29">
            <v>30694000640</v>
          </cell>
          <cell r="J29">
            <v>3524999936</v>
          </cell>
          <cell r="K29">
            <v>65.849999999999994</v>
          </cell>
          <cell r="L29">
            <v>0.40393501475861998</v>
          </cell>
          <cell r="M29">
            <v>1.0583698431883601E-2</v>
          </cell>
          <cell r="N29">
            <v>0.100728518689503</v>
          </cell>
          <cell r="O29">
            <v>1.1288076761371699</v>
          </cell>
          <cell r="P29">
            <v>0.12570655693083899</v>
          </cell>
          <cell r="Q29">
            <v>0.114843287368877</v>
          </cell>
          <cell r="R29">
            <v>0.50265403420570298</v>
          </cell>
        </row>
        <row r="30">
          <cell r="A30" t="str">
            <v>1114_H1</v>
          </cell>
          <cell r="B30">
            <v>16.9219570159912</v>
          </cell>
          <cell r="C30">
            <v>9934339072</v>
          </cell>
          <cell r="D30">
            <v>26980655104</v>
          </cell>
          <cell r="E30">
            <v>5.3477139472961399</v>
          </cell>
          <cell r="F30">
            <v>0.83157899975776695</v>
          </cell>
          <cell r="G30">
            <v>4010.2260000000001</v>
          </cell>
          <cell r="H30">
            <v>5045268992</v>
          </cell>
          <cell r="I30">
            <v>-837723008</v>
          </cell>
          <cell r="J30">
            <v>3448252928</v>
          </cell>
          <cell r="K30">
            <v>16.38</v>
          </cell>
          <cell r="L30">
            <v>0.874220900599605</v>
          </cell>
          <cell r="M30">
            <v>2.5113599465877101E-2</v>
          </cell>
          <cell r="N30">
            <v>5.0767948703160398E-2</v>
          </cell>
          <cell r="O30">
            <v>0.32647826296069199</v>
          </cell>
          <cell r="P30">
            <v>-1.01368308371249E-2</v>
          </cell>
          <cell r="Q30">
            <v>-4.1162208690345503</v>
          </cell>
          <cell r="R30">
            <v>0.36820229285415701</v>
          </cell>
        </row>
        <row r="31">
          <cell r="A31" t="str">
            <v>1115_H2</v>
          </cell>
          <cell r="B31">
            <v>9.9713497161865199</v>
          </cell>
          <cell r="C31">
            <v>1157426944</v>
          </cell>
          <cell r="D31">
            <v>3280752896</v>
          </cell>
          <cell r="E31">
            <v>1.2771079540252701</v>
          </cell>
          <cell r="F31">
            <v>0.12121300026774399</v>
          </cell>
          <cell r="G31">
            <v>-143.31700000000001</v>
          </cell>
          <cell r="H31">
            <v>2568892928</v>
          </cell>
          <cell r="I31">
            <v>473278000</v>
          </cell>
          <cell r="J31">
            <v>-348875008</v>
          </cell>
          <cell r="K31">
            <v>3.11</v>
          </cell>
          <cell r="L31">
            <v>0.14743947799991</v>
          </cell>
          <cell r="M31">
            <v>1.74697998751237E-2</v>
          </cell>
          <cell r="N31">
            <v>3.8975241243647603E-2</v>
          </cell>
          <cell r="O31">
            <v>0.410645644381116</v>
          </cell>
          <cell r="P31">
            <v>5.9239301993893101E-2</v>
          </cell>
          <cell r="Q31">
            <v>-0.73714604946775497</v>
          </cell>
          <cell r="R31">
            <v>0.35279308765106099</v>
          </cell>
        </row>
        <row r="32">
          <cell r="A32" t="str">
            <v>1117_H1</v>
          </cell>
          <cell r="B32" t="str">
            <v>NaN</v>
          </cell>
          <cell r="C32" t="str">
            <v>NaN</v>
          </cell>
          <cell r="D32" t="str">
            <v>NaN</v>
          </cell>
          <cell r="E32" t="str">
            <v>NaN</v>
          </cell>
          <cell r="F32" t="str">
            <v>NaN</v>
          </cell>
          <cell r="G32" t="str">
            <v>NaN</v>
          </cell>
          <cell r="H32" t="str">
            <v>NaN</v>
          </cell>
          <cell r="I32" t="str">
            <v>NaN</v>
          </cell>
          <cell r="J32" t="str">
            <v>NaN</v>
          </cell>
          <cell r="K32" t="str">
            <v>NaN</v>
          </cell>
          <cell r="L32" t="str">
            <v>NaN</v>
          </cell>
          <cell r="M32" t="str">
            <v>NaN</v>
          </cell>
          <cell r="N32" t="str">
            <v>NaN</v>
          </cell>
          <cell r="O32" t="str">
            <v>NaN</v>
          </cell>
          <cell r="P32" t="str">
            <v>NaN</v>
          </cell>
          <cell r="Q32" t="str">
            <v>NaN</v>
          </cell>
          <cell r="R32" t="str">
            <v>NaN</v>
          </cell>
        </row>
        <row r="33">
          <cell r="A33" t="str">
            <v>1128_H1</v>
          </cell>
          <cell r="B33">
            <v>92.956893920898395</v>
          </cell>
          <cell r="C33">
            <v>39396376576</v>
          </cell>
          <cell r="D33">
            <v>1933895936</v>
          </cell>
          <cell r="E33">
            <v>0.37218898534774802</v>
          </cell>
          <cell r="F33">
            <v>0.36689100414514503</v>
          </cell>
          <cell r="G33">
            <v>22883.615000000002</v>
          </cell>
          <cell r="H33">
            <v>5196000256</v>
          </cell>
          <cell r="I33">
            <v>5691965056</v>
          </cell>
          <cell r="J33">
            <v>27445155840</v>
          </cell>
          <cell r="K33">
            <v>28.45</v>
          </cell>
          <cell r="L33">
            <v>0.76093867188456599</v>
          </cell>
          <cell r="M33">
            <v>2.1905135325748799E-2</v>
          </cell>
          <cell r="N33">
            <v>1.2895993115822299E-2</v>
          </cell>
          <cell r="O33">
            <v>1.30822138962302E-2</v>
          </cell>
          <cell r="P33">
            <v>3.8504432194319503E-2</v>
          </cell>
          <cell r="Q33">
            <v>4.8217365303516004</v>
          </cell>
          <cell r="R33">
            <v>20.371508023066699</v>
          </cell>
        </row>
        <row r="34">
          <cell r="A34" t="str">
            <v>1136_H1</v>
          </cell>
          <cell r="B34" t="str">
            <v>NaN</v>
          </cell>
          <cell r="C34" t="str">
            <v>NaN</v>
          </cell>
          <cell r="D34" t="str">
            <v>NaN</v>
          </cell>
          <cell r="E34" t="str">
            <v>NaN</v>
          </cell>
          <cell r="F34" t="str">
            <v>NaN</v>
          </cell>
          <cell r="G34" t="str">
            <v>NaN</v>
          </cell>
          <cell r="H34" t="str">
            <v>NaN</v>
          </cell>
          <cell r="I34" t="str">
            <v>NaN</v>
          </cell>
          <cell r="J34" t="str">
            <v>NaN</v>
          </cell>
          <cell r="K34" t="str">
            <v>NaN</v>
          </cell>
          <cell r="L34" t="str">
            <v>NaN</v>
          </cell>
          <cell r="M34" t="str">
            <v>NaN</v>
          </cell>
          <cell r="N34" t="str">
            <v>NaN</v>
          </cell>
          <cell r="O34" t="str">
            <v>NaN</v>
          </cell>
          <cell r="P34" t="str">
            <v>NaN</v>
          </cell>
          <cell r="Q34" t="str">
            <v>NaN</v>
          </cell>
          <cell r="R34" t="str">
            <v>NaN</v>
          </cell>
        </row>
        <row r="35">
          <cell r="A35" t="str">
            <v>1186_H1</v>
          </cell>
          <cell r="B35">
            <v>11.271003723144499</v>
          </cell>
          <cell r="C35">
            <v>652114788352</v>
          </cell>
          <cell r="D35">
            <v>135302635520</v>
          </cell>
          <cell r="E35">
            <v>9.9637107849121094</v>
          </cell>
          <cell r="F35">
            <v>1.0821869671344799</v>
          </cell>
          <cell r="G35">
            <v>93116.92</v>
          </cell>
          <cell r="H35">
            <v>13579541504</v>
          </cell>
          <cell r="I35">
            <v>32619740160</v>
          </cell>
          <cell r="J35">
            <v>118649298944</v>
          </cell>
          <cell r="K35">
            <v>7.86</v>
          </cell>
          <cell r="L35">
            <v>0.54460990828372102</v>
          </cell>
          <cell r="M35">
            <v>1.0504089282014101E-2</v>
          </cell>
          <cell r="N35">
            <v>0.137682820246117</v>
          </cell>
          <cell r="O35">
            <v>1.2676476825587899</v>
          </cell>
          <cell r="P35">
            <v>0.30561345139181301</v>
          </cell>
          <cell r="Q35">
            <v>3.6373465380786199</v>
          </cell>
          <cell r="R35">
            <v>4.8196754323799302</v>
          </cell>
        </row>
        <row r="36">
          <cell r="A36" t="str">
            <v>54_H1</v>
          </cell>
          <cell r="B36">
            <v>4.1837091445922896</v>
          </cell>
          <cell r="C36">
            <v>4333566976</v>
          </cell>
          <cell r="D36">
            <v>47246065664</v>
          </cell>
          <cell r="E36">
            <v>54.315872192382798</v>
          </cell>
          <cell r="F36">
            <v>2.2551089525222801</v>
          </cell>
          <cell r="G36">
            <v>63.925000000000203</v>
          </cell>
          <cell r="H36">
            <v>869838976</v>
          </cell>
          <cell r="I36">
            <v>1109062016</v>
          </cell>
          <cell r="J36">
            <v>-2225902080</v>
          </cell>
          <cell r="K36">
            <v>29.95</v>
          </cell>
          <cell r="L36">
            <v>0.29335614562477502</v>
          </cell>
          <cell r="M36">
            <v>1.05499805429998E-2</v>
          </cell>
          <cell r="N36">
            <v>7.5295791403081097E-2</v>
          </cell>
          <cell r="O36">
            <v>1.81355165917806</v>
          </cell>
          <cell r="P36">
            <v>4.2571616375363899E-2</v>
          </cell>
          <cell r="Q36">
            <v>-2.00701317679966</v>
          </cell>
          <cell r="R36">
            <v>9.1723340665422703E-2</v>
          </cell>
        </row>
        <row r="37">
          <cell r="A37" t="str">
            <v>116_H1</v>
          </cell>
          <cell r="B37">
            <v>8.3848590850830096</v>
          </cell>
          <cell r="C37">
            <v>3415387904</v>
          </cell>
          <cell r="D37">
            <v>9435159552</v>
          </cell>
          <cell r="E37">
            <v>13.938367843627899</v>
          </cell>
          <cell r="F37">
            <v>1.13786101341248</v>
          </cell>
          <cell r="G37">
            <v>855.08799999999997</v>
          </cell>
          <cell r="H37">
            <v>676920000</v>
          </cell>
          <cell r="I37">
            <v>1165319040</v>
          </cell>
          <cell r="J37">
            <v>919203008</v>
          </cell>
          <cell r="K37">
            <v>16.5</v>
          </cell>
          <cell r="L37">
            <v>0.25079540361977398</v>
          </cell>
          <cell r="M37">
            <v>1.34877816483681E-2</v>
          </cell>
          <cell r="N37">
            <v>6.8961273540150303E-2</v>
          </cell>
          <cell r="O37">
            <v>0.84474956628047904</v>
          </cell>
          <cell r="P37">
            <v>0.10433343815622401</v>
          </cell>
          <cell r="Q37">
            <v>0.78879944156752102</v>
          </cell>
          <cell r="R37">
            <v>0.36198517737583202</v>
          </cell>
        </row>
        <row r="38">
          <cell r="A38" t="str">
            <v>1165_H1</v>
          </cell>
          <cell r="B38" t="str">
            <v>NaN</v>
          </cell>
          <cell r="C38" t="str">
            <v>NaN</v>
          </cell>
          <cell r="D38" t="str">
            <v>NaN</v>
          </cell>
          <cell r="E38" t="str">
            <v>NaN</v>
          </cell>
          <cell r="F38" t="str">
            <v>NaN</v>
          </cell>
          <cell r="G38" t="str">
            <v>NaN</v>
          </cell>
          <cell r="H38" t="str">
            <v>NaN</v>
          </cell>
          <cell r="I38" t="str">
            <v>NaN</v>
          </cell>
          <cell r="J38" t="str">
            <v>NaN</v>
          </cell>
          <cell r="K38" t="str">
            <v>NaN</v>
          </cell>
          <cell r="L38" t="str">
            <v>NaN</v>
          </cell>
          <cell r="M38" t="str">
            <v>NaN</v>
          </cell>
          <cell r="N38" t="str">
            <v>NaN</v>
          </cell>
          <cell r="O38" t="str">
            <v>NaN</v>
          </cell>
          <cell r="P38" t="str">
            <v>NaN</v>
          </cell>
          <cell r="Q38" t="str">
            <v>NaN</v>
          </cell>
          <cell r="R38" t="str">
            <v>NaN</v>
          </cell>
        </row>
        <row r="39">
          <cell r="A39" t="str">
            <v>1169_H1</v>
          </cell>
          <cell r="B39">
            <v>17.417293548583999</v>
          </cell>
          <cell r="C39">
            <v>15248390144</v>
          </cell>
          <cell r="D39">
            <v>18945085440</v>
          </cell>
          <cell r="E39">
            <v>6.5530371665954599</v>
          </cell>
          <cell r="F39">
            <v>1.0857330262661</v>
          </cell>
          <cell r="G39">
            <v>-14585.821</v>
          </cell>
          <cell r="H39">
            <v>2891038976</v>
          </cell>
          <cell r="I39">
            <v>3923913088</v>
          </cell>
          <cell r="J39">
            <v>-14549235712</v>
          </cell>
          <cell r="K39">
            <v>27.95</v>
          </cell>
          <cell r="L39">
            <v>0.69776436048779</v>
          </cell>
          <cell r="M39">
            <v>2.2652127388728498E-2</v>
          </cell>
          <cell r="N39">
            <v>3.8845546556926701E-2</v>
          </cell>
          <cell r="O39">
            <v>0.234455712579444</v>
          </cell>
          <cell r="P39">
            <v>4.8560561404619798E-2</v>
          </cell>
          <cell r="Q39">
            <v>-3.7078384219299001</v>
          </cell>
          <cell r="R39">
            <v>0.80487312618844498</v>
          </cell>
        </row>
        <row r="40">
          <cell r="A40" t="str">
            <v>1171_H1</v>
          </cell>
          <cell r="B40">
            <v>13.341106414794901</v>
          </cell>
          <cell r="C40">
            <v>97231552512</v>
          </cell>
          <cell r="D40">
            <v>42180661248</v>
          </cell>
          <cell r="E40">
            <v>8.5872411727905291</v>
          </cell>
          <cell r="F40">
            <v>0.95874398946762096</v>
          </cell>
          <cell r="G40">
            <v>82964.422999999995</v>
          </cell>
          <cell r="H40">
            <v>4912015872</v>
          </cell>
          <cell r="I40">
            <v>11517627904</v>
          </cell>
          <cell r="J40">
            <v>45753323520</v>
          </cell>
          <cell r="K40">
            <v>10</v>
          </cell>
          <cell r="L40">
            <v>1.3731711634527799</v>
          </cell>
          <cell r="M40">
            <v>2.9722781473831401E-2</v>
          </cell>
          <cell r="N40">
            <v>9.5874398946762099E-2</v>
          </cell>
          <cell r="O40">
            <v>0.85872411727905296</v>
          </cell>
          <cell r="P40">
            <v>0.23447824173984999</v>
          </cell>
          <cell r="Q40">
            <v>3.9724606404509899</v>
          </cell>
          <cell r="R40">
            <v>2.3051215802504799</v>
          </cell>
        </row>
        <row r="41">
          <cell r="A41" t="str">
            <v>1177_H1</v>
          </cell>
          <cell r="B41">
            <v>23.647991180419901</v>
          </cell>
          <cell r="C41">
            <v>10231184384</v>
          </cell>
          <cell r="D41">
            <v>10775313408</v>
          </cell>
          <cell r="E41">
            <v>1.4537279605865501</v>
          </cell>
          <cell r="F41">
            <v>0.32730699703097299</v>
          </cell>
          <cell r="G41">
            <v>-1711.93310678224</v>
          </cell>
          <cell r="H41">
            <v>7412192256</v>
          </cell>
          <cell r="I41">
            <v>4180842048</v>
          </cell>
          <cell r="J41">
            <v>-6258617856</v>
          </cell>
          <cell r="K41">
            <v>15.4</v>
          </cell>
          <cell r="L41">
            <v>0.827083671388404</v>
          </cell>
          <cell r="M41">
            <v>2.49600608043597E-2</v>
          </cell>
          <cell r="N41">
            <v>2.12537011059073E-2</v>
          </cell>
          <cell r="O41">
            <v>9.4397919518607099E-2</v>
          </cell>
          <cell r="P41">
            <v>3.6626580175648502E-2</v>
          </cell>
          <cell r="Q41">
            <v>-1.4969754379967399</v>
          </cell>
          <cell r="R41">
            <v>0.94950225544288902</v>
          </cell>
        </row>
        <row r="42">
          <cell r="A42" t="str">
            <v>267_H1</v>
          </cell>
          <cell r="B42">
            <v>11.006305694580099</v>
          </cell>
          <cell r="C42">
            <v>6413395951616</v>
          </cell>
          <cell r="D42">
            <v>520584986624</v>
          </cell>
          <cell r="E42">
            <v>17.8955078125</v>
          </cell>
          <cell r="F42">
            <v>1.3797150254249599</v>
          </cell>
          <cell r="G42">
            <v>1341586</v>
          </cell>
          <cell r="H42">
            <v>29090263040</v>
          </cell>
          <cell r="I42">
            <v>218019995648</v>
          </cell>
          <cell r="J42">
            <v>1200677060608</v>
          </cell>
          <cell r="K42">
            <v>10.98</v>
          </cell>
          <cell r="L42">
            <v>0.55493106180334295</v>
          </cell>
          <cell r="M42">
            <v>1.06415288865335E-2</v>
          </cell>
          <cell r="N42">
            <v>0.12565710614070699</v>
          </cell>
          <cell r="O42">
            <v>1.6298276696265901</v>
          </cell>
          <cell r="P42">
            <v>0.68256578433176995</v>
          </cell>
          <cell r="Q42">
            <v>5.5071878019231297</v>
          </cell>
          <cell r="R42">
            <v>12.3195945261636</v>
          </cell>
        </row>
        <row r="43">
          <cell r="A43" t="str">
            <v>119_H1</v>
          </cell>
          <cell r="B43">
            <v>2.5458629131317099</v>
          </cell>
          <cell r="C43">
            <v>92350595072</v>
          </cell>
          <cell r="D43">
            <v>25771952128</v>
          </cell>
          <cell r="E43">
            <v>7.0385608673095703</v>
          </cell>
          <cell r="F43">
            <v>0.17774700094014401</v>
          </cell>
          <cell r="G43">
            <v>24738.089</v>
          </cell>
          <cell r="H43">
            <v>3661537024</v>
          </cell>
          <cell r="I43">
            <v>4144505984</v>
          </cell>
          <cell r="J43">
            <v>29250772992</v>
          </cell>
          <cell r="K43">
            <v>3.86</v>
          </cell>
          <cell r="L43">
            <v>1.0220005617743599</v>
          </cell>
          <cell r="M43">
            <v>2.5200660166345801E-2</v>
          </cell>
          <cell r="N43">
            <v>4.6048445839415503E-2</v>
          </cell>
          <cell r="O43">
            <v>1.82346136458797</v>
          </cell>
          <cell r="P43">
            <v>0.29323869378254003</v>
          </cell>
          <cell r="Q43">
            <v>7.0577224655781796</v>
          </cell>
          <cell r="R43">
            <v>3.5833760133236301</v>
          </cell>
        </row>
        <row r="44">
          <cell r="A44" t="str">
            <v>1193_H1</v>
          </cell>
          <cell r="B44">
            <v>18.295566558837901</v>
          </cell>
          <cell r="C44">
            <v>37108088832</v>
          </cell>
          <cell r="D44">
            <v>19975589888</v>
          </cell>
          <cell r="E44">
            <v>8.9817781448364293</v>
          </cell>
          <cell r="F44">
            <v>1.5822490453720099</v>
          </cell>
          <cell r="G44">
            <v>8187.415</v>
          </cell>
          <cell r="H44">
            <v>2224012800</v>
          </cell>
          <cell r="I44">
            <v>7208372992</v>
          </cell>
          <cell r="J44">
            <v>3103136000</v>
          </cell>
          <cell r="K44">
            <v>27.25</v>
          </cell>
          <cell r="L44">
            <v>0.40642074477614198</v>
          </cell>
          <cell r="M44">
            <v>2.0477428312279899E-2</v>
          </cell>
          <cell r="N44">
            <v>5.80641851512664E-2</v>
          </cell>
          <cell r="O44">
            <v>0.32960653742519003</v>
          </cell>
          <cell r="P44">
            <v>0.11894149777873</v>
          </cell>
          <cell r="Q44">
            <v>0.43049048702722897</v>
          </cell>
          <cell r="R44">
            <v>1.8576717403620699</v>
          </cell>
        </row>
        <row r="45">
          <cell r="A45" t="str">
            <v>1138_H1</v>
          </cell>
          <cell r="B45">
            <v>3.4617779254913299</v>
          </cell>
          <cell r="C45">
            <v>33590788096</v>
          </cell>
          <cell r="D45">
            <v>27433213952</v>
          </cell>
          <cell r="E45">
            <v>6.8038167953491202</v>
          </cell>
          <cell r="F45">
            <v>0.235859990119934</v>
          </cell>
          <cell r="G45">
            <v>22942.96226072</v>
          </cell>
          <cell r="H45">
            <v>4032032768</v>
          </cell>
          <cell r="I45" t="str">
            <v>NaN</v>
          </cell>
          <cell r="J45">
            <v>22737754112</v>
          </cell>
          <cell r="K45">
            <v>4.04</v>
          </cell>
          <cell r="L45">
            <v>0.45799270887443799</v>
          </cell>
          <cell r="M45">
            <v>1.0777821220367601E-2</v>
          </cell>
          <cell r="N45">
            <v>5.8381185673250999E-2</v>
          </cell>
          <cell r="O45">
            <v>1.6841130681557199</v>
          </cell>
          <cell r="P45" t="str">
            <v>NaN</v>
          </cell>
          <cell r="Q45" t="str">
            <v>NaN</v>
          </cell>
          <cell r="R45">
            <v>1.22445689939115</v>
          </cell>
        </row>
        <row r="46">
          <cell r="A46" t="str">
            <v>548_H1</v>
          </cell>
          <cell r="B46">
            <v>10.297155380249</v>
          </cell>
          <cell r="C46">
            <v>21293033472</v>
          </cell>
          <cell r="D46">
            <v>12932915200</v>
          </cell>
          <cell r="E46">
            <v>5.9304342269897496</v>
          </cell>
          <cell r="F46">
            <v>0.59424501657485995</v>
          </cell>
          <cell r="G46">
            <v>11157.91343305</v>
          </cell>
          <cell r="H46">
            <v>2180770304</v>
          </cell>
          <cell r="I46">
            <v>3193098880</v>
          </cell>
          <cell r="J46">
            <v>8939819008</v>
          </cell>
          <cell r="K46">
            <v>7.99</v>
          </cell>
          <cell r="L46">
            <v>0.30424133541122</v>
          </cell>
          <cell r="M46">
            <v>1.09697955543423E-2</v>
          </cell>
          <cell r="N46">
            <v>7.4373594064437998E-2</v>
          </cell>
          <cell r="O46">
            <v>0.74223206845929302</v>
          </cell>
          <cell r="P46">
            <v>0.18325481114957001</v>
          </cell>
          <cell r="Q46">
            <v>2.79973134060916</v>
          </cell>
          <cell r="R46">
            <v>1.6464217960696099</v>
          </cell>
        </row>
        <row r="47">
          <cell r="A47" t="str">
            <v>12_H1</v>
          </cell>
          <cell r="B47">
            <v>10.360639572143601</v>
          </cell>
          <cell r="C47">
            <v>107815002112</v>
          </cell>
          <cell r="D47">
            <v>275515998208</v>
          </cell>
          <cell r="E47">
            <v>68.859268188476605</v>
          </cell>
          <cell r="F47">
            <v>6.8656682101162998</v>
          </cell>
          <cell r="G47">
            <v>59364</v>
          </cell>
          <cell r="H47">
            <v>4001146368</v>
          </cell>
          <cell r="I47">
            <v>21758999552</v>
          </cell>
          <cell r="J47">
            <v>53176999936</v>
          </cell>
          <cell r="K47">
            <v>51.1</v>
          </cell>
          <cell r="L47">
            <v>0.47523232580337599</v>
          </cell>
          <cell r="M47">
            <v>1.15009333009007E-2</v>
          </cell>
          <cell r="N47">
            <v>0.134357499219497</v>
          </cell>
          <cell r="O47">
            <v>1.34753949488213</v>
          </cell>
          <cell r="P47">
            <v>0.106422500330763</v>
          </cell>
          <cell r="Q47">
            <v>2.4439083152199501</v>
          </cell>
          <cell r="R47">
            <v>0.39132029650998801</v>
          </cell>
        </row>
        <row r="48">
          <cell r="A48" t="str">
            <v>1208_H1</v>
          </cell>
          <cell r="B48">
            <v>-5.1824240684509304</v>
          </cell>
          <cell r="C48">
            <v>11910400000</v>
          </cell>
          <cell r="D48">
            <v>1058899968</v>
          </cell>
          <cell r="E48">
            <v>0.13321299850940699</v>
          </cell>
          <cell r="F48">
            <v>-6.3540004193782798E-3</v>
          </cell>
          <cell r="G48">
            <v>10016.799999999999</v>
          </cell>
          <cell r="H48">
            <v>7948895232</v>
          </cell>
          <cell r="I48">
            <v>1707899968</v>
          </cell>
          <cell r="J48">
            <v>8836899840</v>
          </cell>
          <cell r="K48">
            <v>4.79</v>
          </cell>
          <cell r="L48">
            <v>1.3632687924283999</v>
          </cell>
          <cell r="M48">
            <v>3.4165500445185903E-2</v>
          </cell>
          <cell r="N48">
            <v>-1.32651365749025E-3</v>
          </cell>
          <cell r="O48">
            <v>2.7810646870439899E-2</v>
          </cell>
          <cell r="P48">
            <v>4.4855946983994997E-2</v>
          </cell>
          <cell r="Q48">
            <v>5.1741319782025998</v>
          </cell>
          <cell r="R48">
            <v>11.247899102779099</v>
          </cell>
        </row>
        <row r="49">
          <cell r="A49" t="str">
            <v>1212_H1</v>
          </cell>
          <cell r="B49" t="str">
            <v>NaN</v>
          </cell>
          <cell r="C49" t="str">
            <v>NaN</v>
          </cell>
          <cell r="D49" t="str">
            <v>NaN</v>
          </cell>
          <cell r="E49" t="str">
            <v>NaN</v>
          </cell>
          <cell r="F49" t="str">
            <v>NaN</v>
          </cell>
          <cell r="G49" t="str">
            <v>NaN</v>
          </cell>
          <cell r="H49" t="str">
            <v>NaN</v>
          </cell>
          <cell r="I49" t="str">
            <v>NaN</v>
          </cell>
          <cell r="J49" t="str">
            <v>NaN</v>
          </cell>
          <cell r="K49" t="str">
            <v>NaN</v>
          </cell>
          <cell r="L49" t="str">
            <v>NaN</v>
          </cell>
          <cell r="M49" t="str">
            <v>NaN</v>
          </cell>
          <cell r="N49" t="str">
            <v>NaN</v>
          </cell>
          <cell r="O49" t="str">
            <v>NaN</v>
          </cell>
          <cell r="P49" t="str">
            <v>NaN</v>
          </cell>
          <cell r="Q49" t="str">
            <v>NaN</v>
          </cell>
          <cell r="R49" t="str">
            <v>NaN</v>
          </cell>
        </row>
        <row r="50">
          <cell r="A50" t="str">
            <v>1212_H2</v>
          </cell>
          <cell r="B50">
            <v>38.987476348877003</v>
          </cell>
          <cell r="C50">
            <v>14434410496</v>
          </cell>
          <cell r="D50">
            <v>2925536000</v>
          </cell>
          <cell r="E50">
            <v>1.8255089521408101</v>
          </cell>
          <cell r="F50">
            <v>1.51589596271515</v>
          </cell>
          <cell r="G50">
            <v>5083.4579999999996</v>
          </cell>
          <cell r="H50">
            <v>1602586496</v>
          </cell>
          <cell r="I50">
            <v>2593272960</v>
          </cell>
          <cell r="J50">
            <v>5963840000</v>
          </cell>
          <cell r="K50">
            <v>12.86</v>
          </cell>
          <cell r="L50">
            <v>0.37631252164368201</v>
          </cell>
          <cell r="M50">
            <v>1.24458662317902E-2</v>
          </cell>
          <cell r="N50">
            <v>0.11787682447240699</v>
          </cell>
          <cell r="O50">
            <v>0.14195248461437099</v>
          </cell>
          <cell r="P50">
            <v>0.12583042894719601</v>
          </cell>
          <cell r="Q50">
            <v>2.2997347722316102</v>
          </cell>
          <cell r="R50">
            <v>4.9339370617896998</v>
          </cell>
        </row>
        <row r="51">
          <cell r="A51" t="str">
            <v>1230_H1</v>
          </cell>
          <cell r="B51" t="str">
            <v>NaN</v>
          </cell>
          <cell r="C51" t="str">
            <v>NaN</v>
          </cell>
          <cell r="D51" t="str">
            <v>NaN</v>
          </cell>
          <cell r="E51" t="str">
            <v>NaN</v>
          </cell>
          <cell r="F51" t="str">
            <v>NaN</v>
          </cell>
          <cell r="G51" t="str">
            <v>NaN</v>
          </cell>
          <cell r="H51" t="str">
            <v>NaN</v>
          </cell>
          <cell r="I51" t="str">
            <v>NaN</v>
          </cell>
          <cell r="J51" t="str">
            <v>NaN</v>
          </cell>
          <cell r="K51" t="str">
            <v>NaN</v>
          </cell>
          <cell r="L51" t="str">
            <v>NaN</v>
          </cell>
          <cell r="M51" t="str">
            <v>NaN</v>
          </cell>
          <cell r="N51" t="str">
            <v>NaN</v>
          </cell>
          <cell r="O51" t="str">
            <v>NaN</v>
          </cell>
          <cell r="P51" t="str">
            <v>NaN</v>
          </cell>
          <cell r="Q51" t="str">
            <v>NaN</v>
          </cell>
          <cell r="R51" t="str">
            <v>NaN</v>
          </cell>
        </row>
        <row r="52">
          <cell r="A52" t="str">
            <v>1249775D_H1</v>
          </cell>
          <cell r="B52" t="str">
            <v>NaN</v>
          </cell>
          <cell r="C52" t="str">
            <v>NaN</v>
          </cell>
          <cell r="D52" t="str">
            <v>NaN</v>
          </cell>
          <cell r="E52" t="str">
            <v>NaN</v>
          </cell>
          <cell r="F52" t="str">
            <v>NaN</v>
          </cell>
          <cell r="G52" t="str">
            <v>NaN</v>
          </cell>
          <cell r="H52" t="str">
            <v>NaN</v>
          </cell>
          <cell r="I52" t="str">
            <v>NaN</v>
          </cell>
          <cell r="J52" t="str">
            <v>NaN</v>
          </cell>
          <cell r="K52" t="str">
            <v>NaN</v>
          </cell>
          <cell r="L52" t="str">
            <v>NaN</v>
          </cell>
          <cell r="M52" t="str">
            <v>NaN</v>
          </cell>
          <cell r="N52" t="str">
            <v>NaN</v>
          </cell>
          <cell r="O52" t="str">
            <v>NaN</v>
          </cell>
          <cell r="P52" t="str">
            <v>NaN</v>
          </cell>
          <cell r="Q52" t="str">
            <v>NaN</v>
          </cell>
          <cell r="R52" t="str">
            <v>NaN</v>
          </cell>
        </row>
        <row r="53">
          <cell r="A53" t="str">
            <v>1288_H1</v>
          </cell>
          <cell r="B53">
            <v>14.8462476730347</v>
          </cell>
          <cell r="C53">
            <v>19513756090368</v>
          </cell>
          <cell r="D53">
            <v>1326082031616</v>
          </cell>
          <cell r="E53">
            <v>4.0828399658203098</v>
          </cell>
          <cell r="F53">
            <v>0.57448098808527004</v>
          </cell>
          <cell r="G53" t="str">
            <v>NaN</v>
          </cell>
          <cell r="H53">
            <v>324793991168</v>
          </cell>
          <cell r="I53" t="str">
            <v>NaN</v>
          </cell>
          <cell r="J53">
            <v>-1859477045248</v>
          </cell>
          <cell r="K53">
            <v>4.46</v>
          </cell>
          <cell r="L53">
            <v>0.98144206404877599</v>
          </cell>
          <cell r="M53">
            <v>1.40404631738816E-2</v>
          </cell>
          <cell r="N53">
            <v>0.12880739643167499</v>
          </cell>
          <cell r="O53">
            <v>0.91543496991486795</v>
          </cell>
          <cell r="P53" t="str">
            <v>NaN</v>
          </cell>
          <cell r="Q53" t="str">
            <v>NaN</v>
          </cell>
          <cell r="R53">
            <v>14.715346128767001</v>
          </cell>
        </row>
        <row r="54">
          <cell r="A54" t="str">
            <v>1293_H1</v>
          </cell>
          <cell r="B54">
            <v>13.422283172607401</v>
          </cell>
          <cell r="C54">
            <v>16844244992</v>
          </cell>
          <cell r="D54">
            <v>6312001024</v>
          </cell>
          <cell r="E54">
            <v>2.22464203834534</v>
          </cell>
          <cell r="F54">
            <v>0.297939002513885</v>
          </cell>
          <cell r="G54">
            <v>11554.129000000001</v>
          </cell>
          <cell r="H54">
            <v>2837311488</v>
          </cell>
          <cell r="I54">
            <v>1919308992</v>
          </cell>
          <cell r="J54">
            <v>5674241024</v>
          </cell>
          <cell r="K54">
            <v>3.29</v>
          </cell>
          <cell r="L54">
            <v>0.85013964538924502</v>
          </cell>
          <cell r="M54">
            <v>2.81231236205297E-2</v>
          </cell>
          <cell r="N54">
            <v>9.0558967329448306E-2</v>
          </cell>
          <cell r="O54">
            <v>0.67618299037852303</v>
          </cell>
          <cell r="P54">
            <v>0.20560868050780601</v>
          </cell>
          <cell r="Q54">
            <v>2.9563978742616102</v>
          </cell>
          <cell r="R54">
            <v>2.66860618810952</v>
          </cell>
        </row>
        <row r="55">
          <cell r="A55" t="str">
            <v>1299_H1</v>
          </cell>
          <cell r="B55">
            <v>13.6050367355347</v>
          </cell>
          <cell r="C55">
            <v>161454997504</v>
          </cell>
          <cell r="D55">
            <v>38314000384</v>
          </cell>
          <cell r="E55">
            <v>3.1732649803161599</v>
          </cell>
          <cell r="F55">
            <v>0.41928200423717499</v>
          </cell>
          <cell r="G55">
            <v>3930</v>
          </cell>
          <cell r="H55">
            <v>12074000384</v>
          </cell>
          <cell r="I55" t="str">
            <v>NaN</v>
          </cell>
          <cell r="J55">
            <v>4455000064</v>
          </cell>
          <cell r="K55">
            <v>66.400000000000006</v>
          </cell>
          <cell r="L55">
            <v>0.65420755973343903</v>
          </cell>
          <cell r="M55">
            <v>1.41019143620416E-2</v>
          </cell>
          <cell r="N55">
            <v>6.3144880156201103E-3</v>
          </cell>
          <cell r="O55">
            <v>4.7790135245725299E-2</v>
          </cell>
          <cell r="P55" t="str">
            <v>NaN</v>
          </cell>
          <cell r="Q55" t="str">
            <v>NaN</v>
          </cell>
          <cell r="R55">
            <v>4.2139947769960298</v>
          </cell>
        </row>
        <row r="56">
          <cell r="A56" t="str">
            <v>1848_H2</v>
          </cell>
          <cell r="B56">
            <v>24.297309875488299</v>
          </cell>
          <cell r="C56">
            <v>30974164992</v>
          </cell>
          <cell r="D56">
            <v>3054513920</v>
          </cell>
          <cell r="E56">
            <v>5.0410861968994096</v>
          </cell>
          <cell r="F56">
            <v>0.97968798875808705</v>
          </cell>
          <cell r="G56">
            <v>24254.664000000001</v>
          </cell>
          <cell r="H56">
            <v>605923776</v>
          </cell>
          <cell r="I56">
            <v>2267009024</v>
          </cell>
          <cell r="J56">
            <v>21695262720</v>
          </cell>
          <cell r="K56">
            <v>8.27</v>
          </cell>
          <cell r="L56">
            <v>0.32442354215156999</v>
          </cell>
          <cell r="M56">
            <v>1.1311726502176701E-2</v>
          </cell>
          <cell r="N56">
            <v>0.118462876512465</v>
          </cell>
          <cell r="O56">
            <v>0.60956302259968698</v>
          </cell>
          <cell r="P56">
            <v>0.45240525715964403</v>
          </cell>
          <cell r="Q56">
            <v>9.5699939834028704</v>
          </cell>
          <cell r="R56">
            <v>10.140456322425299</v>
          </cell>
        </row>
        <row r="57">
          <cell r="A57" t="str">
            <v>1800_H1</v>
          </cell>
          <cell r="B57">
            <v>11.2422637939453</v>
          </cell>
          <cell r="C57">
            <v>662829006848</v>
          </cell>
          <cell r="D57">
            <v>167871004672</v>
          </cell>
          <cell r="E57">
            <v>10.3784227371216</v>
          </cell>
          <cell r="F57">
            <v>1.1017000079154999</v>
          </cell>
          <cell r="G57">
            <v>153799</v>
          </cell>
          <cell r="H57">
            <v>16174999552</v>
          </cell>
          <cell r="I57">
            <v>40832000000</v>
          </cell>
          <cell r="J57">
            <v>188684992512</v>
          </cell>
          <cell r="K57">
            <v>8.06</v>
          </cell>
          <cell r="L57">
            <v>0.58157950913157197</v>
          </cell>
          <cell r="M57">
            <v>1.13754730080457E-2</v>
          </cell>
          <cell r="N57">
            <v>0.13668734589522299</v>
          </cell>
          <cell r="O57">
            <v>1.2876455008835701</v>
          </cell>
          <cell r="P57">
            <v>0.31319932777109699</v>
          </cell>
          <cell r="Q57">
            <v>4.6210078495297804</v>
          </cell>
          <cell r="R57">
            <v>3.9484424850085902</v>
          </cell>
        </row>
        <row r="58">
          <cell r="A58" t="str">
            <v>1313_H1</v>
          </cell>
          <cell r="B58">
            <v>11.3313941955566</v>
          </cell>
          <cell r="C58">
            <v>29780154368</v>
          </cell>
          <cell r="D58">
            <v>28838862848</v>
          </cell>
          <cell r="E58">
            <v>4.4143791198730504</v>
          </cell>
          <cell r="F58">
            <v>0.48010900616645802</v>
          </cell>
          <cell r="G58">
            <v>11940.914000000001</v>
          </cell>
          <cell r="H58">
            <v>6532937728</v>
          </cell>
          <cell r="I58" t="str">
            <v>NaN</v>
          </cell>
          <cell r="J58">
            <v>14250413056</v>
          </cell>
          <cell r="K58">
            <v>6.78</v>
          </cell>
          <cell r="L58">
            <v>0.83359853666005501</v>
          </cell>
          <cell r="M58">
            <v>2.21940851429469E-2</v>
          </cell>
          <cell r="N58">
            <v>7.0812537782663401E-2</v>
          </cell>
          <cell r="O58">
            <v>0.65108836576298701</v>
          </cell>
          <cell r="P58" t="str">
            <v>NaN</v>
          </cell>
          <cell r="Q58" t="str">
            <v>NaN</v>
          </cell>
          <cell r="R58">
            <v>1.03263968919167</v>
          </cell>
        </row>
        <row r="59">
          <cell r="A59" t="str">
            <v>1316_H1</v>
          </cell>
          <cell r="B59">
            <v>30.483100891113299</v>
          </cell>
          <cell r="C59">
            <v>1566962944</v>
          </cell>
          <cell r="D59">
            <v>1203448960</v>
          </cell>
          <cell r="E59">
            <v>0.48085600137710599</v>
          </cell>
          <cell r="F59">
            <v>0.12832799926400201</v>
          </cell>
          <cell r="G59">
            <v>-71.302999999999997</v>
          </cell>
          <cell r="H59">
            <v>2502723840</v>
          </cell>
          <cell r="I59">
            <v>615729024</v>
          </cell>
          <cell r="J59">
            <v>15693000</v>
          </cell>
          <cell r="K59">
            <v>11.82</v>
          </cell>
          <cell r="L59">
            <v>0.85715350938644597</v>
          </cell>
          <cell r="M59">
            <v>2.73384625207524E-2</v>
          </cell>
          <cell r="N59">
            <v>1.0856852729611E-2</v>
          </cell>
          <cell r="O59">
            <v>4.0681556800093603E-2</v>
          </cell>
          <cell r="P59">
            <v>2.0814175860374502E-2</v>
          </cell>
          <cell r="Q59">
            <v>2.54868609214692E-2</v>
          </cell>
          <cell r="R59">
            <v>1.3020601588288401</v>
          </cell>
        </row>
        <row r="60">
          <cell r="A60" t="str">
            <v>1333_H1</v>
          </cell>
          <cell r="B60">
            <v>9.9462814331054705</v>
          </cell>
          <cell r="C60">
            <v>55712423936</v>
          </cell>
          <cell r="D60">
            <v>28564119552</v>
          </cell>
          <cell r="E60">
            <v>5.2416300773620597</v>
          </cell>
          <cell r="F60">
            <v>0.50671501457691204</v>
          </cell>
          <cell r="G60">
            <v>43956.529000000002</v>
          </cell>
          <cell r="H60">
            <v>5449473024</v>
          </cell>
          <cell r="I60">
            <v>5861686912</v>
          </cell>
          <cell r="J60">
            <v>28527056896</v>
          </cell>
          <cell r="K60">
            <v>4.66</v>
          </cell>
          <cell r="L60">
            <v>0.47888888774653599</v>
          </cell>
          <cell r="M60">
            <v>2.1377120213237798E-2</v>
          </cell>
          <cell r="N60">
            <v>0.108737127591612</v>
          </cell>
          <cell r="O60">
            <v>1.1248133213223299</v>
          </cell>
          <cell r="P60">
            <v>0.23082425494244699</v>
          </cell>
          <cell r="Q60">
            <v>4.8666974753632202</v>
          </cell>
          <cell r="R60">
            <v>1.9504337893061101</v>
          </cell>
        </row>
        <row r="61">
          <cell r="A61" t="str">
            <v>1336_H1</v>
          </cell>
          <cell r="B61">
            <v>8.1150102615356392</v>
          </cell>
          <cell r="C61">
            <v>643590979584</v>
          </cell>
          <cell r="D61">
            <v>61722001408</v>
          </cell>
          <cell r="E61">
            <v>19.782691955566399</v>
          </cell>
          <cell r="F61">
            <v>1.5557049512863199</v>
          </cell>
          <cell r="G61">
            <v>15148</v>
          </cell>
          <cell r="H61">
            <v>3120000000</v>
          </cell>
          <cell r="I61" t="str">
            <v>NaN</v>
          </cell>
          <cell r="J61">
            <v>28187000832</v>
          </cell>
          <cell r="K61">
            <v>36.549999999999997</v>
          </cell>
          <cell r="L61">
            <v>1.3809856791039199</v>
          </cell>
          <cell r="M61">
            <v>2.37044609649468E-2</v>
          </cell>
          <cell r="N61">
            <v>4.2563746957218103E-2</v>
          </cell>
          <cell r="O61">
            <v>0.541250121903321</v>
          </cell>
          <cell r="P61" t="str">
            <v>NaN</v>
          </cell>
          <cell r="Q61" t="str">
            <v>NaN</v>
          </cell>
          <cell r="R61">
            <v>10.427253894922799</v>
          </cell>
        </row>
        <row r="62">
          <cell r="A62" t="str">
            <v>1339_H1</v>
          </cell>
          <cell r="B62">
            <v>12.0860328674316</v>
          </cell>
          <cell r="C62">
            <v>807243022336</v>
          </cell>
          <cell r="D62">
            <v>132824997888</v>
          </cell>
          <cell r="E62">
            <v>3.1308929920196502</v>
          </cell>
          <cell r="F62">
            <v>0.363686993718147</v>
          </cell>
          <cell r="G62">
            <v>110847</v>
          </cell>
          <cell r="H62">
            <v>42424000512</v>
          </cell>
          <cell r="I62" t="str">
            <v>NaN</v>
          </cell>
          <cell r="J62">
            <v>42159001600</v>
          </cell>
          <cell r="K62">
            <v>3.67</v>
          </cell>
          <cell r="L62">
            <v>1.0469480787757099</v>
          </cell>
          <cell r="M62">
            <v>1.7259794308939001E-2</v>
          </cell>
          <cell r="N62">
            <v>9.9097273492683102E-2</v>
          </cell>
          <cell r="O62">
            <v>0.85310435749854197</v>
          </cell>
          <cell r="P62" t="str">
            <v>NaN</v>
          </cell>
          <cell r="Q62" t="str">
            <v>NaN</v>
          </cell>
          <cell r="R62">
            <v>6.0774932066377998</v>
          </cell>
        </row>
        <row r="63">
          <cell r="A63" t="str">
            <v>1347_H1</v>
          </cell>
          <cell r="B63">
            <v>9.0679883956909197</v>
          </cell>
          <cell r="C63">
            <v>365559008</v>
          </cell>
          <cell r="D63">
            <v>1624370048</v>
          </cell>
          <cell r="E63">
            <v>1.56930196285248</v>
          </cell>
          <cell r="F63">
            <v>0.13322799652814901</v>
          </cell>
          <cell r="G63">
            <v>-282</v>
          </cell>
          <cell r="H63">
            <v>1035090688</v>
          </cell>
          <cell r="I63">
            <v>257218000</v>
          </cell>
          <cell r="J63">
            <v>-149572992</v>
          </cell>
          <cell r="K63">
            <v>15.54</v>
          </cell>
          <cell r="L63">
            <v>1.0194870234643501</v>
          </cell>
          <cell r="M63">
            <v>3.1157559660123599E-2</v>
          </cell>
          <cell r="N63">
            <v>8.5732301498165405E-3</v>
          </cell>
          <cell r="O63">
            <v>0.100984682294239</v>
          </cell>
          <cell r="P63">
            <v>1.5990864698201799E-2</v>
          </cell>
          <cell r="Q63">
            <v>-0.58150281862078101</v>
          </cell>
          <cell r="R63">
            <v>0.225046631738928</v>
          </cell>
        </row>
        <row r="64">
          <cell r="A64" t="str">
            <v>135_H1</v>
          </cell>
          <cell r="B64">
            <v>1.15224301815033</v>
          </cell>
          <cell r="C64">
            <v>61814001664</v>
          </cell>
          <cell r="D64">
            <v>38199001088</v>
          </cell>
          <cell r="E64">
            <v>4.7322840690612802</v>
          </cell>
          <cell r="F64">
            <v>5.9208989143371603E-2</v>
          </cell>
          <cell r="G64">
            <v>48432</v>
          </cell>
          <cell r="H64">
            <v>8072000000</v>
          </cell>
          <cell r="I64">
            <v>11813920512</v>
          </cell>
          <cell r="J64">
            <v>17977999360</v>
          </cell>
          <cell r="K64">
            <v>6.77</v>
          </cell>
          <cell r="L64">
            <v>0.46037589968293902</v>
          </cell>
          <cell r="M64">
            <v>1.6516911749022801E-2</v>
          </cell>
          <cell r="N64">
            <v>8.7457886474699605E-3</v>
          </cell>
          <cell r="O64">
            <v>0.69900798656739704</v>
          </cell>
          <cell r="P64">
            <v>0.21618414406547701</v>
          </cell>
          <cell r="Q64">
            <v>1.52176403605719</v>
          </cell>
          <cell r="R64">
            <v>1.61820989825356</v>
          </cell>
        </row>
        <row r="65">
          <cell r="A65" t="str">
            <v>1357_H2</v>
          </cell>
          <cell r="B65" t="str">
            <v>NaN</v>
          </cell>
          <cell r="C65">
            <v>987963008</v>
          </cell>
          <cell r="D65">
            <v>5801107968</v>
          </cell>
          <cell r="E65">
            <v>1.3625019788742101</v>
          </cell>
          <cell r="F65">
            <v>-3.6299999039620201</v>
          </cell>
          <cell r="G65">
            <v>-1396.6320000000001</v>
          </cell>
          <cell r="H65">
            <v>4257689088</v>
          </cell>
          <cell r="I65">
            <v>-495632000</v>
          </cell>
          <cell r="J65">
            <v>-1284560000</v>
          </cell>
          <cell r="K65">
            <v>8.99</v>
          </cell>
          <cell r="L65">
            <v>0.53198873387010304</v>
          </cell>
          <cell r="M65">
            <v>2.9997717887661798E-2</v>
          </cell>
          <cell r="N65">
            <v>-0.40378196929499699</v>
          </cell>
          <cell r="O65">
            <v>0.151557505992682</v>
          </cell>
          <cell r="P65">
            <v>-1.29486865512546E-2</v>
          </cell>
          <cell r="Q65">
            <v>2.5917616295961499</v>
          </cell>
          <cell r="R65">
            <v>0.17030591629216199</v>
          </cell>
        </row>
        <row r="66">
          <cell r="A66" t="str">
            <v>1359_H1</v>
          </cell>
          <cell r="B66">
            <v>13.250003814697299</v>
          </cell>
          <cell r="C66">
            <v>1133970980864</v>
          </cell>
          <cell r="D66">
            <v>142989541376</v>
          </cell>
          <cell r="E66">
            <v>3.7466599941253702</v>
          </cell>
          <cell r="F66">
            <v>0.436773002147675</v>
          </cell>
          <cell r="G66">
            <v>759723.52899999998</v>
          </cell>
          <cell r="H66">
            <v>38164533248</v>
          </cell>
          <cell r="I66">
            <v>52587169792</v>
          </cell>
          <cell r="J66">
            <v>664643633152</v>
          </cell>
          <cell r="K66">
            <v>2.85</v>
          </cell>
          <cell r="L66">
            <v>0.92428196008763297</v>
          </cell>
          <cell r="M66">
            <v>1.53804337530362E-2</v>
          </cell>
          <cell r="N66">
            <v>0.153253684964097</v>
          </cell>
          <cell r="O66">
            <v>1.3146175417983801</v>
          </cell>
          <cell r="P66">
            <v>0.48347269241986102</v>
          </cell>
          <cell r="Q66">
            <v>12.6388933989201</v>
          </cell>
          <cell r="R66">
            <v>7.9304470099820197</v>
          </cell>
        </row>
        <row r="67">
          <cell r="A67" t="str">
            <v>1363_H1</v>
          </cell>
          <cell r="B67" t="str">
            <v>NaN</v>
          </cell>
          <cell r="C67" t="str">
            <v>NaN</v>
          </cell>
          <cell r="D67" t="str">
            <v>NaN</v>
          </cell>
          <cell r="E67" t="str">
            <v>NaN</v>
          </cell>
          <cell r="F67" t="str">
            <v>NaN</v>
          </cell>
          <cell r="G67" t="str">
            <v>NaN</v>
          </cell>
          <cell r="H67" t="str">
            <v>NaN</v>
          </cell>
          <cell r="I67" t="str">
            <v>NaN</v>
          </cell>
          <cell r="J67" t="str">
            <v>NaN</v>
          </cell>
          <cell r="K67" t="str">
            <v>NaN</v>
          </cell>
          <cell r="L67" t="str">
            <v>NaN</v>
          </cell>
          <cell r="M67" t="str">
            <v>NaN</v>
          </cell>
          <cell r="N67" t="str">
            <v>NaN</v>
          </cell>
          <cell r="O67" t="str">
            <v>NaN</v>
          </cell>
          <cell r="P67" t="str">
            <v>NaN</v>
          </cell>
          <cell r="Q67" t="str">
            <v>NaN</v>
          </cell>
          <cell r="R67" t="str">
            <v>NaN</v>
          </cell>
        </row>
        <row r="68">
          <cell r="A68" t="str">
            <v>1375_H1</v>
          </cell>
          <cell r="B68" t="str">
            <v>NaN</v>
          </cell>
          <cell r="C68" t="str">
            <v>NaN</v>
          </cell>
          <cell r="D68" t="str">
            <v>NaN</v>
          </cell>
          <cell r="E68" t="str">
            <v>NaN</v>
          </cell>
          <cell r="F68" t="str">
            <v>NaN</v>
          </cell>
          <cell r="G68" t="str">
            <v>NaN</v>
          </cell>
          <cell r="H68" t="str">
            <v>NaN</v>
          </cell>
          <cell r="I68" t="str">
            <v>NaN</v>
          </cell>
          <cell r="J68" t="str">
            <v>NaN</v>
          </cell>
          <cell r="K68" t="str">
            <v>NaN</v>
          </cell>
          <cell r="L68" t="str">
            <v>NaN</v>
          </cell>
          <cell r="M68" t="str">
            <v>NaN</v>
          </cell>
          <cell r="N68" t="str">
            <v>NaN</v>
          </cell>
          <cell r="O68" t="str">
            <v>NaN</v>
          </cell>
          <cell r="P68" t="str">
            <v>NaN</v>
          </cell>
          <cell r="Q68" t="str">
            <v>NaN</v>
          </cell>
          <cell r="R68" t="str">
            <v>NaN</v>
          </cell>
        </row>
        <row r="69">
          <cell r="A69" t="str">
            <v>1375_H2</v>
          </cell>
          <cell r="B69">
            <v>6.09010887145996</v>
          </cell>
          <cell r="C69">
            <v>29915953152</v>
          </cell>
          <cell r="D69">
            <v>10155531264</v>
          </cell>
          <cell r="E69">
            <v>2.5882310867309601</v>
          </cell>
          <cell r="F69">
            <v>0.15743900649249601</v>
          </cell>
          <cell r="G69">
            <v>270.132999999996</v>
          </cell>
          <cell r="H69">
            <v>3923735040</v>
          </cell>
          <cell r="I69">
            <v>1654776960</v>
          </cell>
          <cell r="J69">
            <v>-979395008</v>
          </cell>
          <cell r="K69">
            <v>2.93</v>
          </cell>
          <cell r="L69">
            <v>0.80010103403366895</v>
          </cell>
          <cell r="M69">
            <v>1.5896470446356E-2</v>
          </cell>
          <cell r="N69">
            <v>5.3733449314845097E-2</v>
          </cell>
          <cell r="O69">
            <v>0.88335531970339898</v>
          </cell>
          <cell r="P69">
            <v>0.14393690564921899</v>
          </cell>
          <cell r="Q69">
            <v>-0.59185922433921301</v>
          </cell>
          <cell r="R69">
            <v>2.9457792383592998</v>
          </cell>
        </row>
        <row r="70">
          <cell r="A70" t="str">
            <v>1378_H1</v>
          </cell>
          <cell r="B70">
            <v>11.570310592651399</v>
          </cell>
          <cell r="C70">
            <v>106669850624</v>
          </cell>
          <cell r="D70">
            <v>46246559744</v>
          </cell>
          <cell r="E70">
            <v>6.3702549934387198</v>
          </cell>
          <cell r="F70">
            <v>0.694435015320778</v>
          </cell>
          <cell r="G70">
            <v>50608.574000000001</v>
          </cell>
          <cell r="H70">
            <v>7259766272</v>
          </cell>
          <cell r="I70">
            <v>16904501248</v>
          </cell>
          <cell r="J70">
            <v>69770977280</v>
          </cell>
          <cell r="K70">
            <v>8.57</v>
          </cell>
          <cell r="L70">
            <v>0.51785146583469899</v>
          </cell>
          <cell r="M70">
            <v>3.2663756652612501E-2</v>
          </cell>
          <cell r="N70">
            <v>8.1030923608025399E-2</v>
          </cell>
          <cell r="O70">
            <v>0.74332030261828697</v>
          </cell>
          <cell r="P70">
            <v>0.27170557388249</v>
          </cell>
          <cell r="Q70">
            <v>4.1273608878732704</v>
          </cell>
          <cell r="R70">
            <v>2.3065467185986601</v>
          </cell>
        </row>
        <row r="71">
          <cell r="A71" t="str">
            <v>1382_H1</v>
          </cell>
          <cell r="B71">
            <v>28.359340667724599</v>
          </cell>
          <cell r="C71">
            <v>1714518016</v>
          </cell>
          <cell r="D71">
            <v>3224192000</v>
          </cell>
          <cell r="E71">
            <v>2.2290799617767298</v>
          </cell>
          <cell r="F71">
            <v>0.62621098756790206</v>
          </cell>
          <cell r="G71">
            <v>-418.46699999999998</v>
          </cell>
          <cell r="H71">
            <v>1446423040</v>
          </cell>
          <cell r="I71">
            <v>1122529984</v>
          </cell>
          <cell r="J71">
            <v>-403201984</v>
          </cell>
          <cell r="K71">
            <v>7.51</v>
          </cell>
          <cell r="L71">
            <v>0.25286084539140902</v>
          </cell>
          <cell r="M71">
            <v>1.3642402975561799E-2</v>
          </cell>
          <cell r="N71">
            <v>8.3383620182144097E-2</v>
          </cell>
          <cell r="O71">
            <v>0.29681490835908497</v>
          </cell>
          <cell r="P71">
            <v>0.103338629846722</v>
          </cell>
          <cell r="Q71">
            <v>-0.35919039112277301</v>
          </cell>
          <cell r="R71">
            <v>0.53176672356981203</v>
          </cell>
        </row>
        <row r="72">
          <cell r="A72" t="str">
            <v>1398_H1</v>
          </cell>
          <cell r="B72">
            <v>14.6901664733887</v>
          </cell>
          <cell r="C72">
            <v>23663654993920</v>
          </cell>
          <cell r="D72">
            <v>2002894979072</v>
          </cell>
          <cell r="E72">
            <v>5.6196851730346697</v>
          </cell>
          <cell r="F72">
            <v>0.79223197698593095</v>
          </cell>
          <cell r="G72" t="str">
            <v>NaN</v>
          </cell>
          <cell r="H72">
            <v>356406984704</v>
          </cell>
          <cell r="I72" t="str">
            <v>NaN</v>
          </cell>
          <cell r="J72">
            <v>-2549181054976</v>
          </cell>
          <cell r="K72">
            <v>6.73</v>
          </cell>
          <cell r="L72">
            <v>1.1777307760217599</v>
          </cell>
          <cell r="M72">
            <v>1.54086030393979E-2</v>
          </cell>
          <cell r="N72">
            <v>0.117716489893898</v>
          </cell>
          <cell r="O72">
            <v>0.83502008514630999</v>
          </cell>
          <cell r="P72" t="str">
            <v>NaN</v>
          </cell>
          <cell r="Q72" t="str">
            <v>NaN</v>
          </cell>
          <cell r="R72">
            <v>11.814725804986599</v>
          </cell>
        </row>
        <row r="73">
          <cell r="A73" t="str">
            <v>14_H1</v>
          </cell>
          <cell r="B73">
            <v>1.58070504665375</v>
          </cell>
          <cell r="C73">
            <v>9685000192</v>
          </cell>
          <cell r="D73">
            <v>67163000832</v>
          </cell>
          <cell r="E73">
            <v>64.242622375488295</v>
          </cell>
          <cell r="F73">
            <v>1.0186409652233099</v>
          </cell>
          <cell r="G73">
            <v>6571</v>
          </cell>
          <cell r="H73">
            <v>1045458560</v>
          </cell>
          <cell r="I73">
            <v>2970999936</v>
          </cell>
          <cell r="J73">
            <v>2996999936</v>
          </cell>
          <cell r="K73">
            <v>41.5</v>
          </cell>
          <cell r="L73">
            <v>0.17464779978494799</v>
          </cell>
          <cell r="M73">
            <v>1.1921821287680301E-2</v>
          </cell>
          <cell r="N73">
            <v>2.4545565427067699E-2</v>
          </cell>
          <cell r="O73">
            <v>1.5480149969997199</v>
          </cell>
          <cell r="P73">
            <v>6.8477462235398995E-2</v>
          </cell>
          <cell r="Q73">
            <v>1.0087512623898001</v>
          </cell>
          <cell r="R73">
            <v>0.14420142149731899</v>
          </cell>
        </row>
        <row r="74">
          <cell r="A74" t="str">
            <v>142_H1</v>
          </cell>
          <cell r="B74">
            <v>3.2885580062866202</v>
          </cell>
          <cell r="C74">
            <v>11354399744</v>
          </cell>
          <cell r="D74">
            <v>3273799936</v>
          </cell>
          <cell r="E74">
            <v>0.75501000881195102</v>
          </cell>
          <cell r="F74">
            <v>2.38269995898008E-2</v>
          </cell>
          <cell r="G74">
            <v>11267.7</v>
          </cell>
          <cell r="H74">
            <v>4336099840</v>
          </cell>
          <cell r="I74">
            <v>1265099968</v>
          </cell>
          <cell r="J74">
            <v>5408099840</v>
          </cell>
          <cell r="K74">
            <v>4.2699999999999996</v>
          </cell>
          <cell r="L74">
            <v>0.178602999211078</v>
          </cell>
          <cell r="M74">
            <v>1.3311600717105699E-2</v>
          </cell>
          <cell r="N74">
            <v>5.5800935807495998E-3</v>
          </cell>
          <cell r="O74">
            <v>0.176817332274462</v>
          </cell>
          <cell r="P74">
            <v>6.8327799114120499E-2</v>
          </cell>
          <cell r="Q74">
            <v>4.2748399152595704</v>
          </cell>
          <cell r="R74">
            <v>3.4682631700069799</v>
          </cell>
        </row>
        <row r="75">
          <cell r="A75" t="str">
            <v>1432_H1</v>
          </cell>
          <cell r="B75" t="str">
            <v>NaN</v>
          </cell>
          <cell r="C75" t="str">
            <v>NaN</v>
          </cell>
          <cell r="D75" t="str">
            <v>NaN</v>
          </cell>
          <cell r="E75" t="str">
            <v>NaN</v>
          </cell>
          <cell r="F75" t="str">
            <v>NaN</v>
          </cell>
          <cell r="G75" t="str">
            <v>NaN</v>
          </cell>
          <cell r="H75" t="str">
            <v>NaN</v>
          </cell>
          <cell r="I75" t="str">
            <v>NaN</v>
          </cell>
          <cell r="J75" t="str">
            <v>NaN</v>
          </cell>
          <cell r="K75" t="str">
            <v>NaN</v>
          </cell>
          <cell r="L75" t="str">
            <v>NaN</v>
          </cell>
          <cell r="M75" t="str">
            <v>NaN</v>
          </cell>
          <cell r="N75" t="str">
            <v>NaN</v>
          </cell>
          <cell r="O75" t="str">
            <v>NaN</v>
          </cell>
          <cell r="P75" t="str">
            <v>NaN</v>
          </cell>
          <cell r="Q75" t="str">
            <v>NaN</v>
          </cell>
          <cell r="R75" t="str">
            <v>NaN</v>
          </cell>
        </row>
        <row r="76">
          <cell r="A76" t="str">
            <v>2588_H1</v>
          </cell>
          <cell r="B76">
            <v>13.2417612075806</v>
          </cell>
          <cell r="C76">
            <v>10868620288</v>
          </cell>
          <cell r="D76">
            <v>3536517120</v>
          </cell>
          <cell r="E76">
            <v>5.0957717895507804</v>
          </cell>
          <cell r="F76">
            <v>0.64646700024604797</v>
          </cell>
          <cell r="G76">
            <v>10435.082</v>
          </cell>
          <cell r="H76">
            <v>694009984</v>
          </cell>
          <cell r="I76">
            <v>1132288032</v>
          </cell>
          <cell r="J76">
            <v>9038705664</v>
          </cell>
          <cell r="K76">
            <v>46.65</v>
          </cell>
          <cell r="L76">
            <v>0.25217080215299897</v>
          </cell>
          <cell r="M76">
            <v>1.15580545568469E-2</v>
          </cell>
          <cell r="N76">
            <v>1.3857813510097501E-2</v>
          </cell>
          <cell r="O76">
            <v>0.109234121962503</v>
          </cell>
          <cell r="P76">
            <v>3.4973525271060103E-2</v>
          </cell>
          <cell r="Q76">
            <v>7.9826911603354302</v>
          </cell>
          <cell r="R76">
            <v>3.0732553863616001</v>
          </cell>
        </row>
        <row r="77">
          <cell r="A77" t="str">
            <v>1458_H1</v>
          </cell>
          <cell r="B77">
            <v>32.812942504882798</v>
          </cell>
          <cell r="C77">
            <v>463028000</v>
          </cell>
          <cell r="D77">
            <v>3718381056</v>
          </cell>
          <cell r="E77">
            <v>1.56028604507446</v>
          </cell>
          <cell r="F77">
            <v>0.34090000391006497</v>
          </cell>
          <cell r="G77">
            <v>-2149.585</v>
          </cell>
          <cell r="H77">
            <v>2383140608</v>
          </cell>
          <cell r="I77">
            <v>990858016</v>
          </cell>
          <cell r="J77">
            <v>-2149584896</v>
          </cell>
          <cell r="K77">
            <v>7.14</v>
          </cell>
          <cell r="L77">
            <v>0.389825737572845</v>
          </cell>
          <cell r="M77">
            <v>2.2051469484056601E-2</v>
          </cell>
          <cell r="N77">
            <v>4.7745098586843802E-2</v>
          </cell>
          <cell r="O77">
            <v>0.218527457293342</v>
          </cell>
          <cell r="P77">
            <v>5.8232254344824201E-2</v>
          </cell>
          <cell r="Q77">
            <v>-2.1694176776988399</v>
          </cell>
          <cell r="R77">
            <v>0.124524085355065</v>
          </cell>
        </row>
        <row r="78">
          <cell r="A78" t="str">
            <v>1478_H2</v>
          </cell>
          <cell r="B78">
            <v>20.416225433349599</v>
          </cell>
          <cell r="C78">
            <v>2604124928</v>
          </cell>
          <cell r="D78">
            <v>1734580992</v>
          </cell>
          <cell r="E78">
            <v>1.58322894573212</v>
          </cell>
          <cell r="F78">
            <v>0.28796000033616997</v>
          </cell>
          <cell r="G78">
            <v>-260.34899999999999</v>
          </cell>
          <cell r="H78">
            <v>1095597056</v>
          </cell>
          <cell r="I78">
            <v>503286016</v>
          </cell>
          <cell r="J78">
            <v>-558769984</v>
          </cell>
          <cell r="K78">
            <v>10.02</v>
          </cell>
          <cell r="L78">
            <v>1.0676735239339701</v>
          </cell>
          <cell r="M78">
            <v>4.84488851166541E-2</v>
          </cell>
          <cell r="N78">
            <v>2.87385229876417E-2</v>
          </cell>
          <cell r="O78">
            <v>0.15800688081158901</v>
          </cell>
          <cell r="P78">
            <v>4.5845455886822602E-2</v>
          </cell>
          <cell r="Q78">
            <v>-1.1102434127635299</v>
          </cell>
          <cell r="R78">
            <v>1.50129912642326</v>
          </cell>
        </row>
        <row r="79">
          <cell r="A79" t="str">
            <v>148_H1</v>
          </cell>
          <cell r="B79">
            <v>14.8676042556763</v>
          </cell>
          <cell r="C79">
            <v>31511681024</v>
          </cell>
          <cell r="D79">
            <v>40836071424</v>
          </cell>
          <cell r="E79">
            <v>39.325954437255902</v>
          </cell>
          <cell r="F79">
            <v>5.5154550075530997</v>
          </cell>
          <cell r="G79">
            <v>17879.800999999999</v>
          </cell>
          <cell r="H79">
            <v>1038400000</v>
          </cell>
          <cell r="I79">
            <v>10567556096</v>
          </cell>
          <cell r="J79">
            <v>9850472448</v>
          </cell>
          <cell r="K79">
            <v>35.85</v>
          </cell>
          <cell r="L79">
            <v>0.83352872103400399</v>
          </cell>
          <cell r="M79">
            <v>2.1287615803357099E-2</v>
          </cell>
          <cell r="N79">
            <v>0.153848117365498</v>
          </cell>
          <cell r="O79">
            <v>1.0969582827686399</v>
          </cell>
          <cell r="P79">
            <v>0.28387066413861201</v>
          </cell>
          <cell r="Q79">
            <v>0.93214290593910998</v>
          </cell>
          <cell r="R79">
            <v>0.77166289324981696</v>
          </cell>
        </row>
        <row r="80">
          <cell r="A80" t="str">
            <v>151_H1</v>
          </cell>
          <cell r="B80" t="str">
            <v>NaN</v>
          </cell>
          <cell r="C80">
            <v>12185311232</v>
          </cell>
          <cell r="D80">
            <v>13030924288</v>
          </cell>
          <cell r="E80">
            <v>1.0415519475936901</v>
          </cell>
          <cell r="F80">
            <v>0.22170000523328801</v>
          </cell>
          <cell r="G80">
            <v>-3806.7220000000002</v>
          </cell>
          <cell r="H80">
            <v>12511069184</v>
          </cell>
          <cell r="I80">
            <v>4706844160</v>
          </cell>
          <cell r="J80">
            <v>-3849085952</v>
          </cell>
          <cell r="K80">
            <v>6.29</v>
          </cell>
          <cell r="L80">
            <v>0.32547234146608001</v>
          </cell>
          <cell r="M80">
            <v>1.8898888449364899E-2</v>
          </cell>
          <cell r="N80">
            <v>3.5246423725482999E-2</v>
          </cell>
          <cell r="O80">
            <v>0.16558854492745501</v>
          </cell>
          <cell r="P80">
            <v>5.9811510349985601E-2</v>
          </cell>
          <cell r="Q80">
            <v>-0.81776362699885996</v>
          </cell>
          <cell r="R80">
            <v>0.93510720826006799</v>
          </cell>
        </row>
        <row r="81">
          <cell r="A81" t="str">
            <v>1515_H1</v>
          </cell>
          <cell r="B81" t="str">
            <v>NaN</v>
          </cell>
          <cell r="C81" t="str">
            <v>NaN</v>
          </cell>
          <cell r="D81" t="str">
            <v>NaN</v>
          </cell>
          <cell r="E81" t="str">
            <v>NaN</v>
          </cell>
          <cell r="F81" t="str">
            <v>NaN</v>
          </cell>
          <cell r="G81" t="str">
            <v>NaN</v>
          </cell>
          <cell r="H81" t="str">
            <v>NaN</v>
          </cell>
          <cell r="I81" t="str">
            <v>NaN</v>
          </cell>
          <cell r="J81" t="str">
            <v>NaN</v>
          </cell>
          <cell r="K81" t="str">
            <v>NaN</v>
          </cell>
          <cell r="L81" t="str">
            <v>NaN</v>
          </cell>
          <cell r="M81" t="str">
            <v>NaN</v>
          </cell>
          <cell r="N81" t="str">
            <v>NaN</v>
          </cell>
          <cell r="O81" t="str">
            <v>NaN</v>
          </cell>
          <cell r="P81" t="str">
            <v>NaN</v>
          </cell>
          <cell r="Q81" t="str">
            <v>NaN</v>
          </cell>
          <cell r="R81" t="str">
            <v>NaN</v>
          </cell>
        </row>
        <row r="82">
          <cell r="A82" t="str">
            <v>659_H1</v>
          </cell>
          <cell r="B82">
            <v>11.8908700942993</v>
          </cell>
          <cell r="C82">
            <v>26450900992</v>
          </cell>
          <cell r="D82">
            <v>49057099776</v>
          </cell>
          <cell r="E82">
            <v>12.616619110107401</v>
          </cell>
          <cell r="F82">
            <v>1.4637719988822899</v>
          </cell>
          <cell r="G82">
            <v>6369.3</v>
          </cell>
          <cell r="H82">
            <v>3888292096</v>
          </cell>
          <cell r="I82">
            <v>4451499904</v>
          </cell>
          <cell r="J82">
            <v>3229299968</v>
          </cell>
          <cell r="K82">
            <v>14.24</v>
          </cell>
          <cell r="L82">
            <v>0.230396981937766</v>
          </cell>
          <cell r="M82">
            <v>1.21572182831518E-2</v>
          </cell>
          <cell r="N82">
            <v>0.102792977449599</v>
          </cell>
          <cell r="O82">
            <v>0.88599853301316001</v>
          </cell>
          <cell r="P82">
            <v>8.0396556292339202E-2</v>
          </cell>
          <cell r="Q82">
            <v>0.72544087108667299</v>
          </cell>
          <cell r="R82">
            <v>0.53918599168678305</v>
          </cell>
        </row>
        <row r="83">
          <cell r="A83" t="str">
            <v>1525037D_H2</v>
          </cell>
          <cell r="B83" t="str">
            <v>NaN</v>
          </cell>
          <cell r="C83" t="str">
            <v>NaN</v>
          </cell>
          <cell r="D83" t="str">
            <v>NaN</v>
          </cell>
          <cell r="E83" t="str">
            <v>NaN</v>
          </cell>
          <cell r="F83" t="str">
            <v>NaN</v>
          </cell>
          <cell r="G83" t="str">
            <v>NaN</v>
          </cell>
          <cell r="H83" t="str">
            <v>NaN</v>
          </cell>
          <cell r="I83" t="str">
            <v>NaN</v>
          </cell>
          <cell r="J83" t="str">
            <v>NaN</v>
          </cell>
          <cell r="K83" t="str">
            <v>NaN</v>
          </cell>
          <cell r="L83" t="str">
            <v>NaN</v>
          </cell>
          <cell r="M83" t="str">
            <v>NaN</v>
          </cell>
          <cell r="N83" t="str">
            <v>NaN</v>
          </cell>
          <cell r="O83" t="str">
            <v>NaN</v>
          </cell>
          <cell r="P83" t="str">
            <v>NaN</v>
          </cell>
          <cell r="Q83" t="str">
            <v>NaN</v>
          </cell>
          <cell r="R83" t="str">
            <v>NaN</v>
          </cell>
        </row>
        <row r="84">
          <cell r="A84" t="str">
            <v>1528_H1</v>
          </cell>
          <cell r="B84">
            <v>9.4844942092895508</v>
          </cell>
          <cell r="C84">
            <v>48990212096</v>
          </cell>
          <cell r="D84">
            <v>38517792768</v>
          </cell>
          <cell r="E84">
            <v>10.6287727355957</v>
          </cell>
          <cell r="F84">
            <v>1.0456070005893701</v>
          </cell>
          <cell r="G84">
            <v>22102.500423099998</v>
          </cell>
          <cell r="H84">
            <v>3623917056</v>
          </cell>
          <cell r="I84" t="str">
            <v>NaN</v>
          </cell>
          <cell r="J84">
            <v>18478569472</v>
          </cell>
          <cell r="K84">
            <v>9.19</v>
          </cell>
          <cell r="L84">
            <v>0.72550283450070596</v>
          </cell>
          <cell r="M84">
            <v>2.1942867765744299E-2</v>
          </cell>
          <cell r="N84">
            <v>0.113776605069572</v>
          </cell>
          <cell r="O84">
            <v>1.15655851312249</v>
          </cell>
          <cell r="P84" t="str">
            <v>NaN</v>
          </cell>
          <cell r="Q84" t="str">
            <v>NaN</v>
          </cell>
          <cell r="R84">
            <v>1.2718852399221701</v>
          </cell>
        </row>
        <row r="85">
          <cell r="A85" t="str">
            <v>1530_H1</v>
          </cell>
          <cell r="B85">
            <v>12.816368103027299</v>
          </cell>
          <cell r="C85">
            <v>3647047936</v>
          </cell>
          <cell r="D85">
            <v>6877114880</v>
          </cell>
          <cell r="E85">
            <v>2.7157440185546902</v>
          </cell>
          <cell r="F85">
            <v>0.32808700203895602</v>
          </cell>
          <cell r="G85">
            <v>1535.8040000000001</v>
          </cell>
          <cell r="H85">
            <v>2532313600</v>
          </cell>
          <cell r="I85">
            <v>1483956992</v>
          </cell>
          <cell r="J85">
            <v>1883480960</v>
          </cell>
          <cell r="K85">
            <v>17.68</v>
          </cell>
          <cell r="L85">
            <v>0.77327493128898905</v>
          </cell>
          <cell r="M85">
            <v>2.414842798419E-2</v>
          </cell>
          <cell r="N85">
            <v>1.8556957128900198E-2</v>
          </cell>
          <cell r="O85">
            <v>0.153605430913727</v>
          </cell>
          <cell r="P85">
            <v>3.3145269261004397E-2</v>
          </cell>
          <cell r="Q85">
            <v>1.2692288052509799</v>
          </cell>
          <cell r="R85">
            <v>0.53031656437881103</v>
          </cell>
        </row>
        <row r="86">
          <cell r="A86" t="str">
            <v>1533_H2</v>
          </cell>
          <cell r="B86">
            <v>10.4375057220459</v>
          </cell>
          <cell r="C86">
            <v>581353024</v>
          </cell>
          <cell r="D86">
            <v>760233984</v>
          </cell>
          <cell r="E86">
            <v>5.4109182357788104</v>
          </cell>
          <cell r="F86">
            <v>0.54000002145767201</v>
          </cell>
          <cell r="G86">
            <v>81.450999999999993</v>
          </cell>
          <cell r="H86">
            <v>140500000</v>
          </cell>
          <cell r="I86">
            <v>145904000</v>
          </cell>
          <cell r="J86">
            <v>81451000</v>
          </cell>
          <cell r="K86">
            <v>8.39</v>
          </cell>
          <cell r="L86">
            <v>-0.47590287278167598</v>
          </cell>
          <cell r="M86">
            <v>7.1481522996241595E-2</v>
          </cell>
          <cell r="N86">
            <v>6.4362338671951402E-2</v>
          </cell>
          <cell r="O86">
            <v>0.64492470033120497</v>
          </cell>
          <cell r="P86">
            <v>0.123773845255958</v>
          </cell>
          <cell r="Q86">
            <v>0.55825063055159596</v>
          </cell>
          <cell r="R86">
            <v>0.76470275761837003</v>
          </cell>
        </row>
        <row r="87">
          <cell r="A87" t="str">
            <v>1548_H2</v>
          </cell>
          <cell r="B87">
            <v>15.211519241333001</v>
          </cell>
          <cell r="C87">
            <v>41600000</v>
          </cell>
          <cell r="D87">
            <v>197282000</v>
          </cell>
          <cell r="E87">
            <v>0.114940002560616</v>
          </cell>
          <cell r="F87">
            <v>1.6518999822437801E-2</v>
          </cell>
          <cell r="G87">
            <v>-116.435</v>
          </cell>
          <cell r="H87">
            <v>1716397056</v>
          </cell>
          <cell r="I87">
            <v>35894000</v>
          </cell>
          <cell r="J87">
            <v>-130749000</v>
          </cell>
          <cell r="K87">
            <v>25.1</v>
          </cell>
          <cell r="L87">
            <v>1.8268332716901601</v>
          </cell>
          <cell r="M87">
            <v>5.8093372640598898E-2</v>
          </cell>
          <cell r="N87">
            <v>6.5812748296565E-4</v>
          </cell>
          <cell r="O87">
            <v>4.5792829705424698E-3</v>
          </cell>
          <cell r="P87">
            <v>8.3316377146149499E-4</v>
          </cell>
          <cell r="Q87">
            <v>-3.6426422243271901</v>
          </cell>
          <cell r="R87">
            <v>0.210865664378909</v>
          </cell>
        </row>
        <row r="88">
          <cell r="A88" t="str">
            <v>1578_H1</v>
          </cell>
          <cell r="B88">
            <v>10.9442586898804</v>
          </cell>
          <cell r="C88">
            <v>616872345600</v>
          </cell>
          <cell r="D88">
            <v>42961166336</v>
          </cell>
          <cell r="E88">
            <v>7.0769791603088397</v>
          </cell>
          <cell r="F88">
            <v>0.74771699309349104</v>
          </cell>
          <cell r="G88" t="str">
            <v>NaN</v>
          </cell>
          <cell r="H88">
            <v>6070552064</v>
          </cell>
          <cell r="I88" t="str">
            <v>NaN</v>
          </cell>
          <cell r="J88">
            <v>138931257344</v>
          </cell>
          <cell r="K88">
            <v>4.5</v>
          </cell>
          <cell r="L88">
            <v>0.14379765424400201</v>
          </cell>
          <cell r="M88">
            <v>1.96187265087957E-2</v>
          </cell>
          <cell r="N88">
            <v>0.16615933179855399</v>
          </cell>
          <cell r="O88">
            <v>1.57266203562419</v>
          </cell>
          <cell r="P88" t="str">
            <v>NaN</v>
          </cell>
          <cell r="Q88" t="str">
            <v>NaN</v>
          </cell>
          <cell r="R88">
            <v>14.3588360887465</v>
          </cell>
        </row>
        <row r="89">
          <cell r="A89" t="str">
            <v>1585_H2</v>
          </cell>
          <cell r="B89">
            <v>20.2446193695068</v>
          </cell>
          <cell r="C89">
            <v>3557872128</v>
          </cell>
          <cell r="D89">
            <v>2263898880</v>
          </cell>
          <cell r="E89">
            <v>0.754633009433746</v>
          </cell>
          <cell r="F89">
            <v>0.14410300180315999</v>
          </cell>
          <cell r="G89">
            <v>-981.96799999999996</v>
          </cell>
          <cell r="H89">
            <v>3000000000</v>
          </cell>
          <cell r="I89">
            <v>592302976</v>
          </cell>
          <cell r="J89">
            <v>-2903650048</v>
          </cell>
          <cell r="K89">
            <v>2.67</v>
          </cell>
          <cell r="L89">
            <v>0.40541770974889901</v>
          </cell>
          <cell r="M89">
            <v>2.0000736370384901E-2</v>
          </cell>
          <cell r="N89">
            <v>5.3971161724029999E-2</v>
          </cell>
          <cell r="O89">
            <v>0.28263408593024197</v>
          </cell>
          <cell r="P89">
            <v>7.3945449264926993E-2</v>
          </cell>
          <cell r="Q89">
            <v>-4.9023053498890397</v>
          </cell>
          <cell r="R89">
            <v>1.5715684827760501</v>
          </cell>
        </row>
        <row r="90">
          <cell r="A90" t="str">
            <v>16_H1</v>
          </cell>
          <cell r="B90">
            <v>8.6422691345214808</v>
          </cell>
          <cell r="C90">
            <v>132053000192</v>
          </cell>
          <cell r="D90">
            <v>498214993920</v>
          </cell>
          <cell r="E90">
            <v>172.035568237305</v>
          </cell>
          <cell r="F90">
            <v>14.434630870819101</v>
          </cell>
          <cell r="G90">
            <v>53059</v>
          </cell>
          <cell r="H90">
            <v>2896000000</v>
          </cell>
          <cell r="I90">
            <v>45049999360</v>
          </cell>
          <cell r="J90">
            <v>35254001664</v>
          </cell>
          <cell r="K90">
            <v>124</v>
          </cell>
          <cell r="L90">
            <v>0.40219422612394001</v>
          </cell>
          <cell r="M90">
            <v>1.05222051131645E-2</v>
          </cell>
          <cell r="N90">
            <v>0.116408313474348</v>
          </cell>
          <cell r="O90">
            <v>1.38738361481698</v>
          </cell>
          <cell r="P90">
            <v>0.125451102476413</v>
          </cell>
          <cell r="Q90">
            <v>0.78255276725491196</v>
          </cell>
          <cell r="R90">
            <v>0.26505224010420703</v>
          </cell>
        </row>
        <row r="91">
          <cell r="A91" t="str">
            <v>257_H1</v>
          </cell>
          <cell r="B91">
            <v>17.871025085449201</v>
          </cell>
          <cell r="C91">
            <v>36417105920</v>
          </cell>
          <cell r="D91">
            <v>20175136768</v>
          </cell>
          <cell r="E91">
            <v>4.5006551742553702</v>
          </cell>
          <cell r="F91">
            <v>0.75216197967529297</v>
          </cell>
          <cell r="G91">
            <v>28045.63</v>
          </cell>
          <cell r="H91">
            <v>4482711552</v>
          </cell>
          <cell r="I91">
            <v>6058217984</v>
          </cell>
          <cell r="J91">
            <v>16322513920</v>
          </cell>
          <cell r="K91">
            <v>11</v>
          </cell>
          <cell r="L91">
            <v>0.42143477221124198</v>
          </cell>
          <cell r="M91">
            <v>1.29992556045585E-2</v>
          </cell>
          <cell r="N91">
            <v>6.8378361788662995E-2</v>
          </cell>
          <cell r="O91">
            <v>0.40915047038685198</v>
          </cell>
          <cell r="P91">
            <v>0.12286018625583001</v>
          </cell>
          <cell r="Q91">
            <v>2.6942764296544701</v>
          </cell>
          <cell r="R91">
            <v>1.8050487755682301</v>
          </cell>
        </row>
        <row r="92">
          <cell r="A92" t="str">
            <v>2727_H1</v>
          </cell>
          <cell r="B92">
            <v>5.7481021881103498</v>
          </cell>
          <cell r="C92">
            <v>121148284928</v>
          </cell>
          <cell r="D92">
            <v>46517006336</v>
          </cell>
          <cell r="E92">
            <v>3.4633650779724099</v>
          </cell>
          <cell r="F92">
            <v>0.15805799886584301</v>
          </cell>
          <cell r="G92">
            <v>-10506.705</v>
          </cell>
          <cell r="H92">
            <v>13431157760</v>
          </cell>
          <cell r="I92">
            <v>5495616000</v>
          </cell>
          <cell r="J92">
            <v>-28326541312</v>
          </cell>
          <cell r="K92">
            <v>2.72</v>
          </cell>
          <cell r="L92">
            <v>0.46519637915067602</v>
          </cell>
          <cell r="M92">
            <v>1.30224614951119E-2</v>
          </cell>
          <cell r="N92">
            <v>5.8109558406559902E-2</v>
          </cell>
          <cell r="O92">
            <v>1.27329598454868</v>
          </cell>
          <cell r="P92">
            <v>0.15042989413133001</v>
          </cell>
          <cell r="Q92">
            <v>-5.1543887549639598</v>
          </cell>
          <cell r="R92">
            <v>2.6043869644775901</v>
          </cell>
        </row>
        <row r="93">
          <cell r="A93" t="str">
            <v>1622_H2</v>
          </cell>
          <cell r="B93">
            <v>21.872634887695298</v>
          </cell>
          <cell r="C93">
            <v>11299176448</v>
          </cell>
          <cell r="D93">
            <v>3243920896</v>
          </cell>
          <cell r="E93">
            <v>0.91336697340011597</v>
          </cell>
          <cell r="F93">
            <v>0.15019499883055701</v>
          </cell>
          <cell r="G93">
            <v>4453.7359999999999</v>
          </cell>
          <cell r="H93">
            <v>3551609344</v>
          </cell>
          <cell r="I93">
            <v>1305132032</v>
          </cell>
          <cell r="J93">
            <v>2004802048</v>
          </cell>
          <cell r="K93">
            <v>4.1900000000000004</v>
          </cell>
          <cell r="L93">
            <v>0.36186549089648001</v>
          </cell>
          <cell r="M93">
            <v>2.0495866517834301E-2</v>
          </cell>
          <cell r="N93">
            <v>3.5846061773402597E-2</v>
          </cell>
          <cell r="O93">
            <v>0.21798734448690099</v>
          </cell>
          <cell r="P93">
            <v>8.7703132602475101E-2</v>
          </cell>
          <cell r="Q93">
            <v>1.53609136765099</v>
          </cell>
          <cell r="R93">
            <v>3.4831849512522801</v>
          </cell>
        </row>
        <row r="94">
          <cell r="A94" t="str">
            <v>1635_H1</v>
          </cell>
          <cell r="B94">
            <v>7.1011037826538104</v>
          </cell>
          <cell r="C94">
            <v>11563700224</v>
          </cell>
          <cell r="D94">
            <v>7307127808</v>
          </cell>
          <cell r="E94">
            <v>2.4749500751495401</v>
          </cell>
          <cell r="F94">
            <v>0.16383800283074401</v>
          </cell>
          <cell r="G94">
            <v>2907.6049988200002</v>
          </cell>
          <cell r="H94">
            <v>2952434688</v>
          </cell>
          <cell r="I94" t="str">
            <v>NaN</v>
          </cell>
          <cell r="J94">
            <v>1829111680</v>
          </cell>
          <cell r="K94">
            <v>3.07</v>
          </cell>
          <cell r="L94">
            <v>0.21757809865876601</v>
          </cell>
          <cell r="M94">
            <v>1.12818076216053E-2</v>
          </cell>
          <cell r="N94">
            <v>5.3367427632164198E-2</v>
          </cell>
          <cell r="O94">
            <v>0.80617266291515999</v>
          </cell>
          <cell r="P94" t="str">
            <v>NaN</v>
          </cell>
          <cell r="Q94" t="str">
            <v>NaN</v>
          </cell>
          <cell r="R94">
            <v>1.5825233289802101</v>
          </cell>
        </row>
        <row r="95">
          <cell r="A95" t="str">
            <v>1638_H1</v>
          </cell>
          <cell r="B95">
            <v>-8.0954637527465803</v>
          </cell>
          <cell r="C95">
            <v>166658736128</v>
          </cell>
          <cell r="D95">
            <v>14832671744</v>
          </cell>
          <cell r="E95">
            <v>2.73561811447144</v>
          </cell>
          <cell r="F95">
            <v>-0.24382200837135301</v>
          </cell>
          <cell r="G95">
            <v>108756.319</v>
          </cell>
          <cell r="H95">
            <v>5422055424</v>
          </cell>
          <cell r="I95">
            <v>2207366016</v>
          </cell>
          <cell r="J95">
            <v>87090036736</v>
          </cell>
          <cell r="K95">
            <v>4.41</v>
          </cell>
          <cell r="L95">
            <v>1.2369175153771399</v>
          </cell>
          <cell r="M95">
            <v>3.6654271889903799E-2</v>
          </cell>
          <cell r="N95">
            <v>-5.5288437272415697E-2</v>
          </cell>
          <cell r="O95">
            <v>0.62032156790735604</v>
          </cell>
          <cell r="P95">
            <v>9.2314481470301704E-2</v>
          </cell>
          <cell r="Q95">
            <v>39.454279944844501</v>
          </cell>
          <cell r="R95">
            <v>11.2359215523943</v>
          </cell>
        </row>
        <row r="96">
          <cell r="A96" t="str">
            <v>165_H1</v>
          </cell>
          <cell r="B96">
            <v>11.144939422607401</v>
          </cell>
          <cell r="C96">
            <v>29514907648</v>
          </cell>
          <cell r="D96">
            <v>37686317056</v>
          </cell>
          <cell r="E96">
            <v>22.3623962402344</v>
          </cell>
          <cell r="F96">
            <v>2.4735609889030501</v>
          </cell>
          <cell r="G96">
            <v>21084.718000000001</v>
          </cell>
          <cell r="H96">
            <v>1685254016</v>
          </cell>
          <cell r="I96">
            <v>6168318208</v>
          </cell>
          <cell r="J96">
            <v>18530340864</v>
          </cell>
          <cell r="K96">
            <v>16.440000000000001</v>
          </cell>
          <cell r="L96">
            <v>1.0140311931250701</v>
          </cell>
          <cell r="M96">
            <v>1.6863504486527101E-2</v>
          </cell>
          <cell r="N96">
            <v>0.150459914166852</v>
          </cell>
          <cell r="O96">
            <v>1.36024308030623</v>
          </cell>
          <cell r="P96">
            <v>0.22263798119957401</v>
          </cell>
          <cell r="Q96">
            <v>3.0041155853417298</v>
          </cell>
          <cell r="R96">
            <v>0.78317304405581201</v>
          </cell>
        </row>
        <row r="97">
          <cell r="A97" t="str">
            <v>1658_H1</v>
          </cell>
          <cell r="B97" t="str">
            <v>NaN</v>
          </cell>
          <cell r="C97" t="str">
            <v>NaN</v>
          </cell>
          <cell r="D97" t="str">
            <v>NaN</v>
          </cell>
          <cell r="E97" t="str">
            <v>NaN</v>
          </cell>
          <cell r="F97" t="str">
            <v>NaN</v>
          </cell>
          <cell r="G97" t="str">
            <v>NaN</v>
          </cell>
          <cell r="H97" t="str">
            <v>NaN</v>
          </cell>
          <cell r="I97" t="str">
            <v>NaN</v>
          </cell>
          <cell r="J97" t="str">
            <v>NaN</v>
          </cell>
          <cell r="K97" t="str">
            <v>NaN</v>
          </cell>
          <cell r="L97" t="str">
            <v>NaN</v>
          </cell>
          <cell r="M97" t="str">
            <v>NaN</v>
          </cell>
          <cell r="N97" t="str">
            <v>NaN</v>
          </cell>
          <cell r="O97" t="str">
            <v>NaN</v>
          </cell>
          <cell r="P97" t="str">
            <v>NaN</v>
          </cell>
          <cell r="Q97" t="str">
            <v>NaN</v>
          </cell>
          <cell r="R97" t="str">
            <v>NaN</v>
          </cell>
        </row>
        <row r="98">
          <cell r="A98" t="str">
            <v>1658_H2</v>
          </cell>
          <cell r="B98">
            <v>12.901919364929199</v>
          </cell>
          <cell r="C98">
            <v>7918733754368</v>
          </cell>
          <cell r="D98">
            <v>346529988608</v>
          </cell>
          <cell r="E98">
            <v>4.27651119232178</v>
          </cell>
          <cell r="F98">
            <v>0.55000001192092896</v>
          </cell>
          <cell r="G98" t="str">
            <v>NaN</v>
          </cell>
          <cell r="H98">
            <v>81030995968</v>
          </cell>
          <cell r="I98" t="str">
            <v>NaN</v>
          </cell>
          <cell r="J98">
            <v>-1271890051072</v>
          </cell>
          <cell r="K98">
            <v>4.93</v>
          </cell>
          <cell r="L98">
            <v>0.81684324162809396</v>
          </cell>
          <cell r="M98">
            <v>1.4740591371980701E-2</v>
          </cell>
          <cell r="N98">
            <v>0.111561868543799</v>
          </cell>
          <cell r="O98">
            <v>0.86744648931476298</v>
          </cell>
          <cell r="P98" t="str">
            <v>NaN</v>
          </cell>
          <cell r="Q98" t="str">
            <v>NaN</v>
          </cell>
          <cell r="R98">
            <v>22.851510734113699</v>
          </cell>
        </row>
        <row r="99">
          <cell r="A99" t="str">
            <v>1668_H1</v>
          </cell>
          <cell r="B99">
            <v>15.953722953796399</v>
          </cell>
          <cell r="C99">
            <v>68143042560</v>
          </cell>
          <cell r="D99">
            <v>30168883200</v>
          </cell>
          <cell r="E99">
            <v>3.7681329250335698</v>
          </cell>
          <cell r="F99">
            <v>0.55657599121332202</v>
          </cell>
          <cell r="G99">
            <v>26119.177</v>
          </cell>
          <cell r="H99">
            <v>8006322176</v>
          </cell>
          <cell r="I99">
            <v>6957331072</v>
          </cell>
          <cell r="J99">
            <v>25945458688</v>
          </cell>
          <cell r="K99">
            <v>1.77</v>
          </cell>
          <cell r="L99">
            <v>1.1423774651958101</v>
          </cell>
          <cell r="M99">
            <v>2.9137628469238199E-2</v>
          </cell>
          <cell r="N99">
            <v>0.31444971254989901</v>
          </cell>
          <cell r="O99">
            <v>2.1288886582110602</v>
          </cell>
          <cell r="P99">
            <v>0.49094805202369601</v>
          </cell>
          <cell r="Q99">
            <v>3.7292258223010699</v>
          </cell>
          <cell r="R99">
            <v>2.2587194265116199</v>
          </cell>
        </row>
        <row r="100">
          <cell r="A100" t="str">
            <v>168_H1</v>
          </cell>
          <cell r="B100">
            <v>6.1565170288085902</v>
          </cell>
          <cell r="C100">
            <v>14191599616</v>
          </cell>
          <cell r="D100">
            <v>17719492608</v>
          </cell>
          <cell r="E100">
            <v>13.1160020828247</v>
          </cell>
          <cell r="F100">
            <v>0.79467195272445701</v>
          </cell>
          <cell r="G100">
            <v>-8852.7505409999994</v>
          </cell>
          <cell r="H100">
            <v>1350982784</v>
          </cell>
          <cell r="I100" t="str">
            <v>NaN</v>
          </cell>
          <cell r="J100">
            <v>-11224609792</v>
          </cell>
          <cell r="K100">
            <v>41</v>
          </cell>
          <cell r="L100">
            <v>0.60368217447296701</v>
          </cell>
          <cell r="M100">
            <v>2.1647588946591401E-2</v>
          </cell>
          <cell r="N100">
            <v>1.9382242749376999E-2</v>
          </cell>
          <cell r="O100">
            <v>0.31990248982499297</v>
          </cell>
          <cell r="P100" t="str">
            <v>NaN</v>
          </cell>
          <cell r="Q100" t="str">
            <v>NaN</v>
          </cell>
          <cell r="R100">
            <v>0.800903272455599</v>
          </cell>
        </row>
        <row r="101">
          <cell r="A101" t="str">
            <v>1680_H1</v>
          </cell>
          <cell r="B101" t="str">
            <v>NaN</v>
          </cell>
          <cell r="C101" t="str">
            <v>NaN</v>
          </cell>
          <cell r="D101" t="str">
            <v>NaN</v>
          </cell>
          <cell r="E101" t="str">
            <v>NaN</v>
          </cell>
          <cell r="F101" t="str">
            <v>NaN</v>
          </cell>
          <cell r="G101" t="str">
            <v>NaN</v>
          </cell>
          <cell r="H101" t="str">
            <v>NaN</v>
          </cell>
          <cell r="I101" t="str">
            <v>NaN</v>
          </cell>
          <cell r="J101" t="str">
            <v>NaN</v>
          </cell>
          <cell r="K101" t="str">
            <v>NaN</v>
          </cell>
          <cell r="L101" t="str">
            <v>NaN</v>
          </cell>
          <cell r="M101" t="str">
            <v>NaN</v>
          </cell>
          <cell r="N101" t="str">
            <v>NaN</v>
          </cell>
          <cell r="O101" t="str">
            <v>NaN</v>
          </cell>
          <cell r="P101" t="str">
            <v>NaN</v>
          </cell>
          <cell r="Q101" t="str">
            <v>NaN</v>
          </cell>
          <cell r="R101" t="str">
            <v>NaN</v>
          </cell>
        </row>
        <row r="102">
          <cell r="A102" t="str">
            <v>17_H1</v>
          </cell>
          <cell r="B102">
            <v>4.1982188224792498</v>
          </cell>
          <cell r="C102">
            <v>216111792128</v>
          </cell>
          <cell r="D102">
            <v>186091192320</v>
          </cell>
          <cell r="E102">
            <v>19.457262039184599</v>
          </cell>
          <cell r="F102">
            <v>0.80390101671218905</v>
          </cell>
          <cell r="G102">
            <v>116214.39999999999</v>
          </cell>
          <cell r="H102">
            <v>9564099584</v>
          </cell>
          <cell r="I102">
            <v>13608300032</v>
          </cell>
          <cell r="J102">
            <v>80133799936</v>
          </cell>
          <cell r="K102">
            <v>11.08</v>
          </cell>
          <cell r="L102">
            <v>0.56917503229864597</v>
          </cell>
          <cell r="M102">
            <v>1.30561817022554E-2</v>
          </cell>
          <cell r="N102">
            <v>7.2554243385576603E-2</v>
          </cell>
          <cell r="O102">
            <v>1.75607058115384</v>
          </cell>
          <cell r="P102">
            <v>0.12841612174415001</v>
          </cell>
          <cell r="Q102">
            <v>5.8885973815660204</v>
          </cell>
          <cell r="R102">
            <v>1.1613219810875099</v>
          </cell>
        </row>
        <row r="103">
          <cell r="A103" t="str">
            <v>1728_H1</v>
          </cell>
          <cell r="B103">
            <v>8.4768857955932599</v>
          </cell>
          <cell r="C103">
            <v>20359159808</v>
          </cell>
          <cell r="D103">
            <v>9199746048</v>
          </cell>
          <cell r="E103">
            <v>4.1624040603637704</v>
          </cell>
          <cell r="F103">
            <v>0.34155799448490098</v>
          </cell>
          <cell r="G103">
            <v>14423.725</v>
          </cell>
          <cell r="H103">
            <v>2210200064</v>
          </cell>
          <cell r="I103">
            <v>2160823040</v>
          </cell>
          <cell r="J103">
            <v>9926272000</v>
          </cell>
          <cell r="K103">
            <v>5.7</v>
          </cell>
          <cell r="L103">
            <v>1.20445818960547</v>
          </cell>
          <cell r="M103">
            <v>3.4636215480937899E-2</v>
          </cell>
          <cell r="N103">
            <v>5.9922455172789602E-2</v>
          </cell>
          <cell r="O103">
            <v>0.73024632637960896</v>
          </cell>
          <cell r="P103">
            <v>0.171519010225861</v>
          </cell>
          <cell r="Q103">
            <v>4.5937459089662402</v>
          </cell>
          <cell r="R103">
            <v>2.2130132399063398</v>
          </cell>
        </row>
        <row r="104">
          <cell r="A104" t="str">
            <v>173_H1</v>
          </cell>
          <cell r="B104">
            <v>12.905837059021</v>
          </cell>
          <cell r="C104">
            <v>30433900544</v>
          </cell>
          <cell r="D104">
            <v>30237609984</v>
          </cell>
          <cell r="E104">
            <v>10.2098398208618</v>
          </cell>
          <cell r="F104">
            <v>1.14856600761414</v>
          </cell>
          <cell r="G104">
            <v>14374.056</v>
          </cell>
          <cell r="H104">
            <v>2961614592</v>
          </cell>
          <cell r="I104">
            <v>5782216064</v>
          </cell>
          <cell r="J104">
            <v>5016432128</v>
          </cell>
          <cell r="K104">
            <v>5.21</v>
          </cell>
          <cell r="L104">
            <v>0.70194438288629102</v>
          </cell>
          <cell r="M104">
            <v>1.7375378195080698E-2</v>
          </cell>
          <cell r="N104">
            <v>0.22045412814091001</v>
          </cell>
          <cell r="O104">
            <v>1.9596621537162799</v>
          </cell>
          <cell r="P104">
            <v>0.37473792427267499</v>
          </cell>
          <cell r="Q104">
            <v>0.86756220668270101</v>
          </cell>
          <cell r="R104">
            <v>1.0064916030104201</v>
          </cell>
        </row>
        <row r="105">
          <cell r="A105" t="str">
            <v>175_H1</v>
          </cell>
          <cell r="B105">
            <v>30.712366104126001</v>
          </cell>
          <cell r="C105">
            <v>39457480704</v>
          </cell>
          <cell r="D105">
            <v>28024866816</v>
          </cell>
          <cell r="E105">
            <v>3.1366739273071298</v>
          </cell>
          <cell r="F105">
            <v>0.85031098127365101</v>
          </cell>
          <cell r="G105">
            <v>-10729.348</v>
          </cell>
          <cell r="H105">
            <v>8934581248</v>
          </cell>
          <cell r="I105">
            <v>10426079744</v>
          </cell>
          <cell r="J105">
            <v>-18755545088</v>
          </cell>
          <cell r="K105">
            <v>22.6</v>
          </cell>
          <cell r="L105">
            <v>1.2555892051367199</v>
          </cell>
          <cell r="M105">
            <v>2.90045856687987E-2</v>
          </cell>
          <cell r="N105">
            <v>3.7624379702373902E-2</v>
          </cell>
          <cell r="O105">
            <v>0.138790881739254</v>
          </cell>
          <cell r="P105">
            <v>5.16343154572073E-2</v>
          </cell>
          <cell r="Q105">
            <v>-1.7989067366181799</v>
          </cell>
          <cell r="R105">
            <v>1.40794534236548</v>
          </cell>
        </row>
        <row r="106">
          <cell r="A106" t="str">
            <v>636_H1</v>
          </cell>
          <cell r="B106">
            <v>11.609867095947299</v>
          </cell>
          <cell r="C106">
            <v>14658665472</v>
          </cell>
          <cell r="D106">
            <v>17517303808</v>
          </cell>
          <cell r="E106">
            <v>10.332124710083001</v>
          </cell>
          <cell r="F106">
            <v>1.14902499318123</v>
          </cell>
          <cell r="G106">
            <v>6186.5079999999998</v>
          </cell>
          <cell r="H106">
            <v>1695421056</v>
          </cell>
          <cell r="I106">
            <v>3352545024</v>
          </cell>
          <cell r="J106">
            <v>3727300096</v>
          </cell>
          <cell r="K106">
            <v>11.6</v>
          </cell>
          <cell r="L106">
            <v>0.30722458868440899</v>
          </cell>
          <cell r="M106">
            <v>1.31776733504353E-2</v>
          </cell>
          <cell r="N106">
            <v>9.9053878722519806E-2</v>
          </cell>
          <cell r="O106">
            <v>0.89070040604163803</v>
          </cell>
          <cell r="P106">
            <v>0.17046645146529099</v>
          </cell>
          <cell r="Q106">
            <v>1.11178226371823</v>
          </cell>
          <cell r="R106">
            <v>0.83681059783329903</v>
          </cell>
        </row>
        <row r="107">
          <cell r="A107" t="str">
            <v>177_H1</v>
          </cell>
          <cell r="B107">
            <v>17.551782608032202</v>
          </cell>
          <cell r="C107">
            <v>14788970496</v>
          </cell>
          <cell r="D107">
            <v>21983891456</v>
          </cell>
          <cell r="E107">
            <v>4.3638339042663601</v>
          </cell>
          <cell r="F107">
            <v>0.73167198896408103</v>
          </cell>
          <cell r="G107">
            <v>15891.92455</v>
          </cell>
          <cell r="H107">
            <v>5037747712</v>
          </cell>
          <cell r="I107">
            <v>6118786816</v>
          </cell>
          <cell r="J107">
            <v>9386015744</v>
          </cell>
          <cell r="K107">
            <v>11.1</v>
          </cell>
          <cell r="L107">
            <v>0.37702723722322501</v>
          </cell>
          <cell r="M107">
            <v>1.33912537896805E-2</v>
          </cell>
          <cell r="N107">
            <v>6.5916395402169495E-2</v>
          </cell>
          <cell r="O107">
            <v>0.39313818957354602</v>
          </cell>
          <cell r="P107">
            <v>0.109422291537545</v>
          </cell>
          <cell r="Q107">
            <v>1.53396678561452</v>
          </cell>
          <cell r="R107">
            <v>0.67271850052569704</v>
          </cell>
        </row>
        <row r="108">
          <cell r="A108" t="str">
            <v>178_H1</v>
          </cell>
          <cell r="B108">
            <v>14.437870025634799</v>
          </cell>
          <cell r="C108">
            <v>873616000</v>
          </cell>
          <cell r="D108">
            <v>2343314944</v>
          </cell>
          <cell r="E108">
            <v>0.78255498409271196</v>
          </cell>
          <cell r="F108">
            <v>0.11481200158596</v>
          </cell>
          <cell r="G108">
            <v>-1197.664</v>
          </cell>
          <cell r="H108">
            <v>2994441472</v>
          </cell>
          <cell r="I108">
            <v>504984992</v>
          </cell>
          <cell r="J108">
            <v>-1197664000</v>
          </cell>
          <cell r="K108">
            <v>4.0599999999999996</v>
          </cell>
          <cell r="L108">
            <v>0.291699719372291</v>
          </cell>
          <cell r="M108">
            <v>1.83384926065671E-2</v>
          </cell>
          <cell r="N108">
            <v>2.82788181246207E-2</v>
          </cell>
          <cell r="O108">
            <v>0.19274753302776201</v>
          </cell>
          <cell r="P108">
            <v>4.1537145847600501E-2</v>
          </cell>
          <cell r="Q108">
            <v>-2.3716823647701601</v>
          </cell>
          <cell r="R108">
            <v>0.37281202948706199</v>
          </cell>
        </row>
        <row r="109">
          <cell r="A109" t="str">
            <v>1788_H1</v>
          </cell>
          <cell r="B109">
            <v>14.895299911499</v>
          </cell>
          <cell r="C109">
            <v>38537187328</v>
          </cell>
          <cell r="D109">
            <v>8314101248</v>
          </cell>
          <cell r="E109">
            <v>1.1887880563736</v>
          </cell>
          <cell r="F109">
            <v>0.16780599951744099</v>
          </cell>
          <cell r="G109">
            <v>36561.406999999999</v>
          </cell>
          <cell r="H109">
            <v>6993764864</v>
          </cell>
          <cell r="I109">
            <v>1791217984</v>
          </cell>
          <cell r="J109">
            <v>17298720768</v>
          </cell>
          <cell r="K109">
            <v>2.2599999999999998</v>
          </cell>
          <cell r="L109">
            <v>1.23871674697524</v>
          </cell>
          <cell r="M109">
            <v>2.08333019410267E-2</v>
          </cell>
          <cell r="N109">
            <v>7.4250442264354399E-2</v>
          </cell>
          <cell r="O109">
            <v>0.526012414324602</v>
          </cell>
          <cell r="P109">
            <v>0.113325585185988</v>
          </cell>
          <cell r="Q109">
            <v>9.6575184720789409</v>
          </cell>
          <cell r="R109">
            <v>4.6351597338642403</v>
          </cell>
        </row>
        <row r="110">
          <cell r="A110" t="str">
            <v>699_H1</v>
          </cell>
          <cell r="B110">
            <v>9.16461086273193</v>
          </cell>
          <cell r="C110">
            <v>12960210944</v>
          </cell>
          <cell r="D110">
            <v>7851450880</v>
          </cell>
          <cell r="E110">
            <v>3.6138179302215598</v>
          </cell>
          <cell r="F110">
            <v>0.322371000424027</v>
          </cell>
          <cell r="G110">
            <v>6370.6</v>
          </cell>
          <cell r="H110">
            <v>2172619264</v>
          </cell>
          <cell r="I110">
            <v>2982689024</v>
          </cell>
          <cell r="J110">
            <v>6302028800</v>
          </cell>
          <cell r="K110">
            <v>7.06</v>
          </cell>
          <cell r="L110">
            <v>0.18319313770375101</v>
          </cell>
          <cell r="M110">
            <v>1.3433276331381E-2</v>
          </cell>
          <cell r="N110">
            <v>4.56616147909387E-2</v>
          </cell>
          <cell r="O110">
            <v>0.51187222807670796</v>
          </cell>
          <cell r="P110">
            <v>0.19445515852702799</v>
          </cell>
          <cell r="Q110">
            <v>2.1128682035878201</v>
          </cell>
          <cell r="R110">
            <v>1.6506771986580899</v>
          </cell>
        </row>
        <row r="111">
          <cell r="A111" t="str">
            <v>363_H1</v>
          </cell>
          <cell r="B111">
            <v>7.90010786056519</v>
          </cell>
          <cell r="C111">
            <v>93199040512</v>
          </cell>
          <cell r="D111">
            <v>38969262080</v>
          </cell>
          <cell r="E111">
            <v>35.843311309814503</v>
          </cell>
          <cell r="F111">
            <v>2.77820897102356</v>
          </cell>
          <cell r="G111">
            <v>49468.641000000003</v>
          </cell>
          <cell r="H111">
            <v>1087211648</v>
          </cell>
          <cell r="I111">
            <v>8989129984</v>
          </cell>
          <cell r="J111">
            <v>16756337664</v>
          </cell>
          <cell r="K111">
            <v>20.45</v>
          </cell>
          <cell r="L111">
            <v>0.657086174164489</v>
          </cell>
          <cell r="M111">
            <v>1.3443764370613899E-2</v>
          </cell>
          <cell r="N111">
            <v>0.135853739414355</v>
          </cell>
          <cell r="O111">
            <v>1.7527291594041301</v>
          </cell>
          <cell r="P111">
            <v>0.40430516098584401</v>
          </cell>
          <cell r="Q111">
            <v>1.86406667762343</v>
          </cell>
          <cell r="R111">
            <v>2.3916039344207198</v>
          </cell>
        </row>
        <row r="112">
          <cell r="A112" t="str">
            <v>1813_H1</v>
          </cell>
          <cell r="B112">
            <v>15.2339315414429</v>
          </cell>
          <cell r="C112">
            <v>89752027136</v>
          </cell>
          <cell r="D112">
            <v>24652132352</v>
          </cell>
          <cell r="E112">
            <v>8.0726041793823207</v>
          </cell>
          <cell r="F112">
            <v>1.18065601587296</v>
          </cell>
          <cell r="G112">
            <v>21084.623</v>
          </cell>
          <cell r="H112">
            <v>3053801728</v>
          </cell>
          <cell r="I112">
            <v>3144622016</v>
          </cell>
          <cell r="J112">
            <v>17259128832</v>
          </cell>
          <cell r="K112">
            <v>10.7</v>
          </cell>
          <cell r="L112">
            <v>1.24293806247382</v>
          </cell>
          <cell r="M112">
            <v>3.0508804503667299E-2</v>
          </cell>
          <cell r="N112">
            <v>0.110341683726445</v>
          </cell>
          <cell r="O112">
            <v>0.75444898872732002</v>
          </cell>
          <cell r="P112">
            <v>9.6237327952442997E-2</v>
          </cell>
          <cell r="Q112">
            <v>5.4884589448857897</v>
          </cell>
          <cell r="R112">
            <v>3.6407409247386502</v>
          </cell>
        </row>
        <row r="113">
          <cell r="A113" t="str">
            <v>1816_H1</v>
          </cell>
          <cell r="B113">
            <v>16.286252975463899</v>
          </cell>
          <cell r="C113">
            <v>253698670592</v>
          </cell>
          <cell r="D113">
            <v>60092829696</v>
          </cell>
          <cell r="E113">
            <v>1.32221102714539</v>
          </cell>
          <cell r="F113">
            <v>0.21517200022935901</v>
          </cell>
          <cell r="G113">
            <v>245922.49400000001</v>
          </cell>
          <cell r="H113">
            <v>45448749056</v>
          </cell>
          <cell r="I113">
            <v>24630497280</v>
          </cell>
          <cell r="J113">
            <v>206856470528</v>
          </cell>
          <cell r="K113">
            <v>2.0299999999999998</v>
          </cell>
          <cell r="L113">
            <v>0.397900238331234</v>
          </cell>
          <cell r="M113">
            <v>1.0011186990864E-2</v>
          </cell>
          <cell r="N113">
            <v>0.10599605922628499</v>
          </cell>
          <cell r="O113">
            <v>0.65133548135240904</v>
          </cell>
          <cell r="P113">
            <v>0.26696482966924701</v>
          </cell>
          <cell r="Q113">
            <v>8.3983879081470203</v>
          </cell>
          <cell r="R113">
            <v>4.2217794015595702</v>
          </cell>
        </row>
        <row r="114">
          <cell r="A114" t="str">
            <v>1818_H2</v>
          </cell>
          <cell r="B114">
            <v>5.2075028419494602</v>
          </cell>
          <cell r="C114">
            <v>16376114176</v>
          </cell>
          <cell r="D114">
            <v>10355443712</v>
          </cell>
          <cell r="E114">
            <v>3.35173511505127</v>
          </cell>
          <cell r="F114">
            <v>0.16330099478363999</v>
          </cell>
          <cell r="G114">
            <v>17315.498</v>
          </cell>
          <cell r="H114">
            <v>3089576960</v>
          </cell>
          <cell r="I114">
            <v>2136525952</v>
          </cell>
          <cell r="J114">
            <v>10732847104</v>
          </cell>
          <cell r="K114">
            <v>6.17</v>
          </cell>
          <cell r="L114">
            <v>0.23262380102029201</v>
          </cell>
          <cell r="M114">
            <v>1.4090936311355801E-2</v>
          </cell>
          <cell r="N114">
            <v>2.6466935945484601E-2</v>
          </cell>
          <cell r="O114">
            <v>0.54323097488675398</v>
          </cell>
          <cell r="P114">
            <v>0.11207883194203801</v>
          </cell>
          <cell r="Q114">
            <v>5.0235042050170202</v>
          </cell>
          <cell r="R114">
            <v>1.5814014958164599</v>
          </cell>
        </row>
        <row r="115">
          <cell r="A115" t="str">
            <v>1828_H1</v>
          </cell>
          <cell r="B115">
            <v>5.7318210601806596</v>
          </cell>
          <cell r="C115">
            <v>15447000064</v>
          </cell>
          <cell r="D115">
            <v>9230999552</v>
          </cell>
          <cell r="E115">
            <v>5.0387549400329599</v>
          </cell>
          <cell r="F115">
            <v>0.285430997610092</v>
          </cell>
          <cell r="G115">
            <v>6425</v>
          </cell>
          <cell r="H115">
            <v>1832000000</v>
          </cell>
          <cell r="I115">
            <v>1623000000</v>
          </cell>
          <cell r="J115">
            <v>5393999872</v>
          </cell>
          <cell r="K115">
            <v>3.96</v>
          </cell>
          <cell r="L115">
            <v>0.70768859917240201</v>
          </cell>
          <cell r="M115">
            <v>1.8287760120731598E-2</v>
          </cell>
          <cell r="N115">
            <v>7.2078534750023196E-2</v>
          </cell>
          <cell r="O115">
            <v>1.2724128636446901</v>
          </cell>
          <cell r="P115">
            <v>0.223716223730656</v>
          </cell>
          <cell r="Q115">
            <v>3.3234749673444202</v>
          </cell>
          <cell r="R115">
            <v>1.67338325356686</v>
          </cell>
        </row>
        <row r="116">
          <cell r="A116" t="str">
            <v>1833_H1</v>
          </cell>
          <cell r="B116" t="str">
            <v>NaN</v>
          </cell>
          <cell r="C116" t="str">
            <v>NaN</v>
          </cell>
          <cell r="D116" t="str">
            <v>NaN</v>
          </cell>
          <cell r="E116" t="str">
            <v>NaN</v>
          </cell>
          <cell r="F116" t="str">
            <v>NaN</v>
          </cell>
          <cell r="G116" t="str">
            <v>NaN</v>
          </cell>
          <cell r="H116" t="str">
            <v>NaN</v>
          </cell>
          <cell r="I116" t="str">
            <v>NaN</v>
          </cell>
          <cell r="J116" t="str">
            <v>NaN</v>
          </cell>
          <cell r="K116" t="str">
            <v>NaN</v>
          </cell>
          <cell r="L116" t="str">
            <v>NaN</v>
          </cell>
          <cell r="M116" t="str">
            <v>NaN</v>
          </cell>
          <cell r="N116" t="str">
            <v>NaN</v>
          </cell>
          <cell r="O116" t="str">
            <v>NaN</v>
          </cell>
          <cell r="P116" t="str">
            <v>NaN</v>
          </cell>
          <cell r="Q116" t="str">
            <v>NaN</v>
          </cell>
          <cell r="R116" t="str">
            <v>NaN</v>
          </cell>
        </row>
        <row r="117">
          <cell r="A117" t="str">
            <v>1836_H2</v>
          </cell>
          <cell r="B117">
            <v>8.2743701934814506</v>
          </cell>
          <cell r="C117">
            <v>306704000</v>
          </cell>
          <cell r="D117">
            <v>967510976</v>
          </cell>
          <cell r="E117">
            <v>1.21794605255127</v>
          </cell>
          <cell r="F117">
            <v>0.100593999028206</v>
          </cell>
          <cell r="G117">
            <v>-26.978000000000002</v>
          </cell>
          <cell r="H117">
            <v>794379520</v>
          </cell>
          <cell r="I117">
            <v>122398000</v>
          </cell>
          <cell r="J117">
            <v>17454000</v>
          </cell>
          <cell r="K117">
            <v>10.46</v>
          </cell>
          <cell r="L117">
            <v>8.5177134257712703E-3</v>
          </cell>
          <cell r="M117">
            <v>1.44782091830063E-2</v>
          </cell>
          <cell r="N117">
            <v>9.6170171155072707E-3</v>
          </cell>
          <cell r="O117">
            <v>0.116438437146393</v>
          </cell>
          <cell r="P117">
            <v>1.47304020057105E-2</v>
          </cell>
          <cell r="Q117">
            <v>0.14260036928708</v>
          </cell>
          <cell r="R117">
            <v>0.317003122040034</v>
          </cell>
        </row>
        <row r="118">
          <cell r="A118" t="str">
            <v>293_H1</v>
          </cell>
          <cell r="B118">
            <v>-5.7431488037109402</v>
          </cell>
          <cell r="C118">
            <v>126035001344</v>
          </cell>
          <cell r="D118">
            <v>53077000192</v>
          </cell>
          <cell r="E118">
            <v>13.4923992156982</v>
          </cell>
          <cell r="F118">
            <v>-0.75689202547073398</v>
          </cell>
          <cell r="G118">
            <v>59471</v>
          </cell>
          <cell r="H118">
            <v>3933844480</v>
          </cell>
          <cell r="I118">
            <v>6394000128</v>
          </cell>
          <cell r="J118">
            <v>55206998016</v>
          </cell>
          <cell r="K118">
            <v>13.54</v>
          </cell>
          <cell r="L118">
            <v>0.303236740292743</v>
          </cell>
          <cell r="M118">
            <v>1.37553868644162E-2</v>
          </cell>
          <cell r="N118">
            <v>-5.5900445012609601E-2</v>
          </cell>
          <cell r="O118">
            <v>0.99648443247401797</v>
          </cell>
          <cell r="P118">
            <v>0.12004285196252699</v>
          </cell>
          <cell r="Q118">
            <v>8.6341878183959899</v>
          </cell>
          <cell r="R118">
            <v>2.3745690390957099</v>
          </cell>
        </row>
        <row r="119">
          <cell r="A119" t="str">
            <v>1618_H1</v>
          </cell>
          <cell r="B119">
            <v>9.9250297546386701</v>
          </cell>
          <cell r="C119">
            <v>311411671040</v>
          </cell>
          <cell r="D119">
            <v>61836935168</v>
          </cell>
          <cell r="E119">
            <v>2.98388695716858</v>
          </cell>
          <cell r="F119">
            <v>0.23853400349616999</v>
          </cell>
          <cell r="G119">
            <v>100522.901</v>
          </cell>
          <cell r="H119">
            <v>20723619840</v>
          </cell>
          <cell r="I119">
            <v>12898400768</v>
          </cell>
          <cell r="J119">
            <v>86706528256</v>
          </cell>
          <cell r="K119">
            <v>2.2400000000000002</v>
          </cell>
          <cell r="L119">
            <v>0.74922134317317501</v>
          </cell>
          <cell r="M119">
            <v>1.4500537012530301E-2</v>
          </cell>
          <cell r="N119">
            <v>0.10648839441793299</v>
          </cell>
          <cell r="O119">
            <v>1.33209239159312</v>
          </cell>
          <cell r="P119">
            <v>0.27785696725945003</v>
          </cell>
          <cell r="Q119">
            <v>6.7222696685865602</v>
          </cell>
          <cell r="R119">
            <v>5.0360139970383297</v>
          </cell>
        </row>
        <row r="120">
          <cell r="A120" t="str">
            <v>1880_H1</v>
          </cell>
          <cell r="B120" t="str">
            <v>NaN</v>
          </cell>
          <cell r="C120" t="str">
            <v>NaN</v>
          </cell>
          <cell r="D120" t="str">
            <v>NaN</v>
          </cell>
          <cell r="E120" t="str">
            <v>NaN</v>
          </cell>
          <cell r="F120" t="str">
            <v>NaN</v>
          </cell>
          <cell r="G120" t="str">
            <v>NaN</v>
          </cell>
          <cell r="H120" t="str">
            <v>NaN</v>
          </cell>
          <cell r="I120" t="str">
            <v>NaN</v>
          </cell>
          <cell r="J120" t="str">
            <v>NaN</v>
          </cell>
          <cell r="K120" t="str">
            <v>NaN</v>
          </cell>
          <cell r="L120" t="str">
            <v>NaN</v>
          </cell>
          <cell r="M120" t="str">
            <v>NaN</v>
          </cell>
          <cell r="N120" t="str">
            <v>NaN</v>
          </cell>
          <cell r="O120" t="str">
            <v>NaN</v>
          </cell>
          <cell r="P120" t="str">
            <v>NaN</v>
          </cell>
          <cell r="Q120" t="str">
            <v>NaN</v>
          </cell>
          <cell r="R120" t="str">
            <v>NaN</v>
          </cell>
        </row>
        <row r="121">
          <cell r="A121" t="str">
            <v>152_H1</v>
          </cell>
          <cell r="B121">
            <v>13.538505554199199</v>
          </cell>
          <cell r="C121">
            <v>37352468480</v>
          </cell>
          <cell r="D121">
            <v>20228665344</v>
          </cell>
          <cell r="E121">
            <v>10.0258941650391</v>
          </cell>
          <cell r="F121">
            <v>1.31768298149109</v>
          </cell>
          <cell r="G121">
            <v>22625.368999999999</v>
          </cell>
          <cell r="H121">
            <v>2017642112</v>
          </cell>
          <cell r="I121">
            <v>5558198016</v>
          </cell>
          <cell r="J121">
            <v>9654849536</v>
          </cell>
          <cell r="K121">
            <v>17.18</v>
          </cell>
          <cell r="L121">
            <v>0.49980243692821602</v>
          </cell>
          <cell r="M121">
            <v>1.45411042188294E-2</v>
          </cell>
          <cell r="N121">
            <v>7.6698660156640897E-2</v>
          </cell>
          <cell r="O121">
            <v>0.58357940425140298</v>
          </cell>
          <cell r="P121">
            <v>0.16034906726606099</v>
          </cell>
          <cell r="Q121">
            <v>1.73704670258369</v>
          </cell>
          <cell r="R121">
            <v>1.8465117616412099</v>
          </cell>
        </row>
        <row r="122">
          <cell r="A122" t="str">
            <v>1888_H1</v>
          </cell>
          <cell r="B122">
            <v>37.453449249267599</v>
          </cell>
          <cell r="C122">
            <v>9920107520</v>
          </cell>
          <cell r="D122">
            <v>16100553728</v>
          </cell>
          <cell r="E122">
            <v>5.2257561683654803</v>
          </cell>
          <cell r="F122">
            <v>1.82078796625137</v>
          </cell>
          <cell r="G122">
            <v>-1324.1410000000001</v>
          </cell>
          <cell r="H122">
            <v>3080999936</v>
          </cell>
          <cell r="I122">
            <v>7117838848</v>
          </cell>
          <cell r="J122">
            <v>-1162055040</v>
          </cell>
          <cell r="K122">
            <v>11.38</v>
          </cell>
          <cell r="L122">
            <v>1.0228253846394699</v>
          </cell>
          <cell r="M122">
            <v>2.4565059981435499E-2</v>
          </cell>
          <cell r="N122">
            <v>0.159998942552844</v>
          </cell>
          <cell r="O122">
            <v>0.45920528720259102</v>
          </cell>
          <cell r="P122">
            <v>0.20300849713468699</v>
          </cell>
          <cell r="Q122">
            <v>-0.16325953211578001</v>
          </cell>
          <cell r="R122">
            <v>0.61613455584128296</v>
          </cell>
        </row>
        <row r="123">
          <cell r="A123" t="str">
            <v>1898_H1</v>
          </cell>
          <cell r="B123">
            <v>4.29795598983765</v>
          </cell>
          <cell r="C123">
            <v>139444158464</v>
          </cell>
          <cell r="D123">
            <v>87819026432</v>
          </cell>
          <cell r="E123">
            <v>6.6235198974609402</v>
          </cell>
          <cell r="F123">
            <v>0.28237700462341297</v>
          </cell>
          <cell r="G123">
            <v>97335.255999999994</v>
          </cell>
          <cell r="H123">
            <v>13258662912</v>
          </cell>
          <cell r="I123">
            <v>16429986816</v>
          </cell>
          <cell r="J123">
            <v>79673794560</v>
          </cell>
          <cell r="K123">
            <v>3.14</v>
          </cell>
          <cell r="L123">
            <v>0.78240766407054596</v>
          </cell>
          <cell r="M123">
            <v>1.9133309563883601E-2</v>
          </cell>
          <cell r="N123">
            <v>8.9928982364144303E-2</v>
          </cell>
          <cell r="O123">
            <v>2.1094012412295999</v>
          </cell>
          <cell r="P123">
            <v>0.39464519756108901</v>
          </cell>
          <cell r="Q123">
            <v>4.8492914481472003</v>
          </cell>
          <cell r="R123">
            <v>1.58785816843431</v>
          </cell>
        </row>
        <row r="124">
          <cell r="A124" t="str">
            <v>19_H1</v>
          </cell>
          <cell r="B124">
            <v>7.3210082054138201</v>
          </cell>
          <cell r="C124">
            <v>112215998464</v>
          </cell>
          <cell r="D124">
            <v>236155994112</v>
          </cell>
          <cell r="E124">
            <v>157.009689331055</v>
          </cell>
          <cell r="F124">
            <v>11.116700649261499</v>
          </cell>
          <cell r="G124">
            <v>126090</v>
          </cell>
          <cell r="H124">
            <v>1504085504</v>
          </cell>
          <cell r="I124">
            <v>31785999360</v>
          </cell>
          <cell r="J124">
            <v>69099003904</v>
          </cell>
          <cell r="K124">
            <v>79.150000000000006</v>
          </cell>
          <cell r="L124">
            <v>0.27851773074748298</v>
          </cell>
          <cell r="M124">
            <v>8.1037557090650105E-3</v>
          </cell>
          <cell r="N124">
            <v>0.14045105052762499</v>
          </cell>
          <cell r="O124">
            <v>1.9836979068989899</v>
          </cell>
          <cell r="P124">
            <v>0.26700043287958702</v>
          </cell>
          <cell r="Q124">
            <v>2.17388174967861</v>
          </cell>
          <cell r="R124">
            <v>0.47517743043515598</v>
          </cell>
        </row>
        <row r="125">
          <cell r="A125" t="str">
            <v>1918_H1</v>
          </cell>
          <cell r="B125">
            <v>17.433357238769499</v>
          </cell>
          <cell r="C125">
            <v>389627543552</v>
          </cell>
          <cell r="D125">
            <v>23381870592</v>
          </cell>
          <cell r="E125">
            <v>5.9905648231506303</v>
          </cell>
          <cell r="F125">
            <v>1.0204659998416901</v>
          </cell>
          <cell r="G125">
            <v>167902.77299999999</v>
          </cell>
          <cell r="H125">
            <v>3903116032</v>
          </cell>
          <cell r="I125">
            <v>6808008192</v>
          </cell>
          <cell r="J125">
            <v>110636343296</v>
          </cell>
          <cell r="K125">
            <v>30.3</v>
          </cell>
          <cell r="L125">
            <v>1.65114419986369</v>
          </cell>
          <cell r="M125">
            <v>4.2205445228236799E-2</v>
          </cell>
          <cell r="N125">
            <v>3.3678745869362703E-2</v>
          </cell>
          <cell r="O125">
            <v>0.197708410004971</v>
          </cell>
          <cell r="P125">
            <v>5.7565908411432297E-2</v>
          </cell>
          <cell r="Q125">
            <v>16.250912186916501</v>
          </cell>
          <cell r="R125">
            <v>16.663660078818001</v>
          </cell>
        </row>
        <row r="126">
          <cell r="A126" t="str">
            <v>1766_H1</v>
          </cell>
          <cell r="B126">
            <v>9.7046041488647496</v>
          </cell>
          <cell r="C126">
            <v>238056046592</v>
          </cell>
          <cell r="D126">
            <v>117616025600</v>
          </cell>
          <cell r="E126">
            <v>4.0982818603515598</v>
          </cell>
          <cell r="F126">
            <v>0.37548600137233701</v>
          </cell>
          <cell r="G126">
            <v>33137.877999999997</v>
          </cell>
          <cell r="H126">
            <v>28698863616</v>
          </cell>
          <cell r="I126" t="str">
            <v>NaN</v>
          </cell>
          <cell r="J126">
            <v>33009065984</v>
          </cell>
          <cell r="K126">
            <v>6.69</v>
          </cell>
          <cell r="L126">
            <v>0.66046228556576303</v>
          </cell>
          <cell r="M126">
            <v>1.4656842945133501E-2</v>
          </cell>
          <cell r="N126">
            <v>5.6126457604235701E-2</v>
          </cell>
          <cell r="O126">
            <v>0.61259818540382105</v>
          </cell>
          <cell r="P126" t="str">
            <v>NaN</v>
          </cell>
          <cell r="Q126" t="str">
            <v>NaN</v>
          </cell>
          <cell r="R126">
            <v>2.02401029432506</v>
          </cell>
        </row>
        <row r="127">
          <cell r="A127" t="str">
            <v>1928_H1</v>
          </cell>
          <cell r="B127">
            <v>34.081760406494098</v>
          </cell>
          <cell r="C127">
            <v>6656000000</v>
          </cell>
          <cell r="D127">
            <v>3607000064</v>
          </cell>
          <cell r="E127">
            <v>0.44680601358413702</v>
          </cell>
          <cell r="F127">
            <v>0.16734299808740599</v>
          </cell>
          <cell r="G127">
            <v>3173</v>
          </cell>
          <cell r="H127">
            <v>8072862208</v>
          </cell>
          <cell r="I127">
            <v>2230956032</v>
          </cell>
          <cell r="J127">
            <v>4123000064</v>
          </cell>
          <cell r="K127">
            <v>42.2</v>
          </cell>
          <cell r="L127">
            <v>0.55232128661866797</v>
          </cell>
          <cell r="M127">
            <v>1.53891171276946E-2</v>
          </cell>
          <cell r="N127">
            <v>3.9654738883271598E-3</v>
          </cell>
          <cell r="O127">
            <v>1.0587820227112301E-2</v>
          </cell>
          <cell r="P127">
            <v>6.5486384912758697E-3</v>
          </cell>
          <cell r="Q127">
            <v>1.8480866520277499</v>
          </cell>
          <cell r="R127">
            <v>1.84530077125055</v>
          </cell>
        </row>
        <row r="128">
          <cell r="A128" t="str">
            <v>1929_H1</v>
          </cell>
          <cell r="B128">
            <v>11.318697929382299</v>
          </cell>
          <cell r="C128">
            <v>23214800896</v>
          </cell>
          <cell r="D128">
            <v>31298299904</v>
          </cell>
          <cell r="E128">
            <v>3.1298298835754399</v>
          </cell>
          <cell r="F128">
            <v>0.36134999990463301</v>
          </cell>
          <cell r="G128">
            <v>10003.5</v>
          </cell>
          <cell r="H128">
            <v>10000000000</v>
          </cell>
          <cell r="I128">
            <v>6270099968</v>
          </cell>
          <cell r="J128">
            <v>9294699520</v>
          </cell>
          <cell r="K128">
            <v>8.94</v>
          </cell>
          <cell r="L128">
            <v>0.28879077694837801</v>
          </cell>
          <cell r="M128">
            <v>1.6406784879758201E-2</v>
          </cell>
          <cell r="N128">
            <v>4.0419463076580897E-2</v>
          </cell>
          <cell r="O128">
            <v>0.35009282814043002</v>
          </cell>
          <cell r="P128">
            <v>7.01353385503483E-2</v>
          </cell>
          <cell r="Q128">
            <v>1.4823845819741801</v>
          </cell>
          <cell r="R128">
            <v>0.74172721736342895</v>
          </cell>
        </row>
        <row r="129">
          <cell r="A129" t="str">
            <v>1958_H1</v>
          </cell>
          <cell r="B129">
            <v>12.992448806762701</v>
          </cell>
          <cell r="C129">
            <v>113252982784</v>
          </cell>
          <cell r="D129">
            <v>39784099840</v>
          </cell>
          <cell r="E129">
            <v>5.2379631996154803</v>
          </cell>
          <cell r="F129">
            <v>0.65079802274704002</v>
          </cell>
          <cell r="G129">
            <v>13624.995000000001</v>
          </cell>
          <cell r="H129">
            <v>7595338240</v>
          </cell>
          <cell r="I129">
            <v>21715422208</v>
          </cell>
          <cell r="J129">
            <v>-371081984</v>
          </cell>
          <cell r="K129">
            <v>9.6199999999999992</v>
          </cell>
          <cell r="L129">
            <v>0.92833868293020305</v>
          </cell>
          <cell r="M129">
            <v>2.5073954930927799E-2</v>
          </cell>
          <cell r="N129">
            <v>6.7650522115076897E-2</v>
          </cell>
          <cell r="O129">
            <v>0.54448681908684804</v>
          </cell>
          <cell r="P129">
            <v>0.29719808434950101</v>
          </cell>
          <cell r="Q129">
            <v>-1.70884075126705E-2</v>
          </cell>
          <cell r="R129">
            <v>2.8466895880381902</v>
          </cell>
        </row>
        <row r="130">
          <cell r="A130" t="str">
            <v>1970_H1</v>
          </cell>
          <cell r="B130">
            <v>18.127037048339801</v>
          </cell>
          <cell r="C130">
            <v>89927000</v>
          </cell>
          <cell r="D130">
            <v>209772000</v>
          </cell>
          <cell r="E130">
            <v>0.58826601505279497</v>
          </cell>
          <cell r="F130">
            <v>0.10148499906063101</v>
          </cell>
          <cell r="G130">
            <v>-116.678</v>
          </cell>
          <cell r="H130">
            <v>356593600</v>
          </cell>
          <cell r="I130">
            <v>61151000</v>
          </cell>
          <cell r="J130">
            <v>-112937000</v>
          </cell>
          <cell r="K130">
            <v>24.75</v>
          </cell>
          <cell r="L130">
            <v>0.69646719332645501</v>
          </cell>
          <cell r="M130">
            <v>3.1382995767746599E-2</v>
          </cell>
          <cell r="N130">
            <v>4.1004040024497403E-3</v>
          </cell>
          <cell r="O130">
            <v>2.3768323840517001E-2</v>
          </cell>
          <cell r="P130">
            <v>6.9287488822329301E-3</v>
          </cell>
          <cell r="Q130">
            <v>-1.8468545076940699</v>
          </cell>
          <cell r="R130">
            <v>0.42868924355967403</v>
          </cell>
        </row>
        <row r="131">
          <cell r="A131" t="str">
            <v>1972_H1</v>
          </cell>
          <cell r="B131">
            <v>10.724855422973601</v>
          </cell>
          <cell r="C131">
            <v>53025001472</v>
          </cell>
          <cell r="D131">
            <v>238174994432</v>
          </cell>
          <cell r="E131">
            <v>40.713676452636697</v>
          </cell>
          <cell r="F131">
            <v>4.1808550357818604</v>
          </cell>
          <cell r="G131">
            <v>37656</v>
          </cell>
          <cell r="H131">
            <v>5849999872</v>
          </cell>
          <cell r="I131">
            <v>26479000576</v>
          </cell>
          <cell r="J131">
            <v>34175000576</v>
          </cell>
          <cell r="K131">
            <v>27.5</v>
          </cell>
          <cell r="L131">
            <v>0.242945040814951</v>
          </cell>
          <cell r="M131">
            <v>1.1159322781685899E-2</v>
          </cell>
          <cell r="N131">
            <v>0.15203109221024899</v>
          </cell>
          <cell r="O131">
            <v>1.4804973255504299</v>
          </cell>
          <cell r="P131">
            <v>0.16459359724900099</v>
          </cell>
          <cell r="Q131">
            <v>1.29064541080057</v>
          </cell>
          <cell r="R131">
            <v>0.222630430194631</v>
          </cell>
        </row>
        <row r="132">
          <cell r="A132" t="str">
            <v>198_H2</v>
          </cell>
          <cell r="B132">
            <v>6.9383821487426802</v>
          </cell>
          <cell r="C132">
            <v>7639883776</v>
          </cell>
          <cell r="D132">
            <v>7236434944</v>
          </cell>
          <cell r="E132">
            <v>0.53165298700332597</v>
          </cell>
          <cell r="F132">
            <v>0.15959500055760101</v>
          </cell>
          <cell r="G132">
            <v>5847.54</v>
          </cell>
          <cell r="H132">
            <v>13611209728</v>
          </cell>
          <cell r="I132">
            <v>1453558016</v>
          </cell>
          <cell r="J132">
            <v>3864888064</v>
          </cell>
          <cell r="K132">
            <v>3.4</v>
          </cell>
          <cell r="L132">
            <v>6.5118457018747605E-2</v>
          </cell>
          <cell r="M132">
            <v>1.38914171021467E-2</v>
          </cell>
          <cell r="N132">
            <v>4.6939706046353197E-2</v>
          </cell>
          <cell r="O132">
            <v>0.15636852558921399</v>
          </cell>
          <cell r="P132">
            <v>3.1409185373905801E-2</v>
          </cell>
          <cell r="Q132">
            <v>2.6589155860704201</v>
          </cell>
          <cell r="R132">
            <v>1.05575242990812</v>
          </cell>
        </row>
        <row r="133">
          <cell r="A133" t="str">
            <v>1988_H1</v>
          </cell>
          <cell r="B133">
            <v>14.2337398529053</v>
          </cell>
          <cell r="C133">
            <v>5331250839552</v>
          </cell>
          <cell r="D133">
            <v>360855994368</v>
          </cell>
          <cell r="E133">
            <v>9.8905296325683594</v>
          </cell>
          <cell r="F133">
            <v>1.3385830074548699</v>
          </cell>
          <cell r="G133" t="str">
            <v>NaN</v>
          </cell>
          <cell r="H133">
            <v>36485001216</v>
          </cell>
          <cell r="I133" t="str">
            <v>NaN</v>
          </cell>
          <cell r="J133">
            <v>1580728975360</v>
          </cell>
          <cell r="K133">
            <v>7.63</v>
          </cell>
          <cell r="L133">
            <v>0.92187916496128297</v>
          </cell>
          <cell r="M133">
            <v>1.42695266305282E-2</v>
          </cell>
          <cell r="N133">
            <v>0.17543682928635301</v>
          </cell>
          <cell r="O133">
            <v>1.29626862812167</v>
          </cell>
          <cell r="P133" t="str">
            <v>NaN</v>
          </cell>
          <cell r="Q133" t="str">
            <v>NaN</v>
          </cell>
          <cell r="R133">
            <v>14.7739012868252</v>
          </cell>
        </row>
        <row r="134">
          <cell r="A134" t="str">
            <v>1999_H1</v>
          </cell>
          <cell r="B134">
            <v>31.799537658691399</v>
          </cell>
          <cell r="C134">
            <v>2049683968</v>
          </cell>
          <cell r="D134">
            <v>5338740224</v>
          </cell>
          <cell r="E134">
            <v>1.4012589454650899</v>
          </cell>
          <cell r="F134">
            <v>0.43441399931907698</v>
          </cell>
          <cell r="G134">
            <v>-514.22500000000002</v>
          </cell>
          <cell r="H134">
            <v>3809958912</v>
          </cell>
          <cell r="I134">
            <v>2123836992</v>
          </cell>
          <cell r="J134">
            <v>-929713984</v>
          </cell>
          <cell r="K134">
            <v>6.24</v>
          </cell>
          <cell r="L134">
            <v>0.51225423983157004</v>
          </cell>
          <cell r="M134">
            <v>2.6545205114104201E-2</v>
          </cell>
          <cell r="N134">
            <v>6.9617628096005899E-2</v>
          </cell>
          <cell r="O134">
            <v>0.22456072843991801</v>
          </cell>
          <cell r="P134">
            <v>8.9333902945121196E-2</v>
          </cell>
          <cell r="Q134">
            <v>-0.437752043825405</v>
          </cell>
          <cell r="R134">
            <v>0.38392652236304098</v>
          </cell>
        </row>
        <row r="135">
          <cell r="A135" t="str">
            <v>2_H1</v>
          </cell>
          <cell r="B135">
            <v>12.686052322387701</v>
          </cell>
          <cell r="C135">
            <v>98790998016</v>
          </cell>
          <cell r="D135">
            <v>101597003776</v>
          </cell>
          <cell r="E135">
            <v>40.213333129882798</v>
          </cell>
          <cell r="F135">
            <v>4.9468188285827601</v>
          </cell>
          <cell r="G135">
            <v>63622</v>
          </cell>
          <cell r="H135">
            <v>2526450688</v>
          </cell>
          <cell r="I135">
            <v>24444000256</v>
          </cell>
          <cell r="J135">
            <v>50593001472</v>
          </cell>
          <cell r="K135">
            <v>79.900000000000006</v>
          </cell>
          <cell r="L135">
            <v>0.13485870776307499</v>
          </cell>
          <cell r="M135">
            <v>6.3707493372864004E-3</v>
          </cell>
          <cell r="N135">
            <v>6.1912626139959397E-2</v>
          </cell>
          <cell r="O135">
            <v>0.50329578385335205</v>
          </cell>
          <cell r="P135">
            <v>0.121091744934797</v>
          </cell>
          <cell r="Q135">
            <v>2.0697513067478202</v>
          </cell>
          <cell r="R135">
            <v>0.97238101857623005</v>
          </cell>
        </row>
        <row r="136">
          <cell r="A136" t="str">
            <v>20_H1</v>
          </cell>
          <cell r="B136">
            <v>7.8436751365661603</v>
          </cell>
          <cell r="C136">
            <v>150537994240</v>
          </cell>
          <cell r="D136">
            <v>224019005440</v>
          </cell>
          <cell r="E136">
            <v>109.79981994628901</v>
          </cell>
          <cell r="F136">
            <v>8.2882819175720197</v>
          </cell>
          <cell r="G136">
            <v>203856</v>
          </cell>
          <cell r="H136">
            <v>2040249344</v>
          </cell>
          <cell r="I136">
            <v>21102000128</v>
          </cell>
          <cell r="J136">
            <v>46968999936</v>
          </cell>
          <cell r="K136">
            <v>57.35</v>
          </cell>
          <cell r="L136">
            <v>0.483889465654948</v>
          </cell>
          <cell r="M136">
            <v>1.4943614503193601E-2</v>
          </cell>
          <cell r="N136">
            <v>0.14452104477021799</v>
          </cell>
          <cell r="O136">
            <v>1.91455658145229</v>
          </cell>
          <cell r="P136">
            <v>0.18034586764650801</v>
          </cell>
          <cell r="Q136">
            <v>2.2258079637520898</v>
          </cell>
          <cell r="R136">
            <v>0.67198760187478501</v>
          </cell>
        </row>
        <row r="137">
          <cell r="A137" t="str">
            <v>200_H1</v>
          </cell>
          <cell r="B137">
            <v>0.79195100069045998</v>
          </cell>
          <cell r="C137">
            <v>51991678976</v>
          </cell>
          <cell r="D137">
            <v>18804928512</v>
          </cell>
          <cell r="E137">
            <v>12.2870998382568</v>
          </cell>
          <cell r="F137">
            <v>0.109046999423299</v>
          </cell>
          <cell r="G137">
            <v>50487.739000000001</v>
          </cell>
          <cell r="H137">
            <v>1530461056</v>
          </cell>
          <cell r="I137">
            <v>7864625920</v>
          </cell>
          <cell r="J137">
            <v>25400594432</v>
          </cell>
          <cell r="K137">
            <v>22.8</v>
          </cell>
          <cell r="L137">
            <v>0.838678406830354</v>
          </cell>
          <cell r="M137">
            <v>2.58079632227072E-2</v>
          </cell>
          <cell r="N137">
            <v>4.7827631326008303E-3</v>
          </cell>
          <cell r="O137">
            <v>0.53890788764284203</v>
          </cell>
          <cell r="P137">
            <v>0.22538256226751799</v>
          </cell>
          <cell r="Q137">
            <v>3.2297269686286598</v>
          </cell>
          <cell r="R137">
            <v>2.7647900359111999</v>
          </cell>
        </row>
        <row r="138">
          <cell r="A138" t="str">
            <v>2007_H1</v>
          </cell>
          <cell r="B138">
            <v>18.542167663574201</v>
          </cell>
          <cell r="C138">
            <v>700363964416</v>
          </cell>
          <cell r="D138">
            <v>78401732608</v>
          </cell>
          <cell r="E138">
            <v>3.6738259792327899</v>
          </cell>
          <cell r="F138">
            <v>0.62976801395416304</v>
          </cell>
          <cell r="G138">
            <v>75792.001000000004</v>
          </cell>
          <cell r="H138">
            <v>21340620800</v>
          </cell>
          <cell r="I138">
            <v>25661412352</v>
          </cell>
          <cell r="J138">
            <v>47175680000</v>
          </cell>
          <cell r="K138">
            <v>16.16</v>
          </cell>
          <cell r="L138">
            <v>1.1969548248522299</v>
          </cell>
          <cell r="M138">
            <v>3.0299293713057E-2</v>
          </cell>
          <cell r="N138">
            <v>3.8970792942708103E-2</v>
          </cell>
          <cell r="O138">
            <v>0.227340716536683</v>
          </cell>
          <cell r="P138">
            <v>7.4410128507491194E-2</v>
          </cell>
          <cell r="Q138">
            <v>1.8383898498214699</v>
          </cell>
          <cell r="R138">
            <v>8.9330164158200702</v>
          </cell>
        </row>
        <row r="139">
          <cell r="A139" t="str">
            <v>2008_H1</v>
          </cell>
          <cell r="B139" t="str">
            <v>NaN</v>
          </cell>
          <cell r="C139" t="str">
            <v>NaN</v>
          </cell>
          <cell r="D139" t="str">
            <v>NaN</v>
          </cell>
          <cell r="E139" t="str">
            <v>NaN</v>
          </cell>
          <cell r="F139" t="str">
            <v>NaN</v>
          </cell>
          <cell r="G139" t="str">
            <v>NaN</v>
          </cell>
          <cell r="H139" t="str">
            <v>NaN</v>
          </cell>
          <cell r="I139" t="str">
            <v>NaN</v>
          </cell>
          <cell r="J139" t="str">
            <v>NaN</v>
          </cell>
          <cell r="K139" t="str">
            <v>NaN</v>
          </cell>
          <cell r="L139" t="str">
            <v>NaN</v>
          </cell>
          <cell r="M139" t="str">
            <v>NaN</v>
          </cell>
          <cell r="N139" t="str">
            <v>NaN</v>
          </cell>
          <cell r="O139" t="str">
            <v>NaN</v>
          </cell>
          <cell r="P139" t="str">
            <v>NaN</v>
          </cell>
          <cell r="Q139" t="str">
            <v>NaN</v>
          </cell>
          <cell r="R139" t="str">
            <v>NaN</v>
          </cell>
        </row>
        <row r="140">
          <cell r="A140" t="str">
            <v>2009_H1</v>
          </cell>
          <cell r="B140">
            <v>6.3710608482360804</v>
          </cell>
          <cell r="C140">
            <v>159960875008</v>
          </cell>
          <cell r="D140">
            <v>45380775936</v>
          </cell>
          <cell r="E140">
            <v>4.2500228881835902</v>
          </cell>
          <cell r="F140">
            <v>0.251056998968124</v>
          </cell>
          <cell r="G140">
            <v>98785.902318919994</v>
          </cell>
          <cell r="H140">
            <v>10677771264</v>
          </cell>
          <cell r="I140">
            <v>8022932736</v>
          </cell>
          <cell r="J140">
            <v>77224960000</v>
          </cell>
          <cell r="K140">
            <v>3.54</v>
          </cell>
          <cell r="L140">
            <v>0.831200268352974</v>
          </cell>
          <cell r="M140">
            <v>2.0706212088714499E-2</v>
          </cell>
          <cell r="N140">
            <v>7.0920056205684701E-2</v>
          </cell>
          <cell r="O140">
            <v>1.20057143734</v>
          </cell>
          <cell r="P140">
            <v>0.212250215953558</v>
          </cell>
          <cell r="Q140">
            <v>9.6255275397587496</v>
          </cell>
          <cell r="R140">
            <v>3.5248598488838301</v>
          </cell>
        </row>
        <row r="141">
          <cell r="A141" t="str">
            <v>2016_H1</v>
          </cell>
          <cell r="B141">
            <v>17.336183547973601</v>
          </cell>
          <cell r="C141">
            <v>1287379091456</v>
          </cell>
          <cell r="D141">
            <v>67475378176</v>
          </cell>
          <cell r="E141">
            <v>3.7570440769195601</v>
          </cell>
          <cell r="F141">
            <v>0.58999997377395597</v>
          </cell>
          <cell r="G141" t="str">
            <v>NaN</v>
          </cell>
          <cell r="H141">
            <v>17959696384</v>
          </cell>
          <cell r="I141" t="str">
            <v>NaN</v>
          </cell>
          <cell r="J141">
            <v>285992845312</v>
          </cell>
          <cell r="K141">
            <v>4.8</v>
          </cell>
          <cell r="L141">
            <v>0.17332155160307799</v>
          </cell>
          <cell r="M141">
            <v>1.13007389979032E-2</v>
          </cell>
          <cell r="N141">
            <v>0.12291666120290699</v>
          </cell>
          <cell r="O141">
            <v>0.78271751602490802</v>
          </cell>
          <cell r="P141" t="str">
            <v>NaN</v>
          </cell>
          <cell r="Q141" t="str">
            <v>NaN</v>
          </cell>
          <cell r="R141">
            <v>19.079242328928501</v>
          </cell>
        </row>
        <row r="142">
          <cell r="A142" t="str">
            <v>2018_H1</v>
          </cell>
          <cell r="B142">
            <v>35.964466094970703</v>
          </cell>
          <cell r="C142">
            <v>9574073344</v>
          </cell>
          <cell r="D142">
            <v>14975007744</v>
          </cell>
          <cell r="E142">
            <v>12.2045698165894</v>
          </cell>
          <cell r="F142">
            <v>3.9049890041351301</v>
          </cell>
          <cell r="G142">
            <v>2255.8319999999999</v>
          </cell>
          <cell r="H142">
            <v>1227000064</v>
          </cell>
          <cell r="I142">
            <v>6756926976</v>
          </cell>
          <cell r="J142">
            <v>1680248960</v>
          </cell>
          <cell r="K142">
            <v>141.6</v>
          </cell>
          <cell r="L142">
            <v>0.967973120995129</v>
          </cell>
          <cell r="M142">
            <v>3.0904046741467499E-2</v>
          </cell>
          <cell r="N142">
            <v>2.75776059614063E-2</v>
          </cell>
          <cell r="O142">
            <v>8.6190464806422298E-2</v>
          </cell>
          <cell r="P142">
            <v>3.8890307855677098E-2</v>
          </cell>
          <cell r="Q142">
            <v>0.24867058145930701</v>
          </cell>
          <cell r="R142">
            <v>0.63933678751091305</v>
          </cell>
        </row>
        <row r="143">
          <cell r="A143" t="str">
            <v>2020_H1</v>
          </cell>
          <cell r="B143">
            <v>24.434453964233398</v>
          </cell>
          <cell r="C143">
            <v>3863065088</v>
          </cell>
          <cell r="D143">
            <v>13256798208</v>
          </cell>
          <cell r="E143">
            <v>4.9399738311767596</v>
          </cell>
          <cell r="F143">
            <v>1.06197202205658</v>
          </cell>
          <cell r="G143">
            <v>-8601.9639999999999</v>
          </cell>
          <cell r="H143">
            <v>2683576576</v>
          </cell>
          <cell r="I143">
            <v>3847918976</v>
          </cell>
          <cell r="J143">
            <v>-10286472192</v>
          </cell>
          <cell r="K143">
            <v>39.6</v>
          </cell>
          <cell r="L143">
            <v>0.460322022645971</v>
          </cell>
          <cell r="M143">
            <v>1.9877931178934501E-2</v>
          </cell>
          <cell r="N143">
            <v>2.6817475304459101E-2</v>
          </cell>
          <cell r="O143">
            <v>0.124746813918605</v>
          </cell>
          <cell r="P143">
            <v>3.6209020396696899E-2</v>
          </cell>
          <cell r="Q143">
            <v>-2.6732559225280301</v>
          </cell>
          <cell r="R143">
            <v>0.291402571525059</v>
          </cell>
        </row>
        <row r="144">
          <cell r="A144" t="str">
            <v>2038_H1</v>
          </cell>
          <cell r="B144">
            <v>-2.3215799331664999</v>
          </cell>
          <cell r="C144">
            <v>3959982080</v>
          </cell>
          <cell r="D144">
            <v>3342659072</v>
          </cell>
          <cell r="E144">
            <v>0.418603986501694</v>
          </cell>
          <cell r="F144">
            <v>-1.0152000002563E-2</v>
          </cell>
          <cell r="G144">
            <v>-1719.213</v>
          </cell>
          <cell r="H144">
            <v>7985254912</v>
          </cell>
          <cell r="I144">
            <v>68912992</v>
          </cell>
          <cell r="J144">
            <v>-2160771072</v>
          </cell>
          <cell r="K144">
            <v>1.7</v>
          </cell>
          <cell r="L144">
            <v>0.241025779033232</v>
          </cell>
          <cell r="M144">
            <v>1.4584028022971899E-2</v>
          </cell>
          <cell r="N144">
            <v>-5.9717647073899999E-3</v>
          </cell>
          <cell r="O144">
            <v>0.24623763911864399</v>
          </cell>
          <cell r="P144">
            <v>5.0764890661901801E-3</v>
          </cell>
          <cell r="Q144">
            <v>-31.355061060184401</v>
          </cell>
          <cell r="R144">
            <v>1.18468021856343</v>
          </cell>
        </row>
        <row r="145">
          <cell r="A145" t="str">
            <v>2066_H1</v>
          </cell>
          <cell r="B145">
            <v>14.898962020874</v>
          </cell>
          <cell r="C145">
            <v>890283753472</v>
          </cell>
          <cell r="D145">
            <v>47849725952</v>
          </cell>
          <cell r="E145">
            <v>8.2546777725219709</v>
          </cell>
          <cell r="F145">
            <v>1.16034400463104</v>
          </cell>
          <cell r="G145" t="str">
            <v>NaN</v>
          </cell>
          <cell r="H145">
            <v>5796680192</v>
          </cell>
          <cell r="I145" t="str">
            <v>NaN</v>
          </cell>
          <cell r="J145">
            <v>261163008000</v>
          </cell>
          <cell r="K145">
            <v>5.86</v>
          </cell>
          <cell r="L145">
            <v>0.43420386509907799</v>
          </cell>
          <cell r="M145">
            <v>1.33115558729907E-2</v>
          </cell>
          <cell r="N145">
            <v>0.198010922291986</v>
          </cell>
          <cell r="O145">
            <v>1.4086480840481199</v>
          </cell>
          <cell r="P145" t="str">
            <v>NaN</v>
          </cell>
          <cell r="Q145" t="str">
            <v>NaN</v>
          </cell>
          <cell r="R145">
            <v>18.605827635566399</v>
          </cell>
        </row>
        <row r="146">
          <cell r="A146" t="str">
            <v>2098_H1</v>
          </cell>
          <cell r="B146">
            <v>12.000918388366699</v>
          </cell>
          <cell r="C146">
            <v>27536648192</v>
          </cell>
          <cell r="D146">
            <v>16757386240</v>
          </cell>
          <cell r="E146">
            <v>1.5546180009841899</v>
          </cell>
          <cell r="F146">
            <v>0.15449500083923301</v>
          </cell>
          <cell r="G146">
            <v>5515.83</v>
          </cell>
          <cell r="H146">
            <v>10779102208</v>
          </cell>
          <cell r="I146">
            <v>2453054976</v>
          </cell>
          <cell r="J146">
            <v>3001991936</v>
          </cell>
          <cell r="K146">
            <v>11.14</v>
          </cell>
          <cell r="L146">
            <v>0.39243712884374699</v>
          </cell>
          <cell r="M146">
            <v>2.0715513579197702E-2</v>
          </cell>
          <cell r="N146">
            <v>1.38684919963405E-2</v>
          </cell>
          <cell r="O146">
            <v>0.139552782853159</v>
          </cell>
          <cell r="P146">
            <v>2.0428641196627101E-2</v>
          </cell>
          <cell r="Q146">
            <v>1.2237768681789201</v>
          </cell>
          <cell r="R146">
            <v>1.6432543713929499</v>
          </cell>
        </row>
        <row r="147">
          <cell r="A147" t="str">
            <v>2111_H2</v>
          </cell>
          <cell r="B147">
            <v>21.103429794311499</v>
          </cell>
          <cell r="C147">
            <v>1720854016</v>
          </cell>
          <cell r="D147">
            <v>2025527040</v>
          </cell>
          <cell r="E147">
            <v>1.9619059562683101</v>
          </cell>
          <cell r="F147">
            <v>0.39246001839637801</v>
          </cell>
          <cell r="G147">
            <v>1051.905</v>
          </cell>
          <cell r="H147">
            <v>1032428032</v>
          </cell>
          <cell r="I147">
            <v>606801008</v>
          </cell>
          <cell r="J147">
            <v>871353024</v>
          </cell>
          <cell r="K147">
            <v>3.83</v>
          </cell>
          <cell r="L147">
            <v>0.381568425706793</v>
          </cell>
          <cell r="M147">
            <v>2.2323884564683899E-2</v>
          </cell>
          <cell r="N147">
            <v>0.102469978693571</v>
          </cell>
          <cell r="O147">
            <v>0.51224698597083795</v>
          </cell>
          <cell r="P147">
            <v>0.15345732244127999</v>
          </cell>
          <cell r="Q147">
            <v>1.4359782078674499</v>
          </cell>
          <cell r="R147">
            <v>0.84958333412325104</v>
          </cell>
        </row>
        <row r="148">
          <cell r="A148" t="str">
            <v>576_H1</v>
          </cell>
          <cell r="B148">
            <v>17.2417907714844</v>
          </cell>
          <cell r="C148">
            <v>43127070720</v>
          </cell>
          <cell r="D148">
            <v>20058175488</v>
          </cell>
          <cell r="E148">
            <v>4.6183848381042498</v>
          </cell>
          <cell r="F148">
            <v>0.73072500526905104</v>
          </cell>
          <cell r="G148">
            <v>3414.884</v>
          </cell>
          <cell r="H148">
            <v>4343114752</v>
          </cell>
          <cell r="I148" t="str">
            <v>NaN</v>
          </cell>
          <cell r="J148" t="str">
            <v>NaN</v>
          </cell>
          <cell r="K148">
            <v>8.01</v>
          </cell>
          <cell r="L148">
            <v>0.53491875435421998</v>
          </cell>
          <cell r="M148">
            <v>1.4771117629809601E-2</v>
          </cell>
          <cell r="N148">
            <v>9.1226592418108807E-2</v>
          </cell>
          <cell r="O148">
            <v>0.576577383034238</v>
          </cell>
          <cell r="P148" t="str">
            <v>NaN</v>
          </cell>
          <cell r="Q148" t="str">
            <v>NaN</v>
          </cell>
          <cell r="R148">
            <v>2.1500993819602998</v>
          </cell>
        </row>
        <row r="149">
          <cell r="A149" t="str">
            <v>215_H1</v>
          </cell>
          <cell r="B149">
            <v>5.6158709526062003</v>
          </cell>
          <cell r="C149">
            <v>9347999744</v>
          </cell>
          <cell r="D149">
            <v>11470999552</v>
          </cell>
          <cell r="E149">
            <v>2.38042092323303</v>
          </cell>
          <cell r="F149">
            <v>0.13464299589395501</v>
          </cell>
          <cell r="G149">
            <v>-9706</v>
          </cell>
          <cell r="H149">
            <v>4818896384</v>
          </cell>
          <cell r="I149">
            <v>2480999936</v>
          </cell>
          <cell r="J149">
            <v>4514999808</v>
          </cell>
          <cell r="K149">
            <v>2.76</v>
          </cell>
          <cell r="L149">
            <v>0.28394785558457702</v>
          </cell>
          <cell r="M149">
            <v>1.8262053530726099E-2</v>
          </cell>
          <cell r="N149">
            <v>4.8783694164476497E-2</v>
          </cell>
          <cell r="O149">
            <v>0.86247134899747502</v>
          </cell>
          <cell r="P149">
            <v>0.18653932449577201</v>
          </cell>
          <cell r="Q149">
            <v>1.8198306829783</v>
          </cell>
          <cell r="R149">
            <v>0.81492460196026695</v>
          </cell>
        </row>
        <row r="150">
          <cell r="A150" t="str">
            <v>2168_H1</v>
          </cell>
          <cell r="B150" t="str">
            <v>NaN</v>
          </cell>
          <cell r="C150" t="str">
            <v>NaN</v>
          </cell>
          <cell r="D150" t="str">
            <v>NaN</v>
          </cell>
          <cell r="E150" t="str">
            <v>NaN</v>
          </cell>
          <cell r="F150" t="str">
            <v>NaN</v>
          </cell>
          <cell r="G150" t="str">
            <v>NaN</v>
          </cell>
          <cell r="H150" t="str">
            <v>NaN</v>
          </cell>
          <cell r="I150" t="str">
            <v>NaN</v>
          </cell>
          <cell r="J150" t="str">
            <v>NaN</v>
          </cell>
          <cell r="K150" t="str">
            <v>NaN</v>
          </cell>
          <cell r="L150" t="str">
            <v>NaN</v>
          </cell>
          <cell r="M150" t="str">
            <v>NaN</v>
          </cell>
          <cell r="N150" t="str">
            <v>NaN</v>
          </cell>
          <cell r="O150" t="str">
            <v>NaN</v>
          </cell>
          <cell r="P150" t="str">
            <v>NaN</v>
          </cell>
          <cell r="Q150" t="str">
            <v>NaN</v>
          </cell>
          <cell r="R150" t="str">
            <v>NaN</v>
          </cell>
        </row>
        <row r="151">
          <cell r="A151" t="str">
            <v>2186_H1</v>
          </cell>
          <cell r="B151">
            <v>13.607293128967299</v>
          </cell>
          <cell r="C151">
            <v>4255801088</v>
          </cell>
          <cell r="D151">
            <v>6435926016</v>
          </cell>
          <cell r="E151">
            <v>1.9609090089798</v>
          </cell>
          <cell r="F151">
            <v>0.25800799578428302</v>
          </cell>
          <cell r="G151">
            <v>-852.50099999999998</v>
          </cell>
          <cell r="H151">
            <v>3282113280</v>
          </cell>
          <cell r="I151">
            <v>1080747008</v>
          </cell>
          <cell r="J151">
            <v>260388992</v>
          </cell>
          <cell r="K151">
            <v>7.51</v>
          </cell>
          <cell r="L151">
            <v>0.45303731672119302</v>
          </cell>
          <cell r="M151">
            <v>2.4418928688882499E-2</v>
          </cell>
          <cell r="N151">
            <v>3.4355259092447799E-2</v>
          </cell>
          <cell r="O151">
            <v>0.26110639267374203</v>
          </cell>
          <cell r="P151">
            <v>4.3846057951541298E-2</v>
          </cell>
          <cell r="Q151">
            <v>0.24093427053003699</v>
          </cell>
          <cell r="R151">
            <v>0.66125699354217105</v>
          </cell>
        </row>
        <row r="152">
          <cell r="A152" t="str">
            <v>2196_H1</v>
          </cell>
          <cell r="B152">
            <v>13.5027360916138</v>
          </cell>
          <cell r="C152">
            <v>27261210624</v>
          </cell>
          <cell r="D152">
            <v>25532125184</v>
          </cell>
          <cell r="E152">
            <v>10.240086555481</v>
          </cell>
          <cell r="F152">
            <v>1.26498398184776</v>
          </cell>
          <cell r="G152">
            <v>18013.455899730001</v>
          </cell>
          <cell r="H152">
            <v>2493350400</v>
          </cell>
          <cell r="I152" t="str">
            <v>NaN</v>
          </cell>
          <cell r="J152">
            <v>6158413824</v>
          </cell>
          <cell r="K152">
            <v>48.2</v>
          </cell>
          <cell r="L152">
            <v>0.74921355099769005</v>
          </cell>
          <cell r="M152">
            <v>2.3641686035594901E-2</v>
          </cell>
          <cell r="N152">
            <v>2.6244480951198301E-2</v>
          </cell>
          <cell r="O152">
            <v>0.21244992853694999</v>
          </cell>
          <cell r="P152" t="str">
            <v>NaN</v>
          </cell>
          <cell r="Q152" t="str">
            <v>NaN</v>
          </cell>
          <cell r="R152">
            <v>1.0677219552833599</v>
          </cell>
        </row>
        <row r="153">
          <cell r="A153" t="str">
            <v>2199_H1</v>
          </cell>
          <cell r="B153" t="str">
            <v>NaN</v>
          </cell>
          <cell r="C153" t="str">
            <v>NaN</v>
          </cell>
          <cell r="D153" t="str">
            <v>NaN</v>
          </cell>
          <cell r="E153" t="str">
            <v>NaN</v>
          </cell>
          <cell r="F153" t="str">
            <v>NaN</v>
          </cell>
          <cell r="G153" t="str">
            <v>NaN</v>
          </cell>
          <cell r="H153" t="str">
            <v>NaN</v>
          </cell>
          <cell r="I153" t="str">
            <v>NaN</v>
          </cell>
          <cell r="J153" t="str">
            <v>NaN</v>
          </cell>
          <cell r="K153" t="str">
            <v>NaN</v>
          </cell>
          <cell r="L153" t="str">
            <v>NaN</v>
          </cell>
          <cell r="M153" t="str">
            <v>NaN</v>
          </cell>
          <cell r="N153" t="str">
            <v>NaN</v>
          </cell>
          <cell r="O153" t="str">
            <v>NaN</v>
          </cell>
          <cell r="P153" t="str">
            <v>NaN</v>
          </cell>
          <cell r="Q153" t="str">
            <v>NaN</v>
          </cell>
          <cell r="R153" t="str">
            <v>NaN</v>
          </cell>
        </row>
        <row r="154">
          <cell r="A154" t="str">
            <v>2199_H2</v>
          </cell>
          <cell r="B154">
            <v>6.4563450813293501</v>
          </cell>
          <cell r="C154">
            <v>2563174912</v>
          </cell>
          <cell r="D154">
            <v>2679710976</v>
          </cell>
          <cell r="E154">
            <v>2.1888589859008798</v>
          </cell>
          <cell r="F154">
            <v>0.13876499980688101</v>
          </cell>
          <cell r="G154">
            <v>1221.627</v>
          </cell>
          <cell r="H154">
            <v>1224249984</v>
          </cell>
          <cell r="I154">
            <v>482626016</v>
          </cell>
          <cell r="J154">
            <v>1221627008</v>
          </cell>
          <cell r="K154">
            <v>6.84</v>
          </cell>
          <cell r="L154">
            <v>0.33505020562121202</v>
          </cell>
          <cell r="M154">
            <v>1.9331275892472102E-2</v>
          </cell>
          <cell r="N154">
            <v>2.0287280673520602E-2</v>
          </cell>
          <cell r="O154">
            <v>0.32000862366971899</v>
          </cell>
          <cell r="P154">
            <v>5.7634755722189901E-2</v>
          </cell>
          <cell r="Q154">
            <v>2.5312083632060198</v>
          </cell>
          <cell r="R154">
            <v>0.95651170404430996</v>
          </cell>
        </row>
        <row r="155">
          <cell r="A155" t="str">
            <v>220_H1</v>
          </cell>
          <cell r="B155">
            <v>3.2534830570220898</v>
          </cell>
          <cell r="C155">
            <v>7307649024</v>
          </cell>
          <cell r="D155">
            <v>12488685568</v>
          </cell>
          <cell r="E155">
            <v>2.8913450241088898</v>
          </cell>
          <cell r="F155">
            <v>9.3025997281074496E-2</v>
          </cell>
          <cell r="G155">
            <v>-1507.963</v>
          </cell>
          <cell r="H155">
            <v>4319333888</v>
          </cell>
          <cell r="I155">
            <v>2208154944</v>
          </cell>
          <cell r="J155">
            <v>-1200211968</v>
          </cell>
          <cell r="K155">
            <v>6.79</v>
          </cell>
          <cell r="L155">
            <v>0.31545411545764501</v>
          </cell>
          <cell r="M155">
            <v>2.0121661153550401E-2</v>
          </cell>
          <cell r="N155">
            <v>1.37004414257842E-2</v>
          </cell>
          <cell r="O155">
            <v>0.42582400944166299</v>
          </cell>
          <cell r="P155">
            <v>7.5290991354284797E-2</v>
          </cell>
          <cell r="Q155">
            <v>-0.54353611881322805</v>
          </cell>
          <cell r="R155">
            <v>0.58514156547623597</v>
          </cell>
        </row>
        <row r="156">
          <cell r="A156" t="str">
            <v>2238_H1</v>
          </cell>
          <cell r="B156">
            <v>18.733806610107401</v>
          </cell>
          <cell r="C156">
            <v>38939987968</v>
          </cell>
          <cell r="D156">
            <v>49642831872</v>
          </cell>
          <cell r="E156">
            <v>7.6368241310119602</v>
          </cell>
          <cell r="F156">
            <v>1.32788202166557</v>
          </cell>
          <cell r="G156">
            <v>-28751.047313999999</v>
          </cell>
          <cell r="H156">
            <v>6500454912</v>
          </cell>
          <cell r="I156">
            <v>4805566080</v>
          </cell>
          <cell r="J156">
            <v>-12708998144</v>
          </cell>
          <cell r="K156">
            <v>14.46</v>
          </cell>
          <cell r="L156">
            <v>0.88691904646563502</v>
          </cell>
          <cell r="M156">
            <v>2.3955197706326401E-2</v>
          </cell>
          <cell r="N156">
            <v>9.1831398455433602E-2</v>
          </cell>
          <cell r="O156">
            <v>0.52813444889432604</v>
          </cell>
          <cell r="P156">
            <v>5.1124920191116301E-2</v>
          </cell>
          <cell r="Q156">
            <v>-2.6446412207071401</v>
          </cell>
          <cell r="R156">
            <v>0.78440303462952299</v>
          </cell>
        </row>
        <row r="157">
          <cell r="A157" t="str">
            <v>2280_H2</v>
          </cell>
          <cell r="B157">
            <v>2.8976519107818599</v>
          </cell>
          <cell r="C157">
            <v>3088096000</v>
          </cell>
          <cell r="D157">
            <v>2466932992</v>
          </cell>
          <cell r="E157">
            <v>2.74120092391968</v>
          </cell>
          <cell r="F157">
            <v>7.8101001796312602E-2</v>
          </cell>
          <cell r="G157">
            <v>469.82900000000001</v>
          </cell>
          <cell r="H157">
            <v>899946112</v>
          </cell>
          <cell r="I157" t="str">
            <v>NaN</v>
          </cell>
          <cell r="J157">
            <v>337816000</v>
          </cell>
          <cell r="K157">
            <v>5.69</v>
          </cell>
          <cell r="L157">
            <v>0.52132958279564501</v>
          </cell>
          <cell r="M157">
            <v>2.35314143365257E-2</v>
          </cell>
          <cell r="N157">
            <v>1.37260108605119E-2</v>
          </cell>
          <cell r="O157">
            <v>0.48175763162032997</v>
          </cell>
          <cell r="P157" t="str">
            <v>NaN</v>
          </cell>
          <cell r="Q157" t="str">
            <v>NaN</v>
          </cell>
          <cell r="R157">
            <v>1.2517956547722899</v>
          </cell>
        </row>
        <row r="158">
          <cell r="A158" t="str">
            <v>2282_H1</v>
          </cell>
          <cell r="B158">
            <v>43.552455902099602</v>
          </cell>
          <cell r="C158">
            <v>22466414592</v>
          </cell>
          <cell r="D158">
            <v>7911676928</v>
          </cell>
          <cell r="E158">
            <v>2.08202004432678</v>
          </cell>
          <cell r="F158">
            <v>0.791349977254868</v>
          </cell>
          <cell r="G158">
            <v>12555.832</v>
          </cell>
          <cell r="H158">
            <v>3800000000</v>
          </cell>
          <cell r="I158">
            <v>4002134912</v>
          </cell>
          <cell r="J158">
            <v>13406604288</v>
          </cell>
          <cell r="K158">
            <v>20.25</v>
          </cell>
          <cell r="L158">
            <v>0.61586272748729898</v>
          </cell>
          <cell r="M158">
            <v>2.0556956691726799E-2</v>
          </cell>
          <cell r="N158">
            <v>3.9079011222462601E-2</v>
          </cell>
          <cell r="O158">
            <v>0.10281580465811301</v>
          </cell>
          <cell r="P158">
            <v>5.2009542026990603E-2</v>
          </cell>
          <cell r="Q158">
            <v>3.3498631562373502</v>
          </cell>
          <cell r="R158">
            <v>2.8396526800139799</v>
          </cell>
        </row>
        <row r="159">
          <cell r="A159" t="str">
            <v>2298_H1</v>
          </cell>
          <cell r="B159">
            <v>7.2388072013854998</v>
          </cell>
          <cell r="C159">
            <v>1081971968</v>
          </cell>
          <cell r="D159">
            <v>3241577984</v>
          </cell>
          <cell r="E159">
            <v>1.51019895076752</v>
          </cell>
          <cell r="F159">
            <v>0.10971200093627</v>
          </cell>
          <cell r="G159">
            <v>-1182.2049999999999</v>
          </cell>
          <cell r="H159">
            <v>2146456960</v>
          </cell>
          <cell r="I159">
            <v>368816000</v>
          </cell>
          <cell r="J159">
            <v>-775787008</v>
          </cell>
          <cell r="K159">
            <v>4.25</v>
          </cell>
          <cell r="L159">
            <v>-5.4967089693270098E-2</v>
          </cell>
          <cell r="M159">
            <v>2.9941448350592498E-2</v>
          </cell>
          <cell r="N159">
            <v>2.58145884555929E-2</v>
          </cell>
          <cell r="O159">
            <v>0.35534092959235802</v>
          </cell>
          <cell r="P159">
            <v>4.0429530224651497E-2</v>
          </cell>
          <cell r="Q159">
            <v>-2.1034526918571901</v>
          </cell>
          <cell r="R159">
            <v>0.33377940414837198</v>
          </cell>
        </row>
        <row r="160">
          <cell r="A160" t="str">
            <v>23_H1</v>
          </cell>
          <cell r="B160">
            <v>8.9050636291503906</v>
          </cell>
          <cell r="C160">
            <v>712990982144</v>
          </cell>
          <cell r="D160">
            <v>86301999104</v>
          </cell>
          <cell r="E160">
            <v>31.682085037231399</v>
          </cell>
          <cell r="F160">
            <v>1.13129502534866</v>
          </cell>
          <cell r="G160" t="str">
            <v>NaN</v>
          </cell>
          <cell r="H160">
            <v>2724000000</v>
          </cell>
          <cell r="I160" t="str">
            <v>NaN</v>
          </cell>
          <cell r="J160">
            <v>-59472998400</v>
          </cell>
          <cell r="K160">
            <v>31.3</v>
          </cell>
          <cell r="L160">
            <v>0.417813220612481</v>
          </cell>
          <cell r="M160">
            <v>9.6234462199993303E-3</v>
          </cell>
          <cell r="N160">
            <v>3.6143611033503498E-2</v>
          </cell>
          <cell r="O160">
            <v>1.0122071896878999</v>
          </cell>
          <cell r="P160" t="str">
            <v>NaN</v>
          </cell>
          <cell r="Q160" t="str">
            <v>NaN</v>
          </cell>
          <cell r="R160">
            <v>8.2615813022453306</v>
          </cell>
        </row>
        <row r="161">
          <cell r="A161" t="str">
            <v>2313_H1</v>
          </cell>
          <cell r="B161">
            <v>20.917615890502901</v>
          </cell>
          <cell r="C161">
            <v>3992936960</v>
          </cell>
          <cell r="D161">
            <v>18162591744</v>
          </cell>
          <cell r="E161">
            <v>12.8554010391235</v>
          </cell>
          <cell r="F161">
            <v>2.34060502052307</v>
          </cell>
          <cell r="G161">
            <v>-4769.9380000000001</v>
          </cell>
          <cell r="H161">
            <v>1412837376</v>
          </cell>
          <cell r="I161">
            <v>4799468032</v>
          </cell>
          <cell r="J161">
            <v>-3244951040</v>
          </cell>
          <cell r="K161">
            <v>82.65</v>
          </cell>
          <cell r="L161">
            <v>0.66186951630545199</v>
          </cell>
          <cell r="M161">
            <v>1.9200510040904301E-2</v>
          </cell>
          <cell r="N161">
            <v>2.8319479982130299E-2</v>
          </cell>
          <cell r="O161">
            <v>0.15554024245763501</v>
          </cell>
          <cell r="P161">
            <v>4.1101539362878699E-2</v>
          </cell>
          <cell r="Q161">
            <v>-0.67610639728499</v>
          </cell>
          <cell r="R161">
            <v>0.21984400774295099</v>
          </cell>
        </row>
        <row r="162">
          <cell r="A162" t="str">
            <v>2314_H1</v>
          </cell>
          <cell r="B162">
            <v>20.1266078948975</v>
          </cell>
          <cell r="C162">
            <v>19353044992</v>
          </cell>
          <cell r="D162">
            <v>18748078080</v>
          </cell>
          <cell r="E162">
            <v>4.1508908271789604</v>
          </cell>
          <cell r="F162">
            <v>0.79701799154281605</v>
          </cell>
          <cell r="G162">
            <v>12829.063</v>
          </cell>
          <cell r="H162">
            <v>4516639744</v>
          </cell>
          <cell r="I162" t="str">
            <v>NaN</v>
          </cell>
          <cell r="J162">
            <v>13222766592</v>
          </cell>
          <cell r="K162">
            <v>8.2899999999999991</v>
          </cell>
          <cell r="L162">
            <v>0.84857708679537103</v>
          </cell>
          <cell r="M162">
            <v>1.9981323466007499E-2</v>
          </cell>
          <cell r="N162">
            <v>9.6142097894187706E-2</v>
          </cell>
          <cell r="O162">
            <v>0.50071059435210596</v>
          </cell>
          <cell r="P162" t="str">
            <v>NaN</v>
          </cell>
          <cell r="Q162" t="str">
            <v>NaN</v>
          </cell>
          <cell r="R162">
            <v>1.03226820954226</v>
          </cell>
        </row>
        <row r="163">
          <cell r="A163" t="str">
            <v>2318_H1</v>
          </cell>
          <cell r="B163">
            <v>17.4477863311768</v>
          </cell>
          <cell r="C163">
            <v>5609575940096</v>
          </cell>
          <cell r="D163">
            <v>448280002560</v>
          </cell>
          <cell r="E163">
            <v>24.522975921630898</v>
          </cell>
          <cell r="F163">
            <v>4.0517249405384099</v>
          </cell>
          <cell r="G163">
            <v>1061390</v>
          </cell>
          <cell r="H163">
            <v>18279999488</v>
          </cell>
          <cell r="I163" t="str">
            <v>NaN</v>
          </cell>
          <cell r="J163">
            <v>815887024128</v>
          </cell>
          <cell r="K163">
            <v>79.8</v>
          </cell>
          <cell r="L163">
            <v>1.32555014985026</v>
          </cell>
          <cell r="M163">
            <v>1.9450945323195499E-2</v>
          </cell>
          <cell r="N163">
            <v>5.07734954954688E-2</v>
          </cell>
          <cell r="O163">
            <v>0.30730546267707898</v>
          </cell>
          <cell r="P163" t="str">
            <v>NaN</v>
          </cell>
          <cell r="Q163" t="str">
            <v>NaN</v>
          </cell>
          <cell r="R163">
            <v>12.513553823639899</v>
          </cell>
        </row>
        <row r="164">
          <cell r="A164" t="str">
            <v>2319_H1</v>
          </cell>
          <cell r="B164">
            <v>-3.1876800060272199</v>
          </cell>
          <cell r="C164">
            <v>29587869696</v>
          </cell>
          <cell r="D164">
            <v>21669052416</v>
          </cell>
          <cell r="E164">
            <v>5.5193839073181197</v>
          </cell>
          <cell r="F164">
            <v>-0.180499017238617</v>
          </cell>
          <cell r="G164">
            <v>1814.452</v>
          </cell>
          <cell r="H164">
            <v>3925990912</v>
          </cell>
          <cell r="I164">
            <v>1411570048</v>
          </cell>
          <cell r="J164">
            <v>-413951008</v>
          </cell>
          <cell r="K164">
            <v>26.9</v>
          </cell>
          <cell r="L164">
            <v>0.50231125381819097</v>
          </cell>
          <cell r="M164">
            <v>2.01832976669571E-2</v>
          </cell>
          <cell r="N164">
            <v>-6.7100006408407804E-3</v>
          </cell>
          <cell r="O164">
            <v>0.20518155789286699</v>
          </cell>
          <cell r="P164">
            <v>1.33659815441822E-2</v>
          </cell>
          <cell r="Q164">
            <v>-0.293255732215707</v>
          </cell>
          <cell r="R164">
            <v>1.3654436349119199</v>
          </cell>
        </row>
        <row r="165">
          <cell r="A165" t="str">
            <v>2328_H1</v>
          </cell>
          <cell r="B165">
            <v>16.2216911315918</v>
          </cell>
          <cell r="C165">
            <v>403392987136</v>
          </cell>
          <cell r="D165">
            <v>127692996608</v>
          </cell>
          <cell r="E165">
            <v>8.6116132736206108</v>
          </cell>
          <cell r="F165">
            <v>1.3121680021286</v>
          </cell>
          <cell r="G165">
            <v>11702</v>
          </cell>
          <cell r="H165">
            <v>14828000256</v>
          </cell>
          <cell r="I165" t="str">
            <v>NaN</v>
          </cell>
          <cell r="J165">
            <v>8401999872</v>
          </cell>
          <cell r="K165">
            <v>13.74</v>
          </cell>
          <cell r="L165">
            <v>0.94402151858195005</v>
          </cell>
          <cell r="M165">
            <v>1.7527473004546601E-2</v>
          </cell>
          <cell r="N165">
            <v>9.5499854594512407E-2</v>
          </cell>
          <cell r="O165">
            <v>0.62675496896802096</v>
          </cell>
          <cell r="P165" t="str">
            <v>NaN</v>
          </cell>
          <cell r="Q165" t="str">
            <v>NaN</v>
          </cell>
          <cell r="R165">
            <v>3.1590846628367699</v>
          </cell>
        </row>
        <row r="166">
          <cell r="A166" t="str">
            <v>2329_H1</v>
          </cell>
          <cell r="B166">
            <v>12.9223365783691</v>
          </cell>
          <cell r="C166">
            <v>40409825280</v>
          </cell>
          <cell r="D166">
            <v>9750285312</v>
          </cell>
          <cell r="E166">
            <v>2.1960790157318102</v>
          </cell>
          <cell r="F166">
            <v>0.27107500284910202</v>
          </cell>
          <cell r="G166">
            <v>28263.613000000001</v>
          </cell>
          <cell r="H166">
            <v>4439860224</v>
          </cell>
          <cell r="I166">
            <v>2852402944</v>
          </cell>
          <cell r="J166">
            <v>24263929856</v>
          </cell>
          <cell r="K166">
            <v>2.0699999999999998</v>
          </cell>
          <cell r="L166">
            <v>0.320728590527602</v>
          </cell>
          <cell r="M166">
            <v>2.00610370567505E-2</v>
          </cell>
          <cell r="N166">
            <v>0.13095410765657101</v>
          </cell>
          <cell r="O166">
            <v>1.06090773706851</v>
          </cell>
          <cell r="P166">
            <v>0.31036296854466999</v>
          </cell>
          <cell r="Q166">
            <v>8.5064874536884503</v>
          </cell>
          <cell r="R166">
            <v>4.1444761857651802</v>
          </cell>
        </row>
        <row r="167">
          <cell r="A167" t="str">
            <v>2333_H1</v>
          </cell>
          <cell r="B167">
            <v>18.2608852386475</v>
          </cell>
          <cell r="C167">
            <v>36483522560</v>
          </cell>
          <cell r="D167">
            <v>46515118080</v>
          </cell>
          <cell r="E167">
            <v>5.0962800979614302</v>
          </cell>
          <cell r="F167">
            <v>0.88634601235389698</v>
          </cell>
          <cell r="G167">
            <v>13304.326782890001</v>
          </cell>
          <cell r="H167">
            <v>9127269376</v>
          </cell>
          <cell r="I167">
            <v>12102103040</v>
          </cell>
          <cell r="J167">
            <v>433958528</v>
          </cell>
          <cell r="K167">
            <v>7.87</v>
          </cell>
          <cell r="L167">
            <v>0.49112577893930098</v>
          </cell>
          <cell r="M167">
            <v>2.3783566199610001E-2</v>
          </cell>
          <cell r="N167">
            <v>0.11262338149350699</v>
          </cell>
          <cell r="O167">
            <v>0.64755782693283703</v>
          </cell>
          <cell r="P167">
            <v>0.168478763045079</v>
          </cell>
          <cell r="Q167">
            <v>3.5858108839899601E-2</v>
          </cell>
          <cell r="R167">
            <v>0.78433687940452101</v>
          </cell>
        </row>
        <row r="168">
          <cell r="A168" t="str">
            <v>2356_H1</v>
          </cell>
          <cell r="B168">
            <v>10.234754562377899</v>
          </cell>
          <cell r="C168">
            <v>185757368320</v>
          </cell>
          <cell r="D168">
            <v>24233211904</v>
          </cell>
          <cell r="E168">
            <v>17.2620735168457</v>
          </cell>
          <cell r="F168">
            <v>1.6947140097618101</v>
          </cell>
          <cell r="G168" t="str">
            <v>NaN</v>
          </cell>
          <cell r="H168">
            <v>1403841152</v>
          </cell>
          <cell r="I168" t="str">
            <v>NaN</v>
          </cell>
          <cell r="J168">
            <v>-8736631808</v>
          </cell>
          <cell r="K168">
            <v>17.12</v>
          </cell>
          <cell r="L168">
            <v>0.36171025457651601</v>
          </cell>
          <cell r="M168">
            <v>1.0056615900347701E-2</v>
          </cell>
          <cell r="N168">
            <v>9.8990304308516894E-2</v>
          </cell>
          <cell r="O168">
            <v>1.0082986867316399</v>
          </cell>
          <cell r="P168" t="str">
            <v>NaN</v>
          </cell>
          <cell r="Q168" t="str">
            <v>NaN</v>
          </cell>
          <cell r="R168">
            <v>7.6654043655409296</v>
          </cell>
        </row>
        <row r="169">
          <cell r="A169" t="str">
            <v>586_H1</v>
          </cell>
          <cell r="B169">
            <v>14.740882873535201</v>
          </cell>
          <cell r="C169">
            <v>2406927872</v>
          </cell>
          <cell r="D169">
            <v>18664759296</v>
          </cell>
          <cell r="E169">
            <v>10.3420190811157</v>
          </cell>
          <cell r="F169">
            <v>1.4416570067405701</v>
          </cell>
          <cell r="G169">
            <v>-322.38099999999997</v>
          </cell>
          <cell r="H169">
            <v>1804749952</v>
          </cell>
          <cell r="I169">
            <v>793600992</v>
          </cell>
          <cell r="J169">
            <v>-1447750016</v>
          </cell>
          <cell r="K169">
            <v>23.95</v>
          </cell>
          <cell r="L169">
            <v>0.62161360604854299</v>
          </cell>
          <cell r="M169">
            <v>1.4782832157328001E-2</v>
          </cell>
          <cell r="N169">
            <v>6.0194447045535303E-2</v>
          </cell>
          <cell r="O169">
            <v>0.431817080631136</v>
          </cell>
          <cell r="P169">
            <v>1.83602947343144E-2</v>
          </cell>
          <cell r="Q169">
            <v>-1.82427949384418</v>
          </cell>
          <cell r="R169">
            <v>0.12895574134276799</v>
          </cell>
        </row>
        <row r="170">
          <cell r="A170" t="str">
            <v>2380_H1</v>
          </cell>
          <cell r="B170">
            <v>3.2744190692901598</v>
          </cell>
          <cell r="C170">
            <v>60541059072</v>
          </cell>
          <cell r="D170">
            <v>26501681152</v>
          </cell>
          <cell r="E170">
            <v>3.3660884138584102</v>
          </cell>
          <cell r="F170">
            <v>0.11191181650936601</v>
          </cell>
          <cell r="G170">
            <v>54454.822999999997</v>
          </cell>
          <cell r="H170">
            <v>7873138450.6695499</v>
          </cell>
          <cell r="I170">
            <v>6500630784</v>
          </cell>
          <cell r="J170">
            <v>48451018752</v>
          </cell>
          <cell r="K170">
            <v>2.02</v>
          </cell>
          <cell r="L170">
            <v>0.42928052609564599</v>
          </cell>
          <cell r="M170">
            <v>1.1651062547626399E-2</v>
          </cell>
          <cell r="N170">
            <v>5.54018893610723E-2</v>
          </cell>
          <cell r="O170">
            <v>1.6663804029002001</v>
          </cell>
          <cell r="P170">
            <v>0.40874716642046999</v>
          </cell>
          <cell r="Q170">
            <v>7.45327959115175</v>
          </cell>
          <cell r="R170">
            <v>2.2844233437406398</v>
          </cell>
        </row>
        <row r="171">
          <cell r="A171" t="str">
            <v>2382_H1</v>
          </cell>
          <cell r="B171">
            <v>40.118766784667997</v>
          </cell>
          <cell r="C171">
            <v>6559712256</v>
          </cell>
          <cell r="D171">
            <v>5713893888</v>
          </cell>
          <cell r="E171">
            <v>5.2086548805236799</v>
          </cell>
          <cell r="F171">
            <v>1.8164049386978101</v>
          </cell>
          <cell r="G171">
            <v>-1172.1189999999999</v>
          </cell>
          <cell r="H171">
            <v>1096999936</v>
          </cell>
          <cell r="I171">
            <v>2743092096</v>
          </cell>
          <cell r="J171">
            <v>-923084032</v>
          </cell>
          <cell r="K171">
            <v>144.9</v>
          </cell>
          <cell r="L171">
            <v>1.1672937151104701</v>
          </cell>
          <cell r="M171">
            <v>3.3140974464913202E-2</v>
          </cell>
          <cell r="N171">
            <v>1.25355758364238E-2</v>
          </cell>
          <cell r="O171">
            <v>3.59465485198322E-2</v>
          </cell>
          <cell r="P171">
            <v>1.7257004178293001E-2</v>
          </cell>
          <cell r="Q171">
            <v>-0.33651222769590899</v>
          </cell>
          <cell r="R171">
            <v>1.1480283646457501</v>
          </cell>
        </row>
        <row r="172">
          <cell r="A172" t="str">
            <v>144_H1</v>
          </cell>
          <cell r="B172">
            <v>10.2239799499512</v>
          </cell>
          <cell r="C172">
            <v>34743001088</v>
          </cell>
          <cell r="D172">
            <v>69794996224</v>
          </cell>
          <cell r="E172">
            <v>22.306791305541999</v>
          </cell>
          <cell r="F172">
            <v>2.211580991745</v>
          </cell>
          <cell r="G172">
            <v>35507</v>
          </cell>
          <cell r="H172">
            <v>3128867840</v>
          </cell>
          <cell r="I172">
            <v>6312999936</v>
          </cell>
          <cell r="J172">
            <v>11669999616</v>
          </cell>
          <cell r="K172">
            <v>17.3</v>
          </cell>
          <cell r="L172">
            <v>0.50006246451775804</v>
          </cell>
          <cell r="M172">
            <v>1.48054219543707E-2</v>
          </cell>
          <cell r="N172">
            <v>0.12783705154595401</v>
          </cell>
          <cell r="O172">
            <v>1.2894099020544501</v>
          </cell>
          <cell r="P172">
            <v>0.116627825267328</v>
          </cell>
          <cell r="Q172">
            <v>1.84856640809572</v>
          </cell>
          <cell r="R172">
            <v>0.49778641690151898</v>
          </cell>
        </row>
        <row r="173">
          <cell r="A173" t="str">
            <v>2388_H1</v>
          </cell>
          <cell r="B173">
            <v>12.9838361740112</v>
          </cell>
          <cell r="C173">
            <v>2398227005440</v>
          </cell>
          <cell r="D173">
            <v>237454999552</v>
          </cell>
          <cell r="E173">
            <v>22.4590873718262</v>
          </cell>
          <cell r="F173">
            <v>2.5370279550552399</v>
          </cell>
          <cell r="G173" t="str">
            <v>NaN</v>
          </cell>
          <cell r="H173">
            <v>10572780544</v>
          </cell>
          <cell r="I173" t="str">
            <v>NaN</v>
          </cell>
          <cell r="J173">
            <v>-149533999104</v>
          </cell>
          <cell r="K173">
            <v>38.200000000000003</v>
          </cell>
          <cell r="L173">
            <v>0.54115638360496598</v>
          </cell>
          <cell r="M173">
            <v>1.1631175613022101E-2</v>
          </cell>
          <cell r="N173">
            <v>6.6414344373173798E-2</v>
          </cell>
          <cell r="O173">
            <v>0.58793422439335596</v>
          </cell>
          <cell r="P173" t="str">
            <v>NaN</v>
          </cell>
          <cell r="Q173" t="str">
            <v>NaN</v>
          </cell>
          <cell r="R173">
            <v>10.099711566253299</v>
          </cell>
        </row>
        <row r="174">
          <cell r="A174" t="str">
            <v>241_H1</v>
          </cell>
          <cell r="B174">
            <v>-16.838407516479499</v>
          </cell>
          <cell r="C174">
            <v>948608192</v>
          </cell>
          <cell r="D174">
            <v>1321702272</v>
          </cell>
          <cell r="E174">
            <v>0.14090299606323201</v>
          </cell>
          <cell r="F174">
            <v>-2.6898999698460099E-2</v>
          </cell>
          <cell r="G174">
            <v>-74.834286575532403</v>
          </cell>
          <cell r="H174">
            <v>9380237312</v>
          </cell>
          <cell r="I174">
            <v>-193780600</v>
          </cell>
          <cell r="J174">
            <v>-4886128</v>
          </cell>
          <cell r="K174">
            <v>3.9</v>
          </cell>
          <cell r="L174">
            <v>0.63727333354796001</v>
          </cell>
          <cell r="M174">
            <v>2.5847637742734401E-2</v>
          </cell>
          <cell r="N174">
            <v>-6.8971794098615603E-3</v>
          </cell>
          <cell r="O174">
            <v>3.6128973349546699E-2</v>
          </cell>
          <cell r="P174">
            <v>-5.2970230690656201E-3</v>
          </cell>
          <cell r="Q174">
            <v>2.5214742858676299E-2</v>
          </cell>
          <cell r="R174">
            <v>0.71771700185138199</v>
          </cell>
        </row>
        <row r="175">
          <cell r="A175" t="str">
            <v>1199_H1</v>
          </cell>
          <cell r="B175">
            <v>10.2296466827393</v>
          </cell>
          <cell r="C175">
            <v>2624542976</v>
          </cell>
          <cell r="D175">
            <v>5053413888</v>
          </cell>
          <cell r="E175">
            <v>1.6672580242157</v>
          </cell>
          <cell r="F175">
            <v>0.15998699888587001</v>
          </cell>
          <cell r="G175">
            <v>1597.923</v>
          </cell>
          <cell r="H175">
            <v>3030972928</v>
          </cell>
          <cell r="I175" t="str">
            <v>NaN</v>
          </cell>
          <cell r="J175">
            <v>1174317952</v>
          </cell>
          <cell r="K175">
            <v>6.6</v>
          </cell>
          <cell r="L175">
            <v>0.33845009038180501</v>
          </cell>
          <cell r="M175">
            <v>1.48693518218519E-2</v>
          </cell>
          <cell r="N175">
            <v>2.4240454376647E-2</v>
          </cell>
          <cell r="O175">
            <v>0.25261485215389401</v>
          </cell>
          <cell r="P175" t="str">
            <v>NaN</v>
          </cell>
          <cell r="Q175" t="str">
            <v>NaN</v>
          </cell>
          <cell r="R175">
            <v>0.51936038372640003</v>
          </cell>
        </row>
        <row r="176">
          <cell r="A176" t="str">
            <v>3311_H1</v>
          </cell>
          <cell r="B176">
            <v>20.2467937469482</v>
          </cell>
          <cell r="C176">
            <v>69071314944</v>
          </cell>
          <cell r="D176">
            <v>28217190400</v>
          </cell>
          <cell r="E176">
            <v>6.2839897923431396</v>
          </cell>
          <cell r="F176">
            <v>1.1954853204784399</v>
          </cell>
          <cell r="G176">
            <v>15979.544</v>
          </cell>
          <cell r="H176">
            <v>4490330545.3061104</v>
          </cell>
          <cell r="I176">
            <v>6709451008</v>
          </cell>
          <cell r="J176">
            <v>12604576768</v>
          </cell>
          <cell r="K176">
            <v>9.58</v>
          </cell>
          <cell r="L176">
            <v>0.45704582622364198</v>
          </cell>
          <cell r="M176">
            <v>1.50629714135953E-2</v>
          </cell>
          <cell r="N176">
            <v>0.124789699423637</v>
          </cell>
          <cell r="O176">
            <v>0.65594883009844895</v>
          </cell>
          <cell r="P176">
            <v>0.15597069375025499</v>
          </cell>
          <cell r="Q176">
            <v>1.878630122341</v>
          </cell>
          <cell r="R176">
            <v>2.4478452306860401</v>
          </cell>
        </row>
        <row r="177">
          <cell r="A177" t="str">
            <v>38_H1</v>
          </cell>
          <cell r="B177">
            <v>2.0308570861816402</v>
          </cell>
          <cell r="C177">
            <v>7103666176</v>
          </cell>
          <cell r="D177">
            <v>4792058368</v>
          </cell>
          <cell r="E177">
            <v>4.86083889007568</v>
          </cell>
          <cell r="F177">
            <v>9.7888000309467302E-2</v>
          </cell>
          <cell r="G177">
            <v>2426.6571184499999</v>
          </cell>
          <cell r="H177">
            <v>985849984</v>
          </cell>
          <cell r="I177">
            <v>381724832</v>
          </cell>
          <cell r="J177">
            <v>1749407744</v>
          </cell>
          <cell r="K177">
            <v>2.92</v>
          </cell>
          <cell r="L177">
            <v>0.58646077470560798</v>
          </cell>
          <cell r="M177">
            <v>1.53651020322144E-2</v>
          </cell>
          <cell r="N177">
            <v>3.3523287777214798E-2</v>
          </cell>
          <cell r="O177">
            <v>1.66467085276564</v>
          </cell>
          <cell r="P177">
            <v>0.132603919575351</v>
          </cell>
          <cell r="Q177">
            <v>4.5829026496237999</v>
          </cell>
          <cell r="R177">
            <v>1.4823830659985799</v>
          </cell>
        </row>
        <row r="178">
          <cell r="A178" t="str">
            <v>2600_H1</v>
          </cell>
          <cell r="B178">
            <v>2.7977149486541699</v>
          </cell>
          <cell r="C178">
            <v>135692771328</v>
          </cell>
          <cell r="D178">
            <v>35281899520</v>
          </cell>
          <cell r="E178">
            <v>2.36730909347534</v>
          </cell>
          <cell r="F178">
            <v>7.31520000845194E-2</v>
          </cell>
          <cell r="G178">
            <v>99041.993000000002</v>
          </cell>
          <cell r="H178">
            <v>14903797760</v>
          </cell>
          <cell r="I178">
            <v>13574194688</v>
          </cell>
          <cell r="J178">
            <v>86122463232</v>
          </cell>
          <cell r="K178">
            <v>4.3499999999999996</v>
          </cell>
          <cell r="L178">
            <v>0.91733392572666606</v>
          </cell>
          <cell r="M178">
            <v>2.9277156298856501E-2</v>
          </cell>
          <cell r="N178">
            <v>1.6816551743567699E-2</v>
          </cell>
          <cell r="O178">
            <v>0.54420898700582498</v>
          </cell>
          <cell r="P178">
            <v>0.20937614754935199</v>
          </cell>
          <cell r="Q178">
            <v>6.3445725666609798</v>
          </cell>
          <cell r="R178">
            <v>3.8459599163894498</v>
          </cell>
        </row>
        <row r="179">
          <cell r="A179" t="str">
            <v>2601_H1</v>
          </cell>
          <cell r="B179">
            <v>10.6111488342285</v>
          </cell>
          <cell r="C179">
            <v>1029517017088</v>
          </cell>
          <cell r="D179">
            <v>135751000064</v>
          </cell>
          <cell r="E179">
            <v>14.9802465438843</v>
          </cell>
          <cell r="F179">
            <v>1.56378501653671</v>
          </cell>
          <cell r="G179">
            <v>62203</v>
          </cell>
          <cell r="H179">
            <v>9061999616</v>
          </cell>
          <cell r="I179" t="str">
            <v>NaN</v>
          </cell>
          <cell r="J179">
            <v>79316000768</v>
          </cell>
          <cell r="K179">
            <v>35.15</v>
          </cell>
          <cell r="L179">
            <v>1.15713974928517</v>
          </cell>
          <cell r="M179">
            <v>1.80768196309599E-2</v>
          </cell>
          <cell r="N179">
            <v>4.4488905164629E-2</v>
          </cell>
          <cell r="O179">
            <v>0.42618055601377802</v>
          </cell>
          <cell r="P179" t="str">
            <v>NaN</v>
          </cell>
          <cell r="Q179" t="str">
            <v>NaN</v>
          </cell>
          <cell r="R179">
            <v>7.58386322459969</v>
          </cell>
        </row>
        <row r="180">
          <cell r="A180" t="str">
            <v>2607_H1</v>
          </cell>
          <cell r="B180">
            <v>10.696682929992701</v>
          </cell>
          <cell r="C180">
            <v>52689850368</v>
          </cell>
          <cell r="D180">
            <v>32547743744</v>
          </cell>
          <cell r="E180">
            <v>12.1044359207153</v>
          </cell>
          <cell r="F180">
            <v>1.26033502817154</v>
          </cell>
          <cell r="G180">
            <v>12809.75194405</v>
          </cell>
          <cell r="H180">
            <v>2688910592</v>
          </cell>
          <cell r="I180">
            <v>4975966336</v>
          </cell>
          <cell r="J180">
            <v>6010752512</v>
          </cell>
          <cell r="K180">
            <v>21</v>
          </cell>
          <cell r="L180">
            <v>0.59031691935061303</v>
          </cell>
          <cell r="M180">
            <v>1.6352478257792201E-2</v>
          </cell>
          <cell r="N180">
            <v>6.0015953722454302E-2</v>
          </cell>
          <cell r="O180">
            <v>0.57640171051025202</v>
          </cell>
          <cell r="P180">
            <v>8.81214588750866E-2</v>
          </cell>
          <cell r="Q180">
            <v>1.20795682810664</v>
          </cell>
          <cell r="R180">
            <v>1.61884801546998</v>
          </cell>
        </row>
        <row r="181">
          <cell r="A181" t="str">
            <v>2628_H1</v>
          </cell>
          <cell r="B181">
            <v>6.8593702316284197</v>
          </cell>
          <cell r="C181">
            <v>2562367946752</v>
          </cell>
          <cell r="D181">
            <v>308594999296</v>
          </cell>
          <cell r="E181">
            <v>10.9180335998535</v>
          </cell>
          <cell r="F181">
            <v>0.73893702030181896</v>
          </cell>
          <cell r="G181">
            <v>64433</v>
          </cell>
          <cell r="H181">
            <v>28264704000</v>
          </cell>
          <cell r="I181" t="str">
            <v>NaN</v>
          </cell>
          <cell r="J181">
            <v>128147996672</v>
          </cell>
          <cell r="K181">
            <v>21.6</v>
          </cell>
          <cell r="L181">
            <v>1.0361685852710201</v>
          </cell>
          <cell r="M181">
            <v>1.49335032152547E-2</v>
          </cell>
          <cell r="N181">
            <v>3.42100472361953E-2</v>
          </cell>
          <cell r="O181">
            <v>0.50546451851173602</v>
          </cell>
          <cell r="P181" t="str">
            <v>NaN</v>
          </cell>
          <cell r="Q181" t="str">
            <v>NaN</v>
          </cell>
          <cell r="R181">
            <v>8.30333593414524</v>
          </cell>
        </row>
        <row r="182">
          <cell r="A182" t="str">
            <v>392_H1</v>
          </cell>
          <cell r="B182">
            <v>11.013857841491699</v>
          </cell>
          <cell r="C182">
            <v>87513448448</v>
          </cell>
          <cell r="D182">
            <v>61405483008</v>
          </cell>
          <cell r="E182">
            <v>48.6513671875</v>
          </cell>
          <cell r="F182">
            <v>5.2184560298919704</v>
          </cell>
          <cell r="G182">
            <v>54250.453999999998</v>
          </cell>
          <cell r="H182">
            <v>1262153216</v>
          </cell>
          <cell r="I182">
            <v>7204902912</v>
          </cell>
          <cell r="J182">
            <v>42841239552</v>
          </cell>
          <cell r="K182">
            <v>41</v>
          </cell>
          <cell r="L182">
            <v>0.73129755796479601</v>
          </cell>
          <cell r="M182">
            <v>1.5617858909102699E-2</v>
          </cell>
          <cell r="N182">
            <v>0.12727941536321899</v>
          </cell>
          <cell r="O182">
            <v>1.18661871189024</v>
          </cell>
          <cell r="P182">
            <v>0.139229653629412</v>
          </cell>
          <cell r="Q182">
            <v>5.94612308802198</v>
          </cell>
          <cell r="R182">
            <v>1.4251731956346401</v>
          </cell>
        </row>
        <row r="183">
          <cell r="A183" t="str">
            <v>2688_H1</v>
          </cell>
          <cell r="B183">
            <v>14.652717590331999</v>
          </cell>
          <cell r="C183">
            <v>35079000064</v>
          </cell>
          <cell r="D183">
            <v>15850000384</v>
          </cell>
          <cell r="E183">
            <v>14.6524963378906</v>
          </cell>
          <cell r="F183">
            <v>2.0410499572753902</v>
          </cell>
          <cell r="G183">
            <v>12828</v>
          </cell>
          <cell r="H183">
            <v>1081726976</v>
          </cell>
          <cell r="I183">
            <v>5296999936</v>
          </cell>
          <cell r="J183">
            <v>9354000384</v>
          </cell>
          <cell r="K183">
            <v>70.099999999999994</v>
          </cell>
          <cell r="L183">
            <v>0.36239950762968098</v>
          </cell>
          <cell r="M183">
            <v>2.39063715371787E-2</v>
          </cell>
          <cell r="N183">
            <v>2.91162618726875E-2</v>
          </cell>
          <cell r="O183">
            <v>0.209022772295158</v>
          </cell>
          <cell r="P183">
            <v>6.9854472267266904E-2</v>
          </cell>
          <cell r="Q183">
            <v>1.7659053232052</v>
          </cell>
          <cell r="R183">
            <v>2.2131860702925299</v>
          </cell>
        </row>
        <row r="184">
          <cell r="A184" t="str">
            <v>2689_H1</v>
          </cell>
          <cell r="B184">
            <v>15.705618858337401</v>
          </cell>
          <cell r="C184">
            <v>36082020352</v>
          </cell>
          <cell r="D184">
            <v>29748705280</v>
          </cell>
          <cell r="E184">
            <v>6.3705530166626003</v>
          </cell>
          <cell r="F184">
            <v>0.93849197030067399</v>
          </cell>
          <cell r="G184">
            <v>20960.280999999999</v>
          </cell>
          <cell r="H184">
            <v>4669721088</v>
          </cell>
          <cell r="I184">
            <v>8747048704</v>
          </cell>
          <cell r="J184">
            <v>22465533952</v>
          </cell>
          <cell r="K184">
            <v>11.74</v>
          </cell>
          <cell r="L184">
            <v>0.86797162895595703</v>
          </cell>
          <cell r="M184">
            <v>2.82317882393377E-2</v>
          </cell>
          <cell r="N184">
            <v>7.99396908262925E-2</v>
          </cell>
          <cell r="O184">
            <v>0.54263654315695098</v>
          </cell>
          <cell r="P184">
            <v>0.15955203209451099</v>
          </cell>
          <cell r="Q184">
            <v>2.56835587776327</v>
          </cell>
          <cell r="R184">
            <v>1.2128938053737</v>
          </cell>
        </row>
        <row r="185">
          <cell r="A185" t="str">
            <v>27_H1</v>
          </cell>
          <cell r="B185">
            <v>17.861244201660199</v>
          </cell>
          <cell r="C185">
            <v>21756430336</v>
          </cell>
          <cell r="D185">
            <v>50358456320</v>
          </cell>
          <cell r="E185">
            <v>11.7670888900757</v>
          </cell>
          <cell r="F185">
            <v>1.9554949402809101</v>
          </cell>
          <cell r="G185">
            <v>-6550.3670000000002</v>
          </cell>
          <cell r="H185">
            <v>4279601920</v>
          </cell>
          <cell r="I185">
            <v>11324833792</v>
          </cell>
          <cell r="J185">
            <v>-12149945344</v>
          </cell>
          <cell r="K185">
            <v>71.25</v>
          </cell>
          <cell r="L185">
            <v>0.68012732454139702</v>
          </cell>
          <cell r="M185">
            <v>1.8137768284664599E-2</v>
          </cell>
          <cell r="N185">
            <v>2.7445543021486499E-2</v>
          </cell>
          <cell r="O185">
            <v>0.16515212477299199</v>
          </cell>
          <cell r="P185">
            <v>3.7140145757218301E-2</v>
          </cell>
          <cell r="Q185">
            <v>-1.0728586014730599</v>
          </cell>
          <cell r="R185">
            <v>0.43203131958116398</v>
          </cell>
        </row>
        <row r="186">
          <cell r="A186" t="str">
            <v>270_H1</v>
          </cell>
          <cell r="B186">
            <v>16.3429164886475</v>
          </cell>
          <cell r="C186">
            <v>18895230976</v>
          </cell>
          <cell r="D186">
            <v>38065709056</v>
          </cell>
          <cell r="E186">
            <v>5.8223838806152299</v>
          </cell>
          <cell r="F186">
            <v>0.90287500619888295</v>
          </cell>
          <cell r="G186">
            <v>-1380.097</v>
          </cell>
          <cell r="H186">
            <v>6537821184</v>
          </cell>
          <cell r="I186">
            <v>8119888896</v>
          </cell>
          <cell r="J186">
            <v>-12188774400</v>
          </cell>
          <cell r="K186">
            <v>12.34</v>
          </cell>
          <cell r="L186">
            <v>0.28183650310123398</v>
          </cell>
          <cell r="M186">
            <v>1.3491910456715901E-2</v>
          </cell>
          <cell r="N186">
            <v>7.3166532106878707E-2</v>
          </cell>
          <cell r="O186">
            <v>0.47183013619248199</v>
          </cell>
          <cell r="P186">
            <v>0.100647246171039</v>
          </cell>
          <cell r="Q186">
            <v>-1.50110113033744</v>
          </cell>
          <cell r="R186">
            <v>0.49638457931264202</v>
          </cell>
        </row>
        <row r="187">
          <cell r="A187" t="str">
            <v>272_H1</v>
          </cell>
          <cell r="B187">
            <v>3.2473509311675999</v>
          </cell>
          <cell r="C187">
            <v>70889996288</v>
          </cell>
          <cell r="D187">
            <v>37916000256</v>
          </cell>
          <cell r="E187">
            <v>4.72377586364746</v>
          </cell>
          <cell r="F187">
            <v>0.16699000447988499</v>
          </cell>
          <cell r="G187">
            <v>37985</v>
          </cell>
          <cell r="H187">
            <v>8026630144</v>
          </cell>
          <cell r="I187">
            <v>8553000192</v>
          </cell>
          <cell r="J187">
            <v>32441999360</v>
          </cell>
          <cell r="K187">
            <v>2.13</v>
          </cell>
          <cell r="L187">
            <v>0.61818377148308601</v>
          </cell>
          <cell r="M187">
            <v>2.43611006434186E-2</v>
          </cell>
          <cell r="N187">
            <v>7.8399063136096306E-2</v>
          </cell>
          <cell r="O187">
            <v>2.2177351472523301</v>
          </cell>
          <cell r="P187">
            <v>0.50027023225969103</v>
          </cell>
          <cell r="Q187">
            <v>3.7930549084220102</v>
          </cell>
          <cell r="R187">
            <v>1.86965913623186</v>
          </cell>
        </row>
        <row r="188">
          <cell r="A188" t="str">
            <v>1608_H2</v>
          </cell>
          <cell r="B188">
            <v>15.8481950759888</v>
          </cell>
          <cell r="C188">
            <v>2763109888</v>
          </cell>
          <cell r="D188">
            <v>2262249984</v>
          </cell>
          <cell r="E188">
            <v>0.88369101285934404</v>
          </cell>
          <cell r="F188">
            <v>0.107900001108646</v>
          </cell>
          <cell r="G188">
            <v>355.541</v>
          </cell>
          <cell r="H188">
            <v>2560000000</v>
          </cell>
          <cell r="I188">
            <v>400460000</v>
          </cell>
          <cell r="J188">
            <v>-644403968</v>
          </cell>
          <cell r="K188">
            <v>4.58</v>
          </cell>
          <cell r="L188">
            <v>0.23260400215125501</v>
          </cell>
          <cell r="M188">
            <v>1.6215022894998099E-2</v>
          </cell>
          <cell r="N188">
            <v>2.3558952207127899E-2</v>
          </cell>
          <cell r="O188">
            <v>0.19294563599549</v>
          </cell>
          <cell r="P188">
            <v>3.4154952566910701E-2</v>
          </cell>
          <cell r="Q188">
            <v>-1.60915938670529</v>
          </cell>
          <cell r="R188">
            <v>1.2213990087489801</v>
          </cell>
        </row>
        <row r="189">
          <cell r="A189" t="str">
            <v>2768_H2</v>
          </cell>
          <cell r="B189">
            <v>24.886171340942401</v>
          </cell>
          <cell r="C189">
            <v>17156809728</v>
          </cell>
          <cell r="D189">
            <v>4821391872</v>
          </cell>
          <cell r="E189">
            <v>2.1717979907989502</v>
          </cell>
          <cell r="F189">
            <v>0.49944901466369601</v>
          </cell>
          <cell r="G189">
            <v>5882.8</v>
          </cell>
          <cell r="H189">
            <v>2220000000</v>
          </cell>
          <cell r="I189">
            <v>1152137024</v>
          </cell>
          <cell r="J189">
            <v>4786471936</v>
          </cell>
          <cell r="K189">
            <v>11.34</v>
          </cell>
          <cell r="L189">
            <v>0.317558770078119</v>
          </cell>
          <cell r="M189">
            <v>2.0313091459092901E-2</v>
          </cell>
          <cell r="N189">
            <v>4.4043122986216598E-2</v>
          </cell>
          <cell r="O189">
            <v>0.191516577671865</v>
          </cell>
          <cell r="P189">
            <v>4.57654779688755E-2</v>
          </cell>
          <cell r="Q189">
            <v>4.1544294092574896</v>
          </cell>
          <cell r="R189">
            <v>3.55847651124094</v>
          </cell>
        </row>
        <row r="190">
          <cell r="A190" t="str">
            <v>2777_H1</v>
          </cell>
          <cell r="B190">
            <v>16.001588821411101</v>
          </cell>
          <cell r="C190">
            <v>196666327040</v>
          </cell>
          <cell r="D190">
            <v>43771260928</v>
          </cell>
          <cell r="E190">
            <v>13.583574295043899</v>
          </cell>
          <cell r="F190">
            <v>2.1558269262313798</v>
          </cell>
          <cell r="G190">
            <v>125907.965</v>
          </cell>
          <cell r="H190">
            <v>3222366976</v>
          </cell>
          <cell r="I190">
            <v>14895033856</v>
          </cell>
          <cell r="J190">
            <v>107458502656</v>
          </cell>
          <cell r="K190">
            <v>19.579999999999998</v>
          </cell>
          <cell r="L190">
            <v>1.07731163980367</v>
          </cell>
          <cell r="M190">
            <v>2.6967074706042999E-2</v>
          </cell>
          <cell r="N190">
            <v>0.110103520236536</v>
          </cell>
          <cell r="O190">
            <v>0.69374741036996401</v>
          </cell>
          <cell r="P190">
            <v>0.23607660037721401</v>
          </cell>
          <cell r="Q190">
            <v>7.2143845858204401</v>
          </cell>
          <cell r="R190">
            <v>4.4930468730041699</v>
          </cell>
        </row>
        <row r="191">
          <cell r="A191" t="str">
            <v>2799_H1</v>
          </cell>
          <cell r="B191">
            <v>18.8733234405518</v>
          </cell>
          <cell r="C191">
            <v>1488092921856</v>
          </cell>
          <cell r="D191">
            <v>120787542016</v>
          </cell>
          <cell r="E191">
            <v>3.0915510654449498</v>
          </cell>
          <cell r="F191">
            <v>0.55073800683021501</v>
          </cell>
          <cell r="G191">
            <v>1152436.3289999999</v>
          </cell>
          <cell r="H191">
            <v>39070208000</v>
          </cell>
          <cell r="I191">
            <v>99238633472</v>
          </cell>
          <cell r="J191">
            <v>904017084416</v>
          </cell>
          <cell r="K191">
            <v>3.3</v>
          </cell>
          <cell r="L191">
            <v>0.79750984423554705</v>
          </cell>
          <cell r="M191">
            <v>1.69440532518155E-2</v>
          </cell>
          <cell r="N191">
            <v>0.166890305100065</v>
          </cell>
          <cell r="O191">
            <v>0.93683365619543901</v>
          </cell>
          <cell r="P191">
            <v>0.76969245669038899</v>
          </cell>
          <cell r="Q191">
            <v>9.1095277392253404</v>
          </cell>
          <cell r="R191">
            <v>12.3199205565329</v>
          </cell>
        </row>
        <row r="192">
          <cell r="A192" t="str">
            <v>283_H1</v>
          </cell>
          <cell r="B192" t="str">
            <v>NaN</v>
          </cell>
          <cell r="C192" t="str">
            <v>NaN</v>
          </cell>
          <cell r="D192" t="str">
            <v>NaN</v>
          </cell>
          <cell r="E192" t="str">
            <v>NaN</v>
          </cell>
          <cell r="F192" t="str">
            <v>NaN</v>
          </cell>
          <cell r="G192" t="str">
            <v>NaN</v>
          </cell>
          <cell r="H192" t="str">
            <v>NaN</v>
          </cell>
          <cell r="I192" t="str">
            <v>NaN</v>
          </cell>
          <cell r="J192" t="str">
            <v>NaN</v>
          </cell>
          <cell r="K192" t="str">
            <v>NaN</v>
          </cell>
          <cell r="L192" t="str">
            <v>NaN</v>
          </cell>
          <cell r="M192" t="str">
            <v>NaN</v>
          </cell>
          <cell r="N192" t="str">
            <v>NaN</v>
          </cell>
          <cell r="O192" t="str">
            <v>NaN</v>
          </cell>
          <cell r="P192" t="str">
            <v>NaN</v>
          </cell>
          <cell r="Q192" t="str">
            <v>NaN</v>
          </cell>
          <cell r="R192" t="str">
            <v>NaN</v>
          </cell>
        </row>
        <row r="193">
          <cell r="A193" t="str">
            <v>285_H1</v>
          </cell>
          <cell r="B193">
            <v>16.184242248535199</v>
          </cell>
          <cell r="C193">
            <v>9824666624</v>
          </cell>
          <cell r="D193">
            <v>12928704512</v>
          </cell>
          <cell r="E193">
            <v>5.7379188537597701</v>
          </cell>
          <cell r="F193">
            <v>0.86946198344230696</v>
          </cell>
          <cell r="G193">
            <v>-2822.2669999999998</v>
          </cell>
          <cell r="H193">
            <v>2253204480</v>
          </cell>
          <cell r="I193">
            <v>3792414080</v>
          </cell>
          <cell r="J193">
            <v>-2646707968</v>
          </cell>
          <cell r="K193">
            <v>14.72</v>
          </cell>
          <cell r="L193">
            <v>1.1041681056380599</v>
          </cell>
          <cell r="M193">
            <v>3.5036199894203202E-2</v>
          </cell>
          <cell r="N193">
            <v>5.9066710831678498E-2</v>
          </cell>
          <cell r="O193">
            <v>0.38980426995650602</v>
          </cell>
          <cell r="P193">
            <v>0.114342417786174</v>
          </cell>
          <cell r="Q193">
            <v>-0.69789530155947499</v>
          </cell>
          <cell r="R193">
            <v>0.759911143060085</v>
          </cell>
        </row>
        <row r="194">
          <cell r="A194" t="str">
            <v>1308_H1</v>
          </cell>
          <cell r="B194">
            <v>15.7256717681885</v>
          </cell>
          <cell r="C194">
            <v>584054016</v>
          </cell>
          <cell r="D194">
            <v>917740032</v>
          </cell>
          <cell r="E194">
            <v>0.34771901369094799</v>
          </cell>
          <cell r="F194">
            <v>5.2399000152945498E-2</v>
          </cell>
          <cell r="G194">
            <v>-93.227999999999994</v>
          </cell>
          <cell r="H194">
            <v>2639311872</v>
          </cell>
          <cell r="I194">
            <v>196135000</v>
          </cell>
          <cell r="J194">
            <v>2318000</v>
          </cell>
          <cell r="K194">
            <v>7.8</v>
          </cell>
          <cell r="L194">
            <v>0.37519194564624903</v>
          </cell>
          <cell r="M194">
            <v>1.69313826828997E-2</v>
          </cell>
          <cell r="N194">
            <v>6.7178205324289102E-3</v>
          </cell>
          <cell r="O194">
            <v>4.4579360729608698E-2</v>
          </cell>
          <cell r="P194">
            <v>9.5272988391976003E-3</v>
          </cell>
          <cell r="Q194">
            <v>1.18183903943712E-2</v>
          </cell>
          <cell r="R194">
            <v>0.63640464143989695</v>
          </cell>
        </row>
        <row r="195">
          <cell r="A195" t="str">
            <v>3898_H1</v>
          </cell>
          <cell r="B195">
            <v>15.993395805358899</v>
          </cell>
          <cell r="C195">
            <v>8779319296</v>
          </cell>
          <cell r="D195">
            <v>16779919360</v>
          </cell>
          <cell r="E195">
            <v>14.2749919891357</v>
          </cell>
          <cell r="F195">
            <v>2.1411430239677398</v>
          </cell>
          <cell r="G195">
            <v>-3247.009235</v>
          </cell>
          <cell r="H195">
            <v>1175476608</v>
          </cell>
          <cell r="I195" t="str">
            <v>NaN</v>
          </cell>
          <cell r="J195">
            <v>-2565786624</v>
          </cell>
          <cell r="K195">
            <v>38</v>
          </cell>
          <cell r="L195">
            <v>0.53231071967086696</v>
          </cell>
          <cell r="M195">
            <v>1.7132155040538999E-2</v>
          </cell>
          <cell r="N195">
            <v>5.6345869051782599E-2</v>
          </cell>
          <cell r="O195">
            <v>0.37565768392462401</v>
          </cell>
          <cell r="P195" t="str">
            <v>NaN</v>
          </cell>
          <cell r="Q195" t="str">
            <v>NaN</v>
          </cell>
          <cell r="R195">
            <v>0.523203902691461</v>
          </cell>
        </row>
        <row r="196">
          <cell r="A196" t="str">
            <v>2877_H1</v>
          </cell>
          <cell r="B196">
            <v>8.9778223037719709</v>
          </cell>
          <cell r="C196">
            <v>761336000</v>
          </cell>
          <cell r="D196">
            <v>5639080960</v>
          </cell>
          <cell r="E196">
            <v>6.8187189102172896</v>
          </cell>
          <cell r="F196">
            <v>0.59814998507499695</v>
          </cell>
          <cell r="G196">
            <v>-3532.3850000000002</v>
          </cell>
          <cell r="H196">
            <v>827000000</v>
          </cell>
          <cell r="I196">
            <v>687828992</v>
          </cell>
          <cell r="J196">
            <v>-3435822080</v>
          </cell>
          <cell r="K196">
            <v>11.96</v>
          </cell>
          <cell r="L196">
            <v>0.369893655529412</v>
          </cell>
          <cell r="M196">
            <v>2.1195489193994801E-2</v>
          </cell>
          <cell r="N196">
            <v>5.0012540558110101E-2</v>
          </cell>
          <cell r="O196">
            <v>0.57012699918204801</v>
          </cell>
          <cell r="P196">
            <v>6.95414822531462E-2</v>
          </cell>
          <cell r="Q196">
            <v>-4.9951690317816704</v>
          </cell>
          <cell r="R196">
            <v>0.135010652515973</v>
          </cell>
        </row>
        <row r="197">
          <cell r="A197" t="str">
            <v>288_H1</v>
          </cell>
          <cell r="B197">
            <v>16.366920471191399</v>
          </cell>
          <cell r="C197">
            <v>6744000000</v>
          </cell>
          <cell r="D197">
            <v>6647000064</v>
          </cell>
          <cell r="E197">
            <v>0.46438801288604697</v>
          </cell>
          <cell r="F197">
            <v>7.6186999678611797E-2</v>
          </cell>
          <cell r="G197">
            <v>2627</v>
          </cell>
          <cell r="H197">
            <v>14313450496</v>
          </cell>
          <cell r="I197">
            <v>2266000000</v>
          </cell>
          <cell r="J197">
            <v>2671000064</v>
          </cell>
          <cell r="K197">
            <v>8.36</v>
          </cell>
          <cell r="L197">
            <v>0.38388688917776098</v>
          </cell>
          <cell r="M197">
            <v>1.5942463011054901E-2</v>
          </cell>
          <cell r="N197">
            <v>9.1132774735181599E-3</v>
          </cell>
          <cell r="O197">
            <v>5.5548805369144402E-2</v>
          </cell>
          <cell r="P197">
            <v>1.8936917111919499E-2</v>
          </cell>
          <cell r="Q197">
            <v>1.17872906619594</v>
          </cell>
          <cell r="R197">
            <v>1.0145930397270999</v>
          </cell>
        </row>
        <row r="198">
          <cell r="A198" t="str">
            <v>525_H1</v>
          </cell>
          <cell r="B198">
            <v>3.54537010192871</v>
          </cell>
          <cell r="C198">
            <v>4310726144</v>
          </cell>
          <cell r="D198">
            <v>27996090368</v>
          </cell>
          <cell r="E198">
            <v>3.9522759914398198</v>
          </cell>
          <cell r="F198">
            <v>0.13725899904966399</v>
          </cell>
          <cell r="G198">
            <v>-1296.1110000000001</v>
          </cell>
          <cell r="H198">
            <v>7083536896</v>
          </cell>
          <cell r="I198">
            <v>3004465920</v>
          </cell>
          <cell r="J198">
            <v>-1511332992</v>
          </cell>
          <cell r="K198">
            <v>4.6399999999999997</v>
          </cell>
          <cell r="L198">
            <v>0.44318198581917401</v>
          </cell>
          <cell r="M198">
            <v>1.7251755285618901E-2</v>
          </cell>
          <cell r="N198">
            <v>2.9581680829668999E-2</v>
          </cell>
          <cell r="O198">
            <v>0.85178361884478904</v>
          </cell>
          <cell r="P198">
            <v>9.1411146993031406E-2</v>
          </cell>
          <cell r="Q198">
            <v>-0.50302883515483499</v>
          </cell>
          <cell r="R198">
            <v>0.15397600476841</v>
          </cell>
        </row>
        <row r="199">
          <cell r="A199" t="str">
            <v>2883_H1</v>
          </cell>
          <cell r="B199">
            <v>-9.4393224716186506</v>
          </cell>
          <cell r="C199">
            <v>39690772480</v>
          </cell>
          <cell r="D199">
            <v>34394021888</v>
          </cell>
          <cell r="E199">
            <v>7.2080807685852104</v>
          </cell>
          <cell r="F199">
            <v>-0.71722999215126004</v>
          </cell>
          <cell r="G199">
            <v>19799.186000000002</v>
          </cell>
          <cell r="H199">
            <v>4771592192</v>
          </cell>
          <cell r="I199">
            <v>1587947840</v>
          </cell>
          <cell r="J199">
            <v>22590492672</v>
          </cell>
          <cell r="K199">
            <v>8.09</v>
          </cell>
          <cell r="L199">
            <v>0.80075544057133596</v>
          </cell>
          <cell r="M199">
            <v>1.99052814843696E-2</v>
          </cell>
          <cell r="N199">
            <v>-8.8656364913629201E-2</v>
          </cell>
          <cell r="O199">
            <v>0.89098649797097795</v>
          </cell>
          <cell r="P199">
            <v>4.1136199853447498E-2</v>
          </cell>
          <cell r="Q199">
            <v>14.2262183322092</v>
          </cell>
          <cell r="R199">
            <v>1.1540020707449801</v>
          </cell>
        </row>
        <row r="200">
          <cell r="A200" t="str">
            <v>2888_H1</v>
          </cell>
          <cell r="B200">
            <v>0.19888100028038</v>
          </cell>
          <cell r="C200">
            <v>606276026368</v>
          </cell>
          <cell r="D200">
            <v>51056001024</v>
          </cell>
          <cell r="E200">
            <v>15.531775474548301</v>
          </cell>
          <cell r="F200">
            <v>3.0404984951019301E-2</v>
          </cell>
          <cell r="G200" t="str">
            <v>NaN</v>
          </cell>
          <cell r="H200">
            <v>3287196672</v>
          </cell>
          <cell r="I200" t="str">
            <v>NaN</v>
          </cell>
          <cell r="J200">
            <v>-49237999616</v>
          </cell>
          <cell r="K200">
            <v>79.05</v>
          </cell>
          <cell r="L200">
            <v>0.51782410753087005</v>
          </cell>
          <cell r="M200">
            <v>1.3719703841068799E-2</v>
          </cell>
          <cell r="N200">
            <v>3.8462979065173098E-4</v>
          </cell>
          <cell r="O200">
            <v>0.19648039816000401</v>
          </cell>
          <cell r="P200" t="str">
            <v>NaN</v>
          </cell>
          <cell r="Q200" t="str">
            <v>NaN</v>
          </cell>
          <cell r="R200">
            <v>11.8747260695762</v>
          </cell>
        </row>
        <row r="201">
          <cell r="A201" t="str">
            <v>2899_H1</v>
          </cell>
          <cell r="B201">
            <v>8.6118726730346697</v>
          </cell>
          <cell r="C201">
            <v>55969783808</v>
          </cell>
          <cell r="D201">
            <v>34260776960</v>
          </cell>
          <cell r="E201">
            <v>1.4875799417495701</v>
          </cell>
          <cell r="F201">
            <v>0.11985599808394901</v>
          </cell>
          <cell r="G201">
            <v>26996.0062</v>
          </cell>
          <cell r="H201">
            <v>23031218176</v>
          </cell>
          <cell r="I201" t="str">
            <v>NaN</v>
          </cell>
          <cell r="J201">
            <v>30172465152</v>
          </cell>
          <cell r="K201">
            <v>3.51</v>
          </cell>
          <cell r="L201">
            <v>0.95506493082555899</v>
          </cell>
          <cell r="M201">
            <v>2.4622147764064899E-2</v>
          </cell>
          <cell r="N201">
            <v>3.41470080011251E-2</v>
          </cell>
          <cell r="O201">
            <v>0.42381194921640197</v>
          </cell>
          <cell r="P201" t="str">
            <v>NaN</v>
          </cell>
          <cell r="Q201" t="str">
            <v>NaN</v>
          </cell>
          <cell r="R201">
            <v>1.6336402374454499</v>
          </cell>
        </row>
        <row r="202">
          <cell r="A202" t="str">
            <v>291_H1</v>
          </cell>
          <cell r="B202">
            <v>8.1691303253173793</v>
          </cell>
          <cell r="C202">
            <v>24099000320</v>
          </cell>
          <cell r="D202">
            <v>18571999232</v>
          </cell>
          <cell r="E202">
            <v>5.7250308990478498</v>
          </cell>
          <cell r="F202">
            <v>0.36776001425459998</v>
          </cell>
          <cell r="G202">
            <v>1173</v>
          </cell>
          <cell r="H202">
            <v>3244000000</v>
          </cell>
          <cell r="I202">
            <v>3503999936</v>
          </cell>
          <cell r="J202">
            <v>-386000000</v>
          </cell>
          <cell r="K202">
            <v>34</v>
          </cell>
          <cell r="L202">
            <v>0.54707788251510203</v>
          </cell>
          <cell r="M202">
            <v>2.0206861145486699E-2</v>
          </cell>
          <cell r="N202">
            <v>1.08164710074882E-2</v>
          </cell>
          <cell r="O202">
            <v>0.16838326173670101</v>
          </cell>
          <cell r="P202">
            <v>3.1769056889958798E-2</v>
          </cell>
          <cell r="Q202">
            <v>-0.11015981936365001</v>
          </cell>
          <cell r="R202">
            <v>1.29759860631896</v>
          </cell>
        </row>
        <row r="203">
          <cell r="A203" t="str">
            <v>316_H1</v>
          </cell>
          <cell r="B203">
            <v>-2.3480861186981201</v>
          </cell>
          <cell r="C203">
            <v>5100639232</v>
          </cell>
          <cell r="D203">
            <v>4592045056</v>
          </cell>
          <cell r="E203">
            <v>7.3379578590393102</v>
          </cell>
          <cell r="F203">
            <v>-0.17377000302076301</v>
          </cell>
          <cell r="G203">
            <v>2301.4479999999999</v>
          </cell>
          <cell r="H203">
            <v>625793280</v>
          </cell>
          <cell r="I203">
            <v>340823000</v>
          </cell>
          <cell r="J203">
            <v>2108012032</v>
          </cell>
          <cell r="K203">
            <v>71</v>
          </cell>
          <cell r="L203">
            <v>4.6371126144699799E-2</v>
          </cell>
          <cell r="M203">
            <v>1.7719154855287501E-2</v>
          </cell>
          <cell r="N203">
            <v>-2.4474648312783499E-3</v>
          </cell>
          <cell r="O203">
            <v>0.10335151914139901</v>
          </cell>
          <cell r="P203">
            <v>7.6707817875823403E-3</v>
          </cell>
          <cell r="Q203">
            <v>6.1850638953357002</v>
          </cell>
          <cell r="R203">
            <v>1.1107554847127401</v>
          </cell>
        </row>
        <row r="204">
          <cell r="A204" t="str">
            <v>297_H1</v>
          </cell>
          <cell r="B204" t="str">
            <v>NaN</v>
          </cell>
          <cell r="C204" t="str">
            <v>NaN</v>
          </cell>
          <cell r="D204" t="str">
            <v>NaN</v>
          </cell>
          <cell r="E204" t="str">
            <v>NaN</v>
          </cell>
          <cell r="F204" t="str">
            <v>NaN</v>
          </cell>
          <cell r="G204" t="str">
            <v>NaN</v>
          </cell>
          <cell r="H204" t="str">
            <v>NaN</v>
          </cell>
          <cell r="I204" t="str">
            <v>NaN</v>
          </cell>
          <cell r="J204" t="str">
            <v>NaN</v>
          </cell>
          <cell r="K204" t="str">
            <v>NaN</v>
          </cell>
          <cell r="L204" t="str">
            <v>NaN</v>
          </cell>
          <cell r="M204" t="str">
            <v>NaN</v>
          </cell>
          <cell r="N204" t="str">
            <v>NaN</v>
          </cell>
          <cell r="O204" t="str">
            <v>NaN</v>
          </cell>
          <cell r="P204" t="str">
            <v>NaN</v>
          </cell>
          <cell r="Q204" t="str">
            <v>NaN</v>
          </cell>
          <cell r="R204" t="str">
            <v>NaN</v>
          </cell>
        </row>
        <row r="205">
          <cell r="A205" t="str">
            <v>3_H1</v>
          </cell>
          <cell r="B205">
            <v>13.5641279220581</v>
          </cell>
          <cell r="C205">
            <v>55849701376</v>
          </cell>
          <cell r="D205">
            <v>56563998720</v>
          </cell>
          <cell r="E205">
            <v>4.0438542366027797</v>
          </cell>
          <cell r="F205">
            <v>0.53517271984707204</v>
          </cell>
          <cell r="G205">
            <v>33854.199999999997</v>
          </cell>
          <cell r="H205">
            <v>13987646464</v>
          </cell>
          <cell r="I205">
            <v>9499499776</v>
          </cell>
          <cell r="J205">
            <v>23910899712</v>
          </cell>
          <cell r="K205">
            <v>16.12</v>
          </cell>
          <cell r="L205">
            <v>0.15828463990788</v>
          </cell>
          <cell r="M205">
            <v>6.2654281278308596E-3</v>
          </cell>
          <cell r="N205">
            <v>3.3199300238652099E-2</v>
          </cell>
          <cell r="O205">
            <v>0.25085944395798898</v>
          </cell>
          <cell r="P205">
            <v>4.2129954212555498E-2</v>
          </cell>
          <cell r="Q205">
            <v>2.5170693484734499</v>
          </cell>
          <cell r="R205">
            <v>0.98737187327338904</v>
          </cell>
        </row>
        <row r="206">
          <cell r="A206" t="str">
            <v>179_H1</v>
          </cell>
          <cell r="B206">
            <v>12.804853439331101</v>
          </cell>
          <cell r="C206">
            <v>1533063040</v>
          </cell>
          <cell r="D206">
            <v>2126379008</v>
          </cell>
          <cell r="E206">
            <v>2.4659729003906299</v>
          </cell>
          <cell r="F206">
            <v>0.299446001648903</v>
          </cell>
          <cell r="G206">
            <v>378.77300000000002</v>
          </cell>
          <cell r="H206">
            <v>862288000</v>
          </cell>
          <cell r="I206">
            <v>481705984</v>
          </cell>
          <cell r="J206">
            <v>315239008</v>
          </cell>
          <cell r="K206">
            <v>29.45</v>
          </cell>
          <cell r="L206">
            <v>0.38260260834996102</v>
          </cell>
          <cell r="M206">
            <v>1.8540868036236301E-2</v>
          </cell>
          <cell r="N206">
            <v>1.01679457266181E-2</v>
          </cell>
          <cell r="O206">
            <v>8.3734224121922898E-2</v>
          </cell>
          <cell r="P206">
            <v>1.89689981194524E-2</v>
          </cell>
          <cell r="Q206">
            <v>0.65442203018179701</v>
          </cell>
          <cell r="R206">
            <v>0.72097355844476096</v>
          </cell>
        </row>
        <row r="207">
          <cell r="A207" t="str">
            <v>303_H1</v>
          </cell>
          <cell r="B207">
            <v>38.798568725585902</v>
          </cell>
          <cell r="C207">
            <v>674300032</v>
          </cell>
          <cell r="D207">
            <v>565800000</v>
          </cell>
          <cell r="E207">
            <v>2.2525489330291699</v>
          </cell>
          <cell r="F207">
            <v>0.84051498770713795</v>
          </cell>
          <cell r="G207">
            <v>-89.7</v>
          </cell>
          <cell r="H207">
            <v>251182128</v>
          </cell>
          <cell r="I207">
            <v>273000000</v>
          </cell>
          <cell r="J207">
            <v>-89700000</v>
          </cell>
          <cell r="K207">
            <v>99.1</v>
          </cell>
          <cell r="L207">
            <v>0.25707662275661503</v>
          </cell>
          <cell r="M207">
            <v>1.49743628905808E-2</v>
          </cell>
          <cell r="N207">
            <v>8.48148322610634E-3</v>
          </cell>
          <cell r="O207">
            <v>2.2730059869113702E-2</v>
          </cell>
          <cell r="P207">
            <v>1.0967313519102E-2</v>
          </cell>
          <cell r="Q207">
            <v>-0.32857142857142901</v>
          </cell>
          <cell r="R207">
            <v>1.19176393071757</v>
          </cell>
        </row>
        <row r="208">
          <cell r="A208" t="str">
            <v>308_H1</v>
          </cell>
          <cell r="B208">
            <v>3.0155611038207999</v>
          </cell>
          <cell r="C208">
            <v>4030376960</v>
          </cell>
          <cell r="D208">
            <v>15224750080</v>
          </cell>
          <cell r="E208">
            <v>2.79476690292358</v>
          </cell>
          <cell r="F208">
            <v>9.1940997168421704E-2</v>
          </cell>
          <cell r="G208">
            <v>-3320.8980000000001</v>
          </cell>
          <cell r="H208">
            <v>5447591424</v>
          </cell>
          <cell r="I208">
            <v>1119482016</v>
          </cell>
          <cell r="J208">
            <v>-4529552896</v>
          </cell>
          <cell r="K208">
            <v>2.78</v>
          </cell>
          <cell r="L208">
            <v>0.59642757604155106</v>
          </cell>
          <cell r="M208">
            <v>1.9091068652536802E-2</v>
          </cell>
          <cell r="N208">
            <v>3.3072301139719998E-2</v>
          </cell>
          <cell r="O208">
            <v>1.00531183558402</v>
          </cell>
          <cell r="P208">
            <v>7.3921010153480293E-2</v>
          </cell>
          <cell r="Q208">
            <v>-4.0461149274951804</v>
          </cell>
          <cell r="R208">
            <v>0.26472532808893201</v>
          </cell>
        </row>
        <row r="209">
          <cell r="A209" t="str">
            <v>315_H1</v>
          </cell>
          <cell r="B209">
            <v>15.085906028747599</v>
          </cell>
          <cell r="C209">
            <v>5141293056</v>
          </cell>
          <cell r="D209">
            <v>4593563136</v>
          </cell>
          <cell r="E209">
            <v>4.15401411056519</v>
          </cell>
          <cell r="F209">
            <v>0.61825898289680503</v>
          </cell>
          <cell r="G209">
            <v>851.98699999999997</v>
          </cell>
          <cell r="H209">
            <v>1105812992</v>
          </cell>
          <cell r="I209">
            <v>2291956928</v>
          </cell>
          <cell r="J209">
            <v>1371428992</v>
          </cell>
          <cell r="K209">
            <v>8.35</v>
          </cell>
          <cell r="L209">
            <v>0.173049510163999</v>
          </cell>
          <cell r="M209">
            <v>9.3775558776508696E-3</v>
          </cell>
          <cell r="N209">
            <v>7.40429919636892E-2</v>
          </cell>
          <cell r="O209">
            <v>0.497486719828167</v>
          </cell>
          <cell r="P209">
            <v>0.24822084412050499</v>
          </cell>
          <cell r="Q209">
            <v>0.59836595323662201</v>
          </cell>
          <cell r="R209">
            <v>1.1192385744537601</v>
          </cell>
        </row>
        <row r="210">
          <cell r="A210" t="str">
            <v>1196_H2</v>
          </cell>
          <cell r="B210">
            <v>8.5104999542236293</v>
          </cell>
          <cell r="C210">
            <v>996540992</v>
          </cell>
          <cell r="D210">
            <v>1007372992</v>
          </cell>
          <cell r="E210">
            <v>8.75976467132568</v>
          </cell>
          <cell r="F210">
            <v>7.1917996509000701E-2</v>
          </cell>
          <cell r="G210">
            <v>500.92700000000002</v>
          </cell>
          <cell r="H210">
            <v>115000000</v>
          </cell>
          <cell r="I210">
            <v>198354000</v>
          </cell>
          <cell r="J210">
            <v>481028000</v>
          </cell>
          <cell r="K210">
            <v>4.7</v>
          </cell>
          <cell r="L210">
            <v>0.183896962835398</v>
          </cell>
          <cell r="M210">
            <v>1.8842821643067199E-2</v>
          </cell>
          <cell r="N210">
            <v>1.53017013848938E-2</v>
          </cell>
          <cell r="O210">
            <v>1.8637797173033399</v>
          </cell>
          <cell r="P210">
            <v>0.366982083568484</v>
          </cell>
          <cell r="Q210">
            <v>2.4250985611583298</v>
          </cell>
          <cell r="R210">
            <v>0.98924727972059801</v>
          </cell>
        </row>
        <row r="211">
          <cell r="A211" t="str">
            <v>694_H1</v>
          </cell>
          <cell r="B211">
            <v>10.9765014648438</v>
          </cell>
          <cell r="C211">
            <v>11498524672</v>
          </cell>
          <cell r="D211">
            <v>20229724160</v>
          </cell>
          <cell r="E211">
            <v>4.6710319519043004</v>
          </cell>
          <cell r="F211">
            <v>0.49416199326515198</v>
          </cell>
          <cell r="G211">
            <v>3384.239</v>
          </cell>
          <cell r="H211">
            <v>4330890240</v>
          </cell>
          <cell r="I211">
            <v>4639137024</v>
          </cell>
          <cell r="J211">
            <v>4821853184</v>
          </cell>
          <cell r="K211">
            <v>10.54</v>
          </cell>
          <cell r="L211">
            <v>0.491889032334969</v>
          </cell>
          <cell r="M211">
            <v>1.9254497158820799E-2</v>
          </cell>
          <cell r="N211">
            <v>4.6884439588724097E-2</v>
          </cell>
          <cell r="O211">
            <v>0.44317191194538003</v>
          </cell>
          <cell r="P211">
            <v>0.101629404275154</v>
          </cell>
          <cell r="Q211">
            <v>1.0393858079756499</v>
          </cell>
          <cell r="R211">
            <v>0.56839750166914804</v>
          </cell>
        </row>
        <row r="212">
          <cell r="A212" t="str">
            <v>322_H1</v>
          </cell>
          <cell r="B212">
            <v>9.758056640625</v>
          </cell>
          <cell r="C212">
            <v>36404432896</v>
          </cell>
          <cell r="D212">
            <v>15588271104</v>
          </cell>
          <cell r="E212">
            <v>2.7808420658111599</v>
          </cell>
          <cell r="F212">
            <v>0.30235199630260501</v>
          </cell>
          <cell r="G212">
            <v>8039.6610000000001</v>
          </cell>
          <cell r="H212">
            <v>5605593600</v>
          </cell>
          <cell r="I212">
            <v>7108121440</v>
          </cell>
          <cell r="J212">
            <v>1329934976</v>
          </cell>
          <cell r="K212">
            <v>16.28</v>
          </cell>
          <cell r="L212">
            <v>0.387114742506042</v>
          </cell>
          <cell r="M212">
            <v>2.1753133532442199E-2</v>
          </cell>
          <cell r="N212">
            <v>1.85719899448775E-2</v>
          </cell>
          <cell r="O212">
            <v>0.170813394705845</v>
          </cell>
          <cell r="P212">
            <v>7.7889477682455605E-2</v>
          </cell>
          <cell r="Q212">
            <v>0.187100767372371</v>
          </cell>
          <cell r="R212">
            <v>2.3353733491752302</v>
          </cell>
        </row>
        <row r="213">
          <cell r="A213" t="str">
            <v>323_H1</v>
          </cell>
          <cell r="B213">
            <v>15.3578853607178</v>
          </cell>
          <cell r="C213">
            <v>42148827136</v>
          </cell>
          <cell r="D213">
            <v>22522224640</v>
          </cell>
          <cell r="E213">
            <v>2.92470502853394</v>
          </cell>
          <cell r="F213">
            <v>0.41967399045824999</v>
          </cell>
          <cell r="G213">
            <v>25017.777773000002</v>
          </cell>
          <cell r="H213">
            <v>7700681216</v>
          </cell>
          <cell r="I213" t="str">
            <v>NaN</v>
          </cell>
          <cell r="J213">
            <v>17703682048</v>
          </cell>
          <cell r="K213">
            <v>3.36</v>
          </cell>
          <cell r="L213">
            <v>1.0958339487672399</v>
          </cell>
          <cell r="M213">
            <v>2.8522865902047501E-2</v>
          </cell>
          <cell r="N213">
            <v>0.12490297335066999</v>
          </cell>
          <cell r="O213">
            <v>0.87044792515891101</v>
          </cell>
          <cell r="P213" t="str">
            <v>NaN</v>
          </cell>
          <cell r="Q213" t="str">
            <v>NaN</v>
          </cell>
          <cell r="R213">
            <v>1.8714326763770299</v>
          </cell>
        </row>
        <row r="214">
          <cell r="A214" t="str">
            <v>323_H2</v>
          </cell>
          <cell r="B214" t="str">
            <v>NaN</v>
          </cell>
          <cell r="C214" t="str">
            <v>NaN</v>
          </cell>
          <cell r="D214" t="str">
            <v>NaN</v>
          </cell>
          <cell r="E214" t="str">
            <v>NaN</v>
          </cell>
          <cell r="F214" t="str">
            <v>NaN</v>
          </cell>
          <cell r="G214" t="str">
            <v>NaN</v>
          </cell>
          <cell r="H214" t="str">
            <v>NaN</v>
          </cell>
          <cell r="I214" t="str">
            <v>NaN</v>
          </cell>
          <cell r="J214" t="str">
            <v>NaN</v>
          </cell>
          <cell r="K214" t="str">
            <v>NaN</v>
          </cell>
          <cell r="L214" t="str">
            <v>NaN</v>
          </cell>
          <cell r="M214" t="str">
            <v>NaN</v>
          </cell>
          <cell r="N214" t="str">
            <v>NaN</v>
          </cell>
          <cell r="O214" t="str">
            <v>NaN</v>
          </cell>
          <cell r="P214" t="str">
            <v>NaN</v>
          </cell>
          <cell r="Q214" t="str">
            <v>NaN</v>
          </cell>
          <cell r="R214" t="str">
            <v>NaN</v>
          </cell>
        </row>
        <row r="215">
          <cell r="A215" t="str">
            <v>330_H1</v>
          </cell>
          <cell r="B215">
            <v>0.58413302898407005</v>
          </cell>
          <cell r="C215">
            <v>3792000000</v>
          </cell>
          <cell r="D215">
            <v>11543000064</v>
          </cell>
          <cell r="E215">
            <v>5.9377570152282697</v>
          </cell>
          <cell r="F215">
            <v>3.3097999403253198E-2</v>
          </cell>
          <cell r="G215">
            <v>-4575</v>
          </cell>
          <cell r="H215">
            <v>1944000000</v>
          </cell>
          <cell r="I215">
            <v>438000000</v>
          </cell>
          <cell r="J215">
            <v>-5221000192</v>
          </cell>
          <cell r="K215">
            <v>2.67</v>
          </cell>
          <cell r="L215">
            <v>0.40648312273922499</v>
          </cell>
          <cell r="M215">
            <v>2.22187939600181E-2</v>
          </cell>
          <cell r="N215">
            <v>1.23962544581473E-2</v>
          </cell>
          <cell r="O215">
            <v>2.2238790319207</v>
          </cell>
          <cell r="P215">
            <v>8.4385333545818703E-2</v>
          </cell>
          <cell r="Q215">
            <v>-11.920091762557099</v>
          </cell>
          <cell r="R215">
            <v>0.328510783936179</v>
          </cell>
        </row>
        <row r="216">
          <cell r="A216" t="str">
            <v>3308_H1</v>
          </cell>
          <cell r="B216">
            <v>14.3256187438965</v>
          </cell>
          <cell r="C216">
            <v>16335354880</v>
          </cell>
          <cell r="D216">
            <v>5473638912</v>
          </cell>
          <cell r="E216">
            <v>3.2675340175628702</v>
          </cell>
          <cell r="F216">
            <v>0.45134801417589199</v>
          </cell>
          <cell r="G216">
            <v>2034.7329999999999</v>
          </cell>
          <cell r="H216">
            <v>1675159040</v>
          </cell>
          <cell r="I216">
            <v>2190380032</v>
          </cell>
          <cell r="J216">
            <v>3877867008</v>
          </cell>
          <cell r="K216">
            <v>8.99</v>
          </cell>
          <cell r="L216">
            <v>4.87860916401128E-2</v>
          </cell>
          <cell r="M216">
            <v>1.37902271878268E-2</v>
          </cell>
          <cell r="N216">
            <v>5.0205563312112601E-2</v>
          </cell>
          <cell r="O216">
            <v>0.36346318326617</v>
          </cell>
          <cell r="P216">
            <v>0.145446634295406</v>
          </cell>
          <cell r="Q216">
            <v>1.7704083087623801</v>
          </cell>
          <cell r="R216">
            <v>2.9843683777144299</v>
          </cell>
        </row>
        <row r="217">
          <cell r="A217" t="str">
            <v>2386_H1</v>
          </cell>
          <cell r="B217">
            <v>5.6377310752868697</v>
          </cell>
          <cell r="C217">
            <v>31487053824</v>
          </cell>
          <cell r="D217">
            <v>25703188480</v>
          </cell>
          <cell r="E217">
            <v>5.8046951293945304</v>
          </cell>
          <cell r="F217">
            <v>0.32183299958705902</v>
          </cell>
          <cell r="G217">
            <v>-16062.194</v>
          </cell>
          <cell r="H217">
            <v>4428000256</v>
          </cell>
          <cell r="I217">
            <v>2135988032</v>
          </cell>
          <cell r="J217">
            <v>-12851558400</v>
          </cell>
          <cell r="K217">
            <v>7.81</v>
          </cell>
          <cell r="L217">
            <v>0.43962150707348402</v>
          </cell>
          <cell r="M217">
            <v>1.9262649947367299E-2</v>
          </cell>
          <cell r="N217">
            <v>4.1207810446486401E-2</v>
          </cell>
          <cell r="O217">
            <v>0.74323881298265404</v>
          </cell>
          <cell r="P217">
            <v>6.1764701306744899E-2</v>
          </cell>
          <cell r="Q217">
            <v>-6.0166809024518004</v>
          </cell>
          <cell r="R217">
            <v>1.2250252083900199</v>
          </cell>
        </row>
        <row r="218">
          <cell r="A218" t="str">
            <v>3323_H1</v>
          </cell>
          <cell r="B218">
            <v>4.3677649497985804</v>
          </cell>
          <cell r="C218">
            <v>271514320896</v>
          </cell>
          <cell r="D218">
            <v>42557337600</v>
          </cell>
          <cell r="E218">
            <v>7.8824100494384801</v>
          </cell>
          <cell r="F218">
            <v>0.33965399861335799</v>
          </cell>
          <cell r="G218">
            <v>222309.82</v>
          </cell>
          <cell r="H218">
            <v>5399026176</v>
          </cell>
          <cell r="I218">
            <v>22336504832</v>
          </cell>
          <cell r="J218">
            <v>192443744256</v>
          </cell>
          <cell r="K218">
            <v>8.52</v>
          </cell>
          <cell r="L218">
            <v>1.2363655996983101</v>
          </cell>
          <cell r="M218">
            <v>2.9560016121773901E-2</v>
          </cell>
          <cell r="N218">
            <v>3.98654927949951E-2</v>
          </cell>
          <cell r="O218">
            <v>0.92516549876038501</v>
          </cell>
          <cell r="P218">
            <v>0.485576980225078</v>
          </cell>
          <cell r="Q218">
            <v>8.6156605835797002</v>
          </cell>
          <cell r="R218">
            <v>6.3799649181061602</v>
          </cell>
        </row>
        <row r="219">
          <cell r="A219" t="str">
            <v>3328_H1</v>
          </cell>
          <cell r="B219">
            <v>11.9640197753906</v>
          </cell>
          <cell r="C219">
            <v>8272291037184</v>
          </cell>
          <cell r="D219">
            <v>598367993856</v>
          </cell>
          <cell r="E219">
            <v>8.0574178695678693</v>
          </cell>
          <cell r="F219">
            <v>0.93165497481823001</v>
          </cell>
          <cell r="G219" t="str">
            <v>NaN</v>
          </cell>
          <cell r="H219">
            <v>74263003136</v>
          </cell>
          <cell r="I219" t="str">
            <v>NaN</v>
          </cell>
          <cell r="J219">
            <v>914139971584</v>
          </cell>
          <cell r="K219">
            <v>6.15</v>
          </cell>
          <cell r="L219">
            <v>0.81202592604092205</v>
          </cell>
          <cell r="M219">
            <v>1.10196651468397E-2</v>
          </cell>
          <cell r="N219">
            <v>0.15148861379158199</v>
          </cell>
          <cell r="O219">
            <v>1.31014924708421</v>
          </cell>
          <cell r="P219" t="str">
            <v>NaN</v>
          </cell>
          <cell r="Q219" t="str">
            <v>NaN</v>
          </cell>
          <cell r="R219">
            <v>13.8247552043614</v>
          </cell>
        </row>
        <row r="220">
          <cell r="A220" t="str">
            <v>3331_H1</v>
          </cell>
          <cell r="B220">
            <v>8.0040616989135707</v>
          </cell>
          <cell r="C220">
            <v>10237440000</v>
          </cell>
          <cell r="D220">
            <v>8736467968</v>
          </cell>
          <cell r="E220">
            <v>7.3159499168395996</v>
          </cell>
          <cell r="F220">
            <v>0.52637901902198803</v>
          </cell>
          <cell r="G220">
            <v>4701.6845839999996</v>
          </cell>
          <cell r="H220">
            <v>1194167424</v>
          </cell>
          <cell r="I220">
            <v>1830465216</v>
          </cell>
          <cell r="J220">
            <v>4701684736</v>
          </cell>
          <cell r="K220">
            <v>13.82</v>
          </cell>
          <cell r="L220">
            <v>9.6853059086190602E-2</v>
          </cell>
          <cell r="M220">
            <v>1.3001712588375401E-2</v>
          </cell>
          <cell r="N220">
            <v>3.8088206875686502E-2</v>
          </cell>
          <cell r="O220">
            <v>0.52937408949635301</v>
          </cell>
          <cell r="P220">
            <v>0.11091444079524899</v>
          </cell>
          <cell r="Q220">
            <v>2.56857365816232</v>
          </cell>
          <cell r="R220">
            <v>1.1718053608732699</v>
          </cell>
        </row>
        <row r="221">
          <cell r="A221" t="str">
            <v>3333_H1</v>
          </cell>
          <cell r="B221">
            <v>29.5640563964844</v>
          </cell>
          <cell r="C221">
            <v>1324803948544</v>
          </cell>
          <cell r="D221">
            <v>101059002368</v>
          </cell>
          <cell r="E221">
            <v>7.7181692123413104</v>
          </cell>
          <cell r="F221">
            <v>1.62528496980667</v>
          </cell>
          <cell r="G221">
            <v>703383</v>
          </cell>
          <cell r="H221">
            <v>13093649408</v>
          </cell>
          <cell r="I221">
            <v>84185999360</v>
          </cell>
          <cell r="J221">
            <v>502258991104</v>
          </cell>
          <cell r="K221">
            <v>24.7</v>
          </cell>
          <cell r="L221">
            <v>1.35537049006768</v>
          </cell>
          <cell r="M221">
            <v>4.34749861413085E-2</v>
          </cell>
          <cell r="N221">
            <v>6.5801010923347003E-2</v>
          </cell>
          <cell r="O221">
            <v>0.31247648632960801</v>
          </cell>
          <cell r="P221">
            <v>0.26030425408232299</v>
          </cell>
          <cell r="Q221">
            <v>5.9660631806034301</v>
          </cell>
          <cell r="R221">
            <v>13.109212613437499</v>
          </cell>
        </row>
        <row r="222">
          <cell r="A222" t="str">
            <v>1065_H1</v>
          </cell>
          <cell r="B222">
            <v>10.0447130203247</v>
          </cell>
          <cell r="C222">
            <v>6160142848</v>
          </cell>
          <cell r="D222">
            <v>5018883072</v>
          </cell>
          <cell r="E222">
            <v>3.5165250301361102</v>
          </cell>
          <cell r="F222">
            <v>0.34269499778747597</v>
          </cell>
          <cell r="G222">
            <v>1522.1279999999999</v>
          </cell>
          <cell r="H222">
            <v>1427228032</v>
          </cell>
          <cell r="I222" t="str">
            <v>NaN</v>
          </cell>
          <cell r="J222">
            <v>1240056064</v>
          </cell>
          <cell r="K222">
            <v>4.43</v>
          </cell>
          <cell r="L222">
            <v>0.66284017808612905</v>
          </cell>
          <cell r="M222">
            <v>1.9358681580610701E-2</v>
          </cell>
          <cell r="N222">
            <v>7.7357787310942699E-2</v>
          </cell>
          <cell r="O222">
            <v>0.79379797520002504</v>
          </cell>
          <cell r="P222" t="str">
            <v>NaN</v>
          </cell>
          <cell r="Q222" t="str">
            <v>NaN</v>
          </cell>
          <cell r="R222">
            <v>1.2273931788463099</v>
          </cell>
        </row>
        <row r="223">
          <cell r="A223" t="str">
            <v>336_H1</v>
          </cell>
          <cell r="B223">
            <v>11.118648529052701</v>
          </cell>
          <cell r="C223">
            <v>1094723456</v>
          </cell>
          <cell r="D223">
            <v>11325710336</v>
          </cell>
          <cell r="E223">
            <v>3.64409399032593</v>
          </cell>
          <cell r="F223">
            <v>0.38487298786640201</v>
          </cell>
          <cell r="G223">
            <v>-4924.2185042125702</v>
          </cell>
          <cell r="H223">
            <v>3107962880</v>
          </cell>
          <cell r="I223">
            <v>1799051328</v>
          </cell>
          <cell r="J223">
            <v>-5875386368</v>
          </cell>
          <cell r="K223">
            <v>5.2</v>
          </cell>
          <cell r="L223">
            <v>0.34257394744779901</v>
          </cell>
          <cell r="M223">
            <v>2.0134389248288899E-2</v>
          </cell>
          <cell r="N223">
            <v>7.4014036128154201E-2</v>
          </cell>
          <cell r="O223">
            <v>0.70078730583190996</v>
          </cell>
          <cell r="P223">
            <v>0.111317775663015</v>
          </cell>
          <cell r="Q223">
            <v>-3.2658247580582702</v>
          </cell>
          <cell r="R223">
            <v>9.6658260146412406E-2</v>
          </cell>
        </row>
        <row r="224">
          <cell r="A224" t="str">
            <v>3360_H1</v>
          </cell>
          <cell r="B224">
            <v>13.5492248535156</v>
          </cell>
          <cell r="C224">
            <v>170564616192</v>
          </cell>
          <cell r="D224">
            <v>23514984448</v>
          </cell>
          <cell r="E224">
            <v>5.9518241882324201</v>
          </cell>
          <cell r="F224">
            <v>0.79414600133895896</v>
          </cell>
          <cell r="G224">
            <v>151738.17300000001</v>
          </cell>
          <cell r="H224">
            <v>3950886912</v>
          </cell>
          <cell r="I224">
            <v>4732260864</v>
          </cell>
          <cell r="J224">
            <v>127709732864</v>
          </cell>
          <cell r="K224">
            <v>8.3000000000000007</v>
          </cell>
          <cell r="L224">
            <v>0.75755695309540305</v>
          </cell>
          <cell r="M224">
            <v>1.7531465437668599E-2</v>
          </cell>
          <cell r="N224">
            <v>9.5680241125175799E-2</v>
          </cell>
          <cell r="O224">
            <v>0.71708725159426701</v>
          </cell>
          <cell r="P224">
            <v>0.14430918571099999</v>
          </cell>
          <cell r="Q224">
            <v>26.987044149559399</v>
          </cell>
          <cell r="R224">
            <v>7.2534437166726198</v>
          </cell>
        </row>
        <row r="225">
          <cell r="A225" t="str">
            <v>2357_H1</v>
          </cell>
          <cell r="B225">
            <v>8.6940422058105504</v>
          </cell>
          <cell r="C225">
            <v>43834617856</v>
          </cell>
          <cell r="D225">
            <v>13779240960</v>
          </cell>
          <cell r="E225">
            <v>2.30958104133606</v>
          </cell>
          <cell r="F225">
            <v>0.19524200260639199</v>
          </cell>
          <cell r="G225">
            <v>22512.260999999999</v>
          </cell>
          <cell r="H225">
            <v>5966121984</v>
          </cell>
          <cell r="I225">
            <v>3693709952</v>
          </cell>
          <cell r="J225">
            <v>368792000</v>
          </cell>
          <cell r="K225">
            <v>5.53</v>
          </cell>
          <cell r="L225">
            <v>0.66495278982091199</v>
          </cell>
          <cell r="M225">
            <v>1.9430134880190599E-2</v>
          </cell>
          <cell r="N225">
            <v>3.5305967921589902E-2</v>
          </cell>
          <cell r="O225">
            <v>0.41764575792695502</v>
          </cell>
          <cell r="P225">
            <v>0.11195544825357</v>
          </cell>
          <cell r="Q225">
            <v>9.9843248330939896E-2</v>
          </cell>
          <cell r="R225">
            <v>3.1812070043080198</v>
          </cell>
        </row>
        <row r="226">
          <cell r="A226" t="str">
            <v>2128_H1</v>
          </cell>
          <cell r="B226">
            <v>17.940454483032202</v>
          </cell>
          <cell r="C226">
            <v>13104054272</v>
          </cell>
          <cell r="D226">
            <v>11773782016</v>
          </cell>
          <cell r="E226">
            <v>3.79503393173218</v>
          </cell>
          <cell r="F226">
            <v>0.63544100522994995</v>
          </cell>
          <cell r="G226">
            <v>4160.5810000000001</v>
          </cell>
          <cell r="H226">
            <v>3102418432</v>
          </cell>
          <cell r="I226">
            <v>3166070016</v>
          </cell>
          <cell r="J226">
            <v>2947896064</v>
          </cell>
          <cell r="K226">
            <v>5.97</v>
          </cell>
          <cell r="L226">
            <v>0.68589726217724101</v>
          </cell>
          <cell r="M226">
            <v>1.9459674387542401E-2</v>
          </cell>
          <cell r="N226">
            <v>0.10643902935174999</v>
          </cell>
          <cell r="O226">
            <v>0.635684075667032</v>
          </cell>
          <cell r="P226">
            <v>0.17094079294023801</v>
          </cell>
          <cell r="Q226">
            <v>0.93108997877575705</v>
          </cell>
          <cell r="R226">
            <v>1.1129859763151899</v>
          </cell>
        </row>
        <row r="227">
          <cell r="A227" t="str">
            <v>3377_H1</v>
          </cell>
          <cell r="B227">
            <v>11.3711280822754</v>
          </cell>
          <cell r="C227">
            <v>128018604032</v>
          </cell>
          <cell r="D227">
            <v>46182711296</v>
          </cell>
          <cell r="E227">
            <v>6.1442570686340297</v>
          </cell>
          <cell r="F227">
            <v>0.67333701252937295</v>
          </cell>
          <cell r="G227">
            <v>49274.786999999997</v>
          </cell>
          <cell r="H227">
            <v>7516402688</v>
          </cell>
          <cell r="I227">
            <v>9644243968</v>
          </cell>
          <cell r="J227">
            <v>35883307008</v>
          </cell>
          <cell r="K227">
            <v>5.69</v>
          </cell>
          <cell r="L227">
            <v>0.86217860627401399</v>
          </cell>
          <cell r="M227">
            <v>2.4696095783069999E-2</v>
          </cell>
          <cell r="N227">
            <v>0.11833690905612899</v>
          </cell>
          <cell r="O227">
            <v>1.0798342827124801</v>
          </cell>
          <cell r="P227">
            <v>0.22549939557160001</v>
          </cell>
          <cell r="Q227">
            <v>3.7206967313417501</v>
          </cell>
          <cell r="R227">
            <v>2.77200277851786</v>
          </cell>
        </row>
        <row r="228">
          <cell r="A228" t="str">
            <v>338_H1</v>
          </cell>
          <cell r="B228">
            <v>23.455366134643601</v>
          </cell>
          <cell r="C228">
            <v>12219260928</v>
          </cell>
          <cell r="D228">
            <v>24628013056</v>
          </cell>
          <cell r="E228">
            <v>2.2803719043731698</v>
          </cell>
          <cell r="F228">
            <v>0.50209799408912703</v>
          </cell>
          <cell r="G228">
            <v>-6612.8019999999997</v>
          </cell>
          <cell r="H228">
            <v>10800000000</v>
          </cell>
          <cell r="I228">
            <v>7543001088</v>
          </cell>
          <cell r="J228">
            <v>-7342504960</v>
          </cell>
          <cell r="K228">
            <v>4.7699999999999996</v>
          </cell>
          <cell r="L228">
            <v>0.50191826717794197</v>
          </cell>
          <cell r="M228">
            <v>1.54741873204708E-2</v>
          </cell>
          <cell r="N228">
            <v>0.105261633980949</v>
          </cell>
          <cell r="O228">
            <v>0.478065388757478</v>
          </cell>
          <cell r="P228">
            <v>0.146420569459008</v>
          </cell>
          <cell r="Q228">
            <v>-0.97341958119044103</v>
          </cell>
          <cell r="R228">
            <v>0.49615293366198199</v>
          </cell>
        </row>
        <row r="229">
          <cell r="A229" t="str">
            <v>338_H2</v>
          </cell>
          <cell r="B229" t="str">
            <v>NaN</v>
          </cell>
          <cell r="C229" t="str">
            <v>NaN</v>
          </cell>
          <cell r="D229" t="str">
            <v>NaN</v>
          </cell>
          <cell r="E229" t="str">
            <v>NaN</v>
          </cell>
          <cell r="F229" t="str">
            <v>NaN</v>
          </cell>
          <cell r="G229" t="str">
            <v>NaN</v>
          </cell>
          <cell r="H229" t="str">
            <v>NaN</v>
          </cell>
          <cell r="I229" t="str">
            <v>NaN</v>
          </cell>
          <cell r="J229" t="str">
            <v>NaN</v>
          </cell>
          <cell r="K229" t="str">
            <v>NaN</v>
          </cell>
          <cell r="L229" t="str">
            <v>NaN</v>
          </cell>
          <cell r="M229" t="str">
            <v>NaN</v>
          </cell>
          <cell r="N229" t="str">
            <v>NaN</v>
          </cell>
          <cell r="O229" t="str">
            <v>NaN</v>
          </cell>
          <cell r="P229" t="str">
            <v>NaN</v>
          </cell>
          <cell r="Q229" t="str">
            <v>NaN</v>
          </cell>
          <cell r="R229" t="str">
            <v>NaN</v>
          </cell>
        </row>
        <row r="230">
          <cell r="A230" t="str">
            <v>3380_H1</v>
          </cell>
          <cell r="B230">
            <v>37.861312866210902</v>
          </cell>
          <cell r="C230">
            <v>76100714496</v>
          </cell>
          <cell r="D230">
            <v>18256701440</v>
          </cell>
          <cell r="E230">
            <v>3.3209099769592298</v>
          </cell>
          <cell r="F230">
            <v>1.1999549865722701</v>
          </cell>
          <cell r="G230">
            <v>20184.154999999999</v>
          </cell>
          <cell r="H230">
            <v>5497500160</v>
          </cell>
          <cell r="I230">
            <v>11980942848</v>
          </cell>
          <cell r="J230">
            <v>20451598336</v>
          </cell>
          <cell r="K230">
            <v>11.94</v>
          </cell>
          <cell r="L230">
            <v>1.06772894359413</v>
          </cell>
          <cell r="M230">
            <v>2.8628495878794701E-2</v>
          </cell>
          <cell r="N230">
            <v>0.100498742593992</v>
          </cell>
          <cell r="O230">
            <v>0.27813316389943299</v>
          </cell>
          <cell r="P230">
            <v>0.182524549611805</v>
          </cell>
          <cell r="Q230">
            <v>1.7070107582905301</v>
          </cell>
          <cell r="R230">
            <v>4.1683715290027799</v>
          </cell>
        </row>
        <row r="231">
          <cell r="A231" t="str">
            <v>3383_H1</v>
          </cell>
          <cell r="B231">
            <v>10.221265792846699</v>
          </cell>
          <cell r="C231">
            <v>101961129984</v>
          </cell>
          <cell r="D231">
            <v>35614048256</v>
          </cell>
          <cell r="E231">
            <v>9.0920648574829102</v>
          </cell>
          <cell r="F231">
            <v>0.91170400381088301</v>
          </cell>
          <cell r="G231">
            <v>49269.805999999997</v>
          </cell>
          <cell r="H231">
            <v>3917047552</v>
          </cell>
          <cell r="I231">
            <v>12842707968</v>
          </cell>
          <cell r="J231">
            <v>32710291456</v>
          </cell>
          <cell r="K231">
            <v>16.22</v>
          </cell>
          <cell r="L231">
            <v>1.17571340780643</v>
          </cell>
          <cell r="M231">
            <v>2.94523885885099E-2</v>
          </cell>
          <cell r="N231">
            <v>5.6208631554308497E-2</v>
          </cell>
          <cell r="O231">
            <v>0.56054653868575299</v>
          </cell>
          <cell r="P231">
            <v>0.20213735412894901</v>
          </cell>
          <cell r="Q231">
            <v>2.5469933239550202</v>
          </cell>
          <cell r="R231">
            <v>2.8629469261984899</v>
          </cell>
        </row>
        <row r="232">
          <cell r="A232" t="str">
            <v>3396_H1</v>
          </cell>
          <cell r="B232">
            <v>9.6318225860595703</v>
          </cell>
          <cell r="C232">
            <v>240410411008</v>
          </cell>
          <cell r="D232">
            <v>52729208832</v>
          </cell>
          <cell r="E232">
            <v>22.378625869751001</v>
          </cell>
          <cell r="F232">
            <v>1.98127996921539</v>
          </cell>
          <cell r="G232">
            <v>76031.782000000007</v>
          </cell>
          <cell r="H232">
            <v>2356230912</v>
          </cell>
          <cell r="I232">
            <v>13615661056</v>
          </cell>
          <cell r="J232">
            <v>48506421248</v>
          </cell>
          <cell r="K232">
            <v>25.95</v>
          </cell>
          <cell r="L232">
            <v>0.50504018220802604</v>
          </cell>
          <cell r="M232">
            <v>2.5438711224081902E-2</v>
          </cell>
          <cell r="N232">
            <v>7.6349902474581496E-2</v>
          </cell>
          <cell r="O232">
            <v>0.86237479266863204</v>
          </cell>
          <cell r="P232">
            <v>0.22268090627675299</v>
          </cell>
          <cell r="Q232">
            <v>3.5625461774127198</v>
          </cell>
          <cell r="R232">
            <v>4.5593403795222702</v>
          </cell>
        </row>
        <row r="233">
          <cell r="A233" t="str">
            <v>341_H1</v>
          </cell>
          <cell r="B233">
            <v>14.434770584106399</v>
          </cell>
          <cell r="C233">
            <v>1140631040</v>
          </cell>
          <cell r="D233">
            <v>3354896896</v>
          </cell>
          <cell r="E233">
            <v>5.7300381660461399</v>
          </cell>
          <cell r="F233">
            <v>0.82510799169540405</v>
          </cell>
          <cell r="G233">
            <v>-751.17200000000003</v>
          </cell>
          <cell r="H233">
            <v>585492992</v>
          </cell>
          <cell r="I233">
            <v>881648000</v>
          </cell>
          <cell r="J233">
            <v>-754145984</v>
          </cell>
          <cell r="K233">
            <v>19.600000000000001</v>
          </cell>
          <cell r="L233">
            <v>0.105040395970186</v>
          </cell>
          <cell r="M233">
            <v>8.6117057574679797E-3</v>
          </cell>
          <cell r="N233">
            <v>4.2097346515071597E-2</v>
          </cell>
          <cell r="O233">
            <v>0.29234888602276199</v>
          </cell>
          <cell r="P233">
            <v>7.6827638204683399E-2</v>
          </cell>
          <cell r="Q233">
            <v>-0.85538217519917303</v>
          </cell>
          <cell r="R233">
            <v>0.33998989398451002</v>
          </cell>
        </row>
        <row r="234">
          <cell r="A234" t="str">
            <v>345_H1</v>
          </cell>
          <cell r="B234">
            <v>22.239862442016602</v>
          </cell>
          <cell r="C234">
            <v>1948484992</v>
          </cell>
          <cell r="D234">
            <v>2625998080</v>
          </cell>
          <cell r="E234">
            <v>2.4897398948669398</v>
          </cell>
          <cell r="F234">
            <v>0.52765500545501698</v>
          </cell>
          <cell r="G234">
            <v>-579.08900000000006</v>
          </cell>
          <cell r="H234">
            <v>1054728000</v>
          </cell>
          <cell r="I234">
            <v>1006769024</v>
          </cell>
          <cell r="J234">
            <v>-808153024</v>
          </cell>
          <cell r="K234">
            <v>20.2</v>
          </cell>
          <cell r="L234">
            <v>0.25519845443979</v>
          </cell>
          <cell r="M234">
            <v>1.2727671236585599E-2</v>
          </cell>
          <cell r="N234">
            <v>2.61215349235157E-2</v>
          </cell>
          <cell r="O234">
            <v>0.12325445024093799</v>
          </cell>
          <cell r="P234">
            <v>4.7253938501428297E-2</v>
          </cell>
          <cell r="Q234">
            <v>-0.80271939713552398</v>
          </cell>
          <cell r="R234">
            <v>0.74199787381413496</v>
          </cell>
        </row>
        <row r="235">
          <cell r="A235" t="str">
            <v>347_H2</v>
          </cell>
          <cell r="B235">
            <v>6.9899239540100098</v>
          </cell>
          <cell r="C235">
            <v>40882999296</v>
          </cell>
          <cell r="D235">
            <v>46235000832</v>
          </cell>
          <cell r="E235">
            <v>6.3906331062316903</v>
          </cell>
          <cell r="F235">
            <v>0.43389400839805597</v>
          </cell>
          <cell r="G235">
            <v>19562</v>
          </cell>
          <cell r="H235">
            <v>7234807808</v>
          </cell>
          <cell r="I235">
            <v>7421999872</v>
          </cell>
          <cell r="J235">
            <v>24224999424</v>
          </cell>
          <cell r="K235">
            <v>7.5</v>
          </cell>
          <cell r="L235">
            <v>1.01691831891662</v>
          </cell>
          <cell r="M235">
            <v>2.52776560996293E-2</v>
          </cell>
          <cell r="N235">
            <v>5.7852534453074103E-2</v>
          </cell>
          <cell r="O235">
            <v>0.85208441416422498</v>
          </cell>
          <cell r="P235">
            <v>0.13678312574830301</v>
          </cell>
          <cell r="Q235">
            <v>3.2639450069772198</v>
          </cell>
          <cell r="R235">
            <v>0.88424350730635703</v>
          </cell>
        </row>
        <row r="236">
          <cell r="A236" t="str">
            <v>358_H1</v>
          </cell>
          <cell r="B236">
            <v>2.7542490959167498</v>
          </cell>
          <cell r="C236">
            <v>44999168000</v>
          </cell>
          <cell r="D236">
            <v>46986268672</v>
          </cell>
          <cell r="E236">
            <v>13.5691423416138</v>
          </cell>
          <cell r="F236">
            <v>0.33711900189518901</v>
          </cell>
          <cell r="G236">
            <v>17319.405135000001</v>
          </cell>
          <cell r="H236">
            <v>3462729472</v>
          </cell>
          <cell r="I236">
            <v>4561744128</v>
          </cell>
          <cell r="J236">
            <v>8529985024</v>
          </cell>
          <cell r="K236">
            <v>11.2</v>
          </cell>
          <cell r="L236">
            <v>0.75350818856198398</v>
          </cell>
          <cell r="M236">
            <v>1.7917937589690701E-2</v>
          </cell>
          <cell r="N236">
            <v>3.0099910883499E-2</v>
          </cell>
          <cell r="O236">
            <v>1.21153056621552</v>
          </cell>
          <cell r="P236">
            <v>0.11762351181647</v>
          </cell>
          <cell r="Q236">
            <v>1.86989554535576</v>
          </cell>
          <cell r="R236">
            <v>0.95770890670481901</v>
          </cell>
        </row>
        <row r="237">
          <cell r="A237" t="str">
            <v>3606_H1</v>
          </cell>
          <cell r="B237">
            <v>18.324571609497099</v>
          </cell>
          <cell r="C237">
            <v>13237966848</v>
          </cell>
          <cell r="D237">
            <v>17451356160</v>
          </cell>
          <cell r="E237">
            <v>6.9565620422363299</v>
          </cell>
          <cell r="F237">
            <v>1.2224709987640401</v>
          </cell>
          <cell r="G237">
            <v>2073.1436319999998</v>
          </cell>
          <cell r="H237">
            <v>2508617984</v>
          </cell>
          <cell r="I237">
            <v>5062707968</v>
          </cell>
          <cell r="J237">
            <v>2153963008</v>
          </cell>
          <cell r="K237">
            <v>30.25</v>
          </cell>
          <cell r="L237">
            <v>0.52214345438767695</v>
          </cell>
          <cell r="M237">
            <v>1.97556094196569E-2</v>
          </cell>
          <cell r="N237">
            <v>4.0412264421951699E-2</v>
          </cell>
          <cell r="O237">
            <v>0.22996899313177999</v>
          </cell>
          <cell r="P237">
            <v>6.6714917684260203E-2</v>
          </cell>
          <cell r="Q237">
            <v>0.42545669661663599</v>
          </cell>
          <cell r="R237">
            <v>0.75856378877548503</v>
          </cell>
        </row>
        <row r="238">
          <cell r="A238" t="str">
            <v>3618_H1</v>
          </cell>
          <cell r="B238">
            <v>15.1833839416504</v>
          </cell>
          <cell r="C238">
            <v>811866456064</v>
          </cell>
          <cell r="D238">
            <v>61912936448</v>
          </cell>
          <cell r="E238">
            <v>6.1912941932678196</v>
          </cell>
          <cell r="F238">
            <v>0.924570992588997</v>
          </cell>
          <cell r="G238" t="str">
            <v>NaN</v>
          </cell>
          <cell r="H238">
            <v>10000000000</v>
          </cell>
          <cell r="I238" t="str">
            <v>NaN</v>
          </cell>
          <cell r="J238">
            <v>-34209220608</v>
          </cell>
          <cell r="K238">
            <v>6.01</v>
          </cell>
          <cell r="L238">
            <v>1.1991984539182401</v>
          </cell>
          <cell r="M238">
            <v>1.92652533880543E-2</v>
          </cell>
          <cell r="N238">
            <v>0.15383876748569</v>
          </cell>
          <cell r="O238">
            <v>1.03016542317268</v>
          </cell>
          <cell r="P238" t="str">
            <v>NaN</v>
          </cell>
          <cell r="Q238" t="str">
            <v>NaN</v>
          </cell>
          <cell r="R238">
            <v>13.113034248438201</v>
          </cell>
        </row>
        <row r="239">
          <cell r="A239" t="str">
            <v>242_H1</v>
          </cell>
          <cell r="B239">
            <v>0.62638300657272294</v>
          </cell>
          <cell r="C239">
            <v>22341324800</v>
          </cell>
          <cell r="D239">
            <v>26502400000</v>
          </cell>
          <cell r="E239">
            <v>8.7108297348022496</v>
          </cell>
          <cell r="F239">
            <v>5.4448008537292501E-2</v>
          </cell>
          <cell r="G239">
            <v>8154.7969999999996</v>
          </cell>
          <cell r="H239">
            <v>3042465792</v>
          </cell>
          <cell r="I239">
            <v>821575976</v>
          </cell>
          <cell r="J239">
            <v>2224909056</v>
          </cell>
          <cell r="K239">
            <v>3.24</v>
          </cell>
          <cell r="L239">
            <v>0.62165756613310197</v>
          </cell>
          <cell r="M239">
            <v>2.00832992466514E-2</v>
          </cell>
          <cell r="N239">
            <v>1.6804940906571801E-2</v>
          </cell>
          <cell r="O239">
            <v>2.68852769592662</v>
          </cell>
          <cell r="P239">
            <v>8.3344444823285499E-2</v>
          </cell>
          <cell r="Q239">
            <v>2.7080989719689699</v>
          </cell>
          <cell r="R239">
            <v>0.84299251388553498</v>
          </cell>
        </row>
        <row r="240">
          <cell r="A240" t="str">
            <v>3698_H1</v>
          </cell>
          <cell r="B240">
            <v>14.8712453842163</v>
          </cell>
          <cell r="C240">
            <v>756586708992</v>
          </cell>
          <cell r="D240">
            <v>54658772992</v>
          </cell>
          <cell r="E240">
            <v>4.9465761184692401</v>
          </cell>
          <cell r="F240">
            <v>0.65333300828933705</v>
          </cell>
          <cell r="G240" t="str">
            <v>NaN</v>
          </cell>
          <cell r="H240">
            <v>11049819136</v>
          </cell>
          <cell r="I240" t="str">
            <v>NaN</v>
          </cell>
          <cell r="J240">
            <v>49105133568</v>
          </cell>
          <cell r="K240">
            <v>3.86</v>
          </cell>
          <cell r="L240">
            <v>0.49586982098778898</v>
          </cell>
          <cell r="M240">
            <v>1.34127505373564E-2</v>
          </cell>
          <cell r="N240">
            <v>0.169257256033507</v>
          </cell>
          <cell r="O240">
            <v>1.2814964037485099</v>
          </cell>
          <cell r="P240" t="str">
            <v>NaN</v>
          </cell>
          <cell r="Q240" t="str">
            <v>NaN</v>
          </cell>
          <cell r="R240">
            <v>13.8419995103574</v>
          </cell>
        </row>
        <row r="241">
          <cell r="A241" t="str">
            <v>3699_H1</v>
          </cell>
          <cell r="B241" t="str">
            <v>NaN</v>
          </cell>
          <cell r="C241" t="str">
            <v>NaN</v>
          </cell>
          <cell r="D241" t="str">
            <v>NaN</v>
          </cell>
          <cell r="E241" t="str">
            <v>NaN</v>
          </cell>
          <cell r="F241" t="str">
            <v>NaN</v>
          </cell>
          <cell r="G241" t="str">
            <v>NaN</v>
          </cell>
          <cell r="H241" t="str">
            <v>NaN</v>
          </cell>
          <cell r="I241" t="str">
            <v>NaN</v>
          </cell>
          <cell r="J241" t="str">
            <v>NaN</v>
          </cell>
          <cell r="K241" t="str">
            <v>NaN</v>
          </cell>
          <cell r="L241" t="str">
            <v>NaN</v>
          </cell>
          <cell r="M241" t="str">
            <v>NaN</v>
          </cell>
          <cell r="N241" t="str">
            <v>NaN</v>
          </cell>
          <cell r="O241" t="str">
            <v>NaN</v>
          </cell>
          <cell r="P241" t="str">
            <v>NaN</v>
          </cell>
          <cell r="Q241" t="str">
            <v>NaN</v>
          </cell>
          <cell r="R241" t="str">
            <v>NaN</v>
          </cell>
        </row>
        <row r="242">
          <cell r="A242" t="str">
            <v>371_H1</v>
          </cell>
          <cell r="B242">
            <v>20.913536071777301</v>
          </cell>
          <cell r="C242">
            <v>58145910784</v>
          </cell>
          <cell r="D242">
            <v>18493976576</v>
          </cell>
          <cell r="E242">
            <v>2.11182808876038</v>
          </cell>
          <cell r="F242">
            <v>0.40842799842357602</v>
          </cell>
          <cell r="G242">
            <v>46269.701000000001</v>
          </cell>
          <cell r="H242">
            <v>8757328896</v>
          </cell>
          <cell r="I242">
            <v>5522664960</v>
          </cell>
          <cell r="J242">
            <v>30251874304</v>
          </cell>
          <cell r="K242">
            <v>4.38</v>
          </cell>
          <cell r="L242">
            <v>0.67147170279078106</v>
          </cell>
          <cell r="M242">
            <v>1.5910754675992199E-2</v>
          </cell>
          <cell r="N242">
            <v>9.3248401466569902E-2</v>
          </cell>
          <cell r="O242">
            <v>0.48215253168045202</v>
          </cell>
          <cell r="P242">
            <v>0.14398007713854799</v>
          </cell>
          <cell r="Q242">
            <v>5.4777674407393402</v>
          </cell>
          <cell r="R242">
            <v>3.1440458759668299</v>
          </cell>
        </row>
        <row r="243">
          <cell r="A243" t="str">
            <v>3799_H1</v>
          </cell>
          <cell r="B243">
            <v>25.3962516784668</v>
          </cell>
          <cell r="C243">
            <v>2555952896</v>
          </cell>
          <cell r="D243">
            <v>13401706496</v>
          </cell>
          <cell r="E243">
            <v>0.97864699363708496</v>
          </cell>
          <cell r="F243">
            <v>0.239187993109226</v>
          </cell>
          <cell r="G243">
            <v>-8345.8880000000008</v>
          </cell>
          <cell r="H243">
            <v>13694117888</v>
          </cell>
          <cell r="I243">
            <v>4495726080</v>
          </cell>
          <cell r="J243">
            <v>-9125502976</v>
          </cell>
          <cell r="K243">
            <v>6.46</v>
          </cell>
          <cell r="L243">
            <v>0.27355058953483302</v>
          </cell>
          <cell r="M243">
            <v>1.6057688861560799E-2</v>
          </cell>
          <cell r="N243">
            <v>3.70260051252672E-2</v>
          </cell>
          <cell r="O243">
            <v>0.15149334266827899</v>
          </cell>
          <cell r="P243">
            <v>5.08198411222264E-2</v>
          </cell>
          <cell r="Q243">
            <v>-2.0298173895861602</v>
          </cell>
          <cell r="R243">
            <v>0.190718465350877</v>
          </cell>
        </row>
        <row r="244">
          <cell r="A244" t="str">
            <v>1882_H1</v>
          </cell>
          <cell r="B244">
            <v>19.762788772583001</v>
          </cell>
          <cell r="C244">
            <v>6476506112</v>
          </cell>
          <cell r="D244">
            <v>9787529216</v>
          </cell>
          <cell r="E244">
            <v>6.1325368881225604</v>
          </cell>
          <cell r="F244">
            <v>1.1292989850044299</v>
          </cell>
          <cell r="G244">
            <v>-5720.4480000000003</v>
          </cell>
          <cell r="H244">
            <v>1596000000</v>
          </cell>
          <cell r="I244">
            <v>2356891008</v>
          </cell>
          <cell r="J244">
            <v>-5425809920</v>
          </cell>
          <cell r="K244">
            <v>23.8</v>
          </cell>
          <cell r="L244">
            <v>0.64540818594481097</v>
          </cell>
          <cell r="M244">
            <v>2.0725870335997501E-2</v>
          </cell>
          <cell r="N244">
            <v>4.7449537185060099E-2</v>
          </cell>
          <cell r="O244">
            <v>0.25766961714800701</v>
          </cell>
          <cell r="P244">
            <v>6.2048276230069303E-2</v>
          </cell>
          <cell r="Q244">
            <v>-2.30210472252775</v>
          </cell>
          <cell r="R244">
            <v>0.66171001578341604</v>
          </cell>
        </row>
        <row r="245">
          <cell r="A245" t="str">
            <v>3800_H1</v>
          </cell>
          <cell r="B245" t="str">
            <v>NaN</v>
          </cell>
          <cell r="C245" t="str">
            <v>NaN</v>
          </cell>
          <cell r="D245" t="str">
            <v>NaN</v>
          </cell>
          <cell r="E245" t="str">
            <v>NaN</v>
          </cell>
          <cell r="F245" t="str">
            <v>NaN</v>
          </cell>
          <cell r="G245" t="str">
            <v>NaN</v>
          </cell>
          <cell r="H245" t="str">
            <v>NaN</v>
          </cell>
          <cell r="I245" t="str">
            <v>NaN</v>
          </cell>
          <cell r="J245" t="str">
            <v>NaN</v>
          </cell>
          <cell r="K245" t="str">
            <v>NaN</v>
          </cell>
          <cell r="L245" t="str">
            <v>NaN</v>
          </cell>
          <cell r="M245" t="str">
            <v>NaN</v>
          </cell>
          <cell r="N245" t="str">
            <v>NaN</v>
          </cell>
          <cell r="O245" t="str">
            <v>NaN</v>
          </cell>
          <cell r="P245" t="str">
            <v>NaN</v>
          </cell>
          <cell r="Q245" t="str">
            <v>NaN</v>
          </cell>
          <cell r="R245" t="str">
            <v>NaN</v>
          </cell>
        </row>
        <row r="246">
          <cell r="A246" t="str">
            <v>317_H1</v>
          </cell>
          <cell r="B246">
            <v>-1.1991269588470499</v>
          </cell>
          <cell r="C246">
            <v>32854308864</v>
          </cell>
          <cell r="D246">
            <v>10139921408</v>
          </cell>
          <cell r="E246">
            <v>7.1735939979553196</v>
          </cell>
          <cell r="F246">
            <v>-8.6599994450807599E-2</v>
          </cell>
          <cell r="G246">
            <v>9421.0364998999994</v>
          </cell>
          <cell r="H246">
            <v>1413506432</v>
          </cell>
          <cell r="I246" t="str">
            <v>NaN</v>
          </cell>
          <cell r="J246">
            <v>7877494272</v>
          </cell>
          <cell r="K246">
            <v>11</v>
          </cell>
          <cell r="L246">
            <v>0.61647263603008395</v>
          </cell>
          <cell r="M246">
            <v>2.1577241316292999E-2</v>
          </cell>
          <cell r="N246">
            <v>-7.8727267682552407E-3</v>
          </cell>
          <cell r="O246">
            <v>0.65214490890502896</v>
          </cell>
          <cell r="P246" t="str">
            <v>NaN</v>
          </cell>
          <cell r="Q246" t="str">
            <v>NaN</v>
          </cell>
          <cell r="R246">
            <v>3.2400950206654699</v>
          </cell>
        </row>
        <row r="247">
          <cell r="A247" t="str">
            <v>1072_H2</v>
          </cell>
          <cell r="B247">
            <v>-1.32744300365448</v>
          </cell>
          <cell r="C247">
            <v>56881573888</v>
          </cell>
          <cell r="D247">
            <v>21580914688</v>
          </cell>
          <cell r="E247">
            <v>9.2348461151122994</v>
          </cell>
          <cell r="F247">
            <v>-0.121927004307508</v>
          </cell>
          <cell r="G247">
            <v>-20108.44565369</v>
          </cell>
          <cell r="H247">
            <v>2336900352</v>
          </cell>
          <cell r="I247" t="str">
            <v>NaN</v>
          </cell>
          <cell r="J247">
            <v>-21089867776</v>
          </cell>
          <cell r="K247">
            <v>6.11</v>
          </cell>
          <cell r="L247">
            <v>0.66829973808561605</v>
          </cell>
          <cell r="M247">
            <v>2.17445142281458E-2</v>
          </cell>
          <cell r="N247">
            <v>-1.9955319853929301E-2</v>
          </cell>
          <cell r="O247">
            <v>1.51143144273524</v>
          </cell>
          <cell r="P247" t="str">
            <v>NaN</v>
          </cell>
          <cell r="Q247" t="str">
            <v>NaN</v>
          </cell>
          <cell r="R247">
            <v>2.6357350793675498</v>
          </cell>
        </row>
        <row r="248">
          <cell r="A248" t="str">
            <v>384_H1</v>
          </cell>
          <cell r="B248">
            <v>27.669319152831999</v>
          </cell>
          <cell r="C248">
            <v>42032467968</v>
          </cell>
          <cell r="D248">
            <v>23893731328</v>
          </cell>
          <cell r="E248">
            <v>4.8090248107910201</v>
          </cell>
          <cell r="F248">
            <v>1.1839300394058201</v>
          </cell>
          <cell r="G248">
            <v>22183.919000000002</v>
          </cell>
          <cell r="H248">
            <v>4968519168</v>
          </cell>
          <cell r="I248">
            <v>8433787904</v>
          </cell>
          <cell r="J248">
            <v>18427052032</v>
          </cell>
          <cell r="K248">
            <v>28.55</v>
          </cell>
          <cell r="L248">
            <v>0.62350276746098499</v>
          </cell>
          <cell r="M248">
            <v>2.5036915803899499E-2</v>
          </cell>
          <cell r="N248">
            <v>4.1468652868855302E-2</v>
          </cell>
          <cell r="O248">
            <v>0.16844220002770699</v>
          </cell>
          <cell r="P248">
            <v>5.94551562650752E-2</v>
          </cell>
          <cell r="Q248">
            <v>2.1849081624711402</v>
          </cell>
          <cell r="R248">
            <v>1.7591420691478199</v>
          </cell>
        </row>
        <row r="249">
          <cell r="A249" t="str">
            <v>386_H1</v>
          </cell>
          <cell r="B249">
            <v>7.9667167663574201</v>
          </cell>
          <cell r="C249">
            <v>632437014528</v>
          </cell>
          <cell r="D249">
            <v>715347001344</v>
          </cell>
          <cell r="E249">
            <v>5.9084920883178702</v>
          </cell>
          <cell r="F249">
            <v>0.45632999390363699</v>
          </cell>
          <cell r="G249">
            <v>90343</v>
          </cell>
          <cell r="H249">
            <v>121071001600</v>
          </cell>
          <cell r="I249" t="str">
            <v>NaN</v>
          </cell>
          <cell r="J249">
            <v>22215000064</v>
          </cell>
          <cell r="K249">
            <v>6.89</v>
          </cell>
          <cell r="L249">
            <v>0.72386915220813197</v>
          </cell>
          <cell r="M249">
            <v>1.3320020502664001E-2</v>
          </cell>
          <cell r="N249">
            <v>6.6230768345955995E-2</v>
          </cell>
          <cell r="O249">
            <v>0.85754602152654202</v>
          </cell>
          <cell r="P249" t="str">
            <v>NaN</v>
          </cell>
          <cell r="Q249" t="str">
            <v>NaN</v>
          </cell>
          <cell r="R249">
            <v>0.88409822553218498</v>
          </cell>
        </row>
        <row r="250">
          <cell r="A250" t="str">
            <v>388_H1</v>
          </cell>
          <cell r="B250">
            <v>20.2987670898438</v>
          </cell>
          <cell r="C250">
            <v>246907994112</v>
          </cell>
          <cell r="D250">
            <v>35517001728</v>
          </cell>
          <cell r="E250">
            <v>28.6471557617188</v>
          </cell>
          <cell r="F250">
            <v>5.5342268943786603</v>
          </cell>
          <cell r="G250">
            <v>-137378</v>
          </cell>
          <cell r="H250">
            <v>1239809024</v>
          </cell>
          <cell r="I250">
            <v>8770000128</v>
          </cell>
          <cell r="J250">
            <v>-247187996672</v>
          </cell>
          <cell r="K250">
            <v>255.2</v>
          </cell>
          <cell r="L250">
            <v>1.10885329690921</v>
          </cell>
          <cell r="M250">
            <v>1.66102565072677E-2</v>
          </cell>
          <cell r="N250">
            <v>2.1685842062612301E-2</v>
          </cell>
          <cell r="O250">
            <v>0.112253745147801</v>
          </cell>
          <cell r="P250">
            <v>2.7718155392634902E-2</v>
          </cell>
          <cell r="Q250">
            <v>-28.1856320483739</v>
          </cell>
          <cell r="R250">
            <v>6.9518253821901004</v>
          </cell>
        </row>
        <row r="251">
          <cell r="A251" t="str">
            <v>3883_H2</v>
          </cell>
          <cell r="B251">
            <v>11.8962802886963</v>
          </cell>
          <cell r="C251">
            <v>66476519424</v>
          </cell>
          <cell r="D251">
            <v>9263975424</v>
          </cell>
          <cell r="E251">
            <v>3.4676129817962602</v>
          </cell>
          <cell r="F251">
            <v>0.39793200045824101</v>
          </cell>
          <cell r="G251">
            <v>33204.012000000002</v>
          </cell>
          <cell r="H251">
            <v>2671571456</v>
          </cell>
          <cell r="I251">
            <v>2916637952</v>
          </cell>
          <cell r="J251">
            <v>14079113216</v>
          </cell>
          <cell r="K251">
            <v>7.21</v>
          </cell>
          <cell r="L251">
            <v>1.50739436958091</v>
          </cell>
          <cell r="M251">
            <v>3.6324396048337697E-2</v>
          </cell>
          <cell r="N251">
            <v>5.5191678288244297E-2</v>
          </cell>
          <cell r="O251">
            <v>0.48094493506189501</v>
          </cell>
          <cell r="P251">
            <v>0.151418770209825</v>
          </cell>
          <cell r="Q251">
            <v>4.8271720548468</v>
          </cell>
          <cell r="R251">
            <v>7.1758091296076403</v>
          </cell>
        </row>
        <row r="252">
          <cell r="A252" t="str">
            <v>3888_H1</v>
          </cell>
          <cell r="B252">
            <v>11.9653940200806</v>
          </cell>
          <cell r="C252">
            <v>6384852992</v>
          </cell>
          <cell r="D252">
            <v>9000847360</v>
          </cell>
          <cell r="E252">
            <v>6.8678607940673801</v>
          </cell>
          <cell r="F252">
            <v>0.58808498829603195</v>
          </cell>
          <cell r="G252">
            <v>-5646.7449999999999</v>
          </cell>
          <cell r="H252">
            <v>1310574976</v>
          </cell>
          <cell r="I252" t="str">
            <v>NaN</v>
          </cell>
          <cell r="J252">
            <v>-5757075968</v>
          </cell>
          <cell r="K252">
            <v>24.9</v>
          </cell>
          <cell r="L252">
            <v>0.91326797334501097</v>
          </cell>
          <cell r="M252">
            <v>2.43067745831342E-2</v>
          </cell>
          <cell r="N252">
            <v>2.3617871015904901E-2</v>
          </cell>
          <cell r="O252">
            <v>0.27581770257298699</v>
          </cell>
          <cell r="P252" t="str">
            <v>NaN</v>
          </cell>
          <cell r="Q252" t="str">
            <v>NaN</v>
          </cell>
          <cell r="R252">
            <v>0.70936132306547595</v>
          </cell>
        </row>
        <row r="253">
          <cell r="A253" t="str">
            <v>1157_H2</v>
          </cell>
          <cell r="B253">
            <v>3.0815470218658398</v>
          </cell>
          <cell r="C253">
            <v>48112738304</v>
          </cell>
          <cell r="D253">
            <v>37320036352</v>
          </cell>
          <cell r="E253">
            <v>4.89424705505371</v>
          </cell>
          <cell r="F253">
            <v>0.15092499554157299</v>
          </cell>
          <cell r="G253">
            <v>19088.282167339999</v>
          </cell>
          <cell r="H253">
            <v>7625287168</v>
          </cell>
          <cell r="I253" t="str">
            <v>NaN</v>
          </cell>
          <cell r="J253">
            <v>19977957376</v>
          </cell>
          <cell r="K253">
            <v>3</v>
          </cell>
          <cell r="L253">
            <v>0.99698057338019497</v>
          </cell>
          <cell r="M253">
            <v>2.2143681251654699E-2</v>
          </cell>
          <cell r="N253">
            <v>5.0308331847191003E-2</v>
          </cell>
          <cell r="O253">
            <v>1.6314156850179</v>
          </cell>
          <cell r="P253" t="str">
            <v>NaN</v>
          </cell>
          <cell r="Q253" t="str">
            <v>NaN</v>
          </cell>
          <cell r="R253">
            <v>1.2891932325629101</v>
          </cell>
        </row>
        <row r="254">
          <cell r="A254" t="str">
            <v>2869_H2</v>
          </cell>
          <cell r="B254">
            <v>33.4998970031738</v>
          </cell>
          <cell r="C254">
            <v>2006683008</v>
          </cell>
          <cell r="D254">
            <v>1766403968</v>
          </cell>
          <cell r="E254">
            <v>0.635905981063843</v>
          </cell>
          <cell r="F254">
            <v>0.13170800358057</v>
          </cell>
          <cell r="G254">
            <v>-1762.963</v>
          </cell>
          <cell r="H254">
            <v>2777776128</v>
          </cell>
          <cell r="I254">
            <v>486601008</v>
          </cell>
          <cell r="J254">
            <v>-2024653056</v>
          </cell>
          <cell r="K254">
            <v>6.63</v>
          </cell>
          <cell r="L254">
            <v>0.48078185754300501</v>
          </cell>
          <cell r="M254">
            <v>2.28810605406982E-2</v>
          </cell>
          <cell r="N254">
            <v>1.9865460570221701E-2</v>
          </cell>
          <cell r="O254">
            <v>9.5913420974938601E-2</v>
          </cell>
          <cell r="P254">
            <v>2.64217924117419E-2</v>
          </cell>
          <cell r="Q254">
            <v>-4.1608073610895602</v>
          </cell>
          <cell r="R254">
            <v>1.13602723066347</v>
          </cell>
        </row>
        <row r="255">
          <cell r="A255" t="str">
            <v>3369_H2</v>
          </cell>
          <cell r="B255">
            <v>7.2583532333373997</v>
          </cell>
          <cell r="C255">
            <v>12754562048</v>
          </cell>
          <cell r="D255">
            <v>12064518144</v>
          </cell>
          <cell r="E255">
            <v>2.39879298210144</v>
          </cell>
          <cell r="F255">
            <v>0.165266998112202</v>
          </cell>
          <cell r="G255">
            <v>8831.3029915700008</v>
          </cell>
          <cell r="H255">
            <v>5029411840</v>
          </cell>
          <cell r="I255">
            <v>2300251456</v>
          </cell>
          <cell r="J255">
            <v>7601340928</v>
          </cell>
          <cell r="K255">
            <v>2.21</v>
          </cell>
          <cell r="L255">
            <v>0.68244706399021504</v>
          </cell>
          <cell r="M255">
            <v>2.3000902539523901E-2</v>
          </cell>
          <cell r="N255">
            <v>7.4781447109593696E-2</v>
          </cell>
          <cell r="O255">
            <v>1.0854266887336801</v>
          </cell>
          <cell r="P255">
            <v>0.206950030942428</v>
          </cell>
          <cell r="Q255">
            <v>3.3045695539818398</v>
          </cell>
          <cell r="R255">
            <v>1.05719614291791</v>
          </cell>
        </row>
        <row r="256">
          <cell r="A256" t="str">
            <v>3900_H1</v>
          </cell>
          <cell r="B256">
            <v>9.2439270019531303</v>
          </cell>
          <cell r="C256">
            <v>159548489728</v>
          </cell>
          <cell r="D256">
            <v>25605113856</v>
          </cell>
          <cell r="E256">
            <v>11.830590248107899</v>
          </cell>
          <cell r="F256">
            <v>1.0669570267200501</v>
          </cell>
          <cell r="G256">
            <v>46360.029000000002</v>
          </cell>
          <cell r="H256">
            <v>2164314112</v>
          </cell>
          <cell r="I256">
            <v>2212559040</v>
          </cell>
          <cell r="J256">
            <v>28367218688</v>
          </cell>
          <cell r="K256">
            <v>10.62</v>
          </cell>
          <cell r="L256">
            <v>1.2379055870462099</v>
          </cell>
          <cell r="M256">
            <v>2.8750384327661301E-2</v>
          </cell>
          <cell r="N256">
            <v>0.100466763344638</v>
          </cell>
          <cell r="O256">
            <v>1.1139915487860499</v>
          </cell>
          <cell r="P256">
            <v>9.6260737426383497E-2</v>
          </cell>
          <cell r="Q256">
            <v>12.8209996547708</v>
          </cell>
          <cell r="R256">
            <v>6.2311181518379897</v>
          </cell>
        </row>
        <row r="257">
          <cell r="A257" t="str">
            <v>3908_H1</v>
          </cell>
          <cell r="B257">
            <v>8.9826583862304705</v>
          </cell>
          <cell r="C257">
            <v>167792787456</v>
          </cell>
          <cell r="D257">
            <v>35423358976</v>
          </cell>
          <cell r="E257">
            <v>8.8888816833496094</v>
          </cell>
          <cell r="F257">
            <v>0.87990400195121798</v>
          </cell>
          <cell r="G257">
            <v>39027.401764000002</v>
          </cell>
          <cell r="H257">
            <v>3985130752</v>
          </cell>
          <cell r="I257">
            <v>5010836736</v>
          </cell>
          <cell r="J257">
            <v>-314926816</v>
          </cell>
          <cell r="K257">
            <v>15.74</v>
          </cell>
          <cell r="L257">
            <v>1.00011814397307</v>
          </cell>
          <cell r="M257">
            <v>2.2973807410699501E-2</v>
          </cell>
          <cell r="N257">
            <v>5.5902414355223501E-2</v>
          </cell>
          <cell r="O257">
            <v>0.564732000212809</v>
          </cell>
          <cell r="P257">
            <v>7.9884529071683502E-2</v>
          </cell>
          <cell r="Q257">
            <v>-6.2849147276627604E-2</v>
          </cell>
          <cell r="R257">
            <v>4.7367836452122702</v>
          </cell>
        </row>
        <row r="258">
          <cell r="A258" t="str">
            <v>1108_H1</v>
          </cell>
          <cell r="B258">
            <v>17.672916412353501</v>
          </cell>
          <cell r="C258">
            <v>716744320</v>
          </cell>
          <cell r="D258">
            <v>523838592</v>
          </cell>
          <cell r="E258">
            <v>0.99444097280502297</v>
          </cell>
          <cell r="F258">
            <v>0.15776899289266999</v>
          </cell>
          <cell r="G258">
            <v>540.01492244999997</v>
          </cell>
          <cell r="H258">
            <v>526766880</v>
          </cell>
          <cell r="I258" t="str">
            <v>NaN</v>
          </cell>
          <cell r="J258">
            <v>540014912</v>
          </cell>
          <cell r="K258">
            <v>3.84</v>
          </cell>
          <cell r="L258">
            <v>0.62652120859223304</v>
          </cell>
          <cell r="M258">
            <v>2.3007549273954299E-2</v>
          </cell>
          <cell r="N258">
            <v>4.1085675232466097E-2</v>
          </cell>
          <cell r="O258">
            <v>0.25896900333464101</v>
          </cell>
          <cell r="P258" t="str">
            <v>NaN</v>
          </cell>
          <cell r="Q258" t="str">
            <v>NaN</v>
          </cell>
          <cell r="R258">
            <v>1.36825413580831</v>
          </cell>
        </row>
        <row r="259">
          <cell r="A259" t="str">
            <v>3958_H1</v>
          </cell>
          <cell r="B259">
            <v>7.4629049301147496</v>
          </cell>
          <cell r="C259">
            <v>181240971264</v>
          </cell>
          <cell r="D259">
            <v>41685872640</v>
          </cell>
          <cell r="E259">
            <v>6.7068128585815403</v>
          </cell>
          <cell r="F259">
            <v>0.49705500155687299</v>
          </cell>
          <cell r="G259">
            <v>60769.374505530002</v>
          </cell>
          <cell r="H259">
            <v>6215452160</v>
          </cell>
          <cell r="I259" t="str">
            <v>NaN</v>
          </cell>
          <cell r="J259">
            <v>77980237824</v>
          </cell>
          <cell r="K259">
            <v>7.3</v>
          </cell>
          <cell r="L259">
            <v>0.751199312158909</v>
          </cell>
          <cell r="M259">
            <v>1.51244017572105E-2</v>
          </cell>
          <cell r="N259">
            <v>6.8089726240667503E-2</v>
          </cell>
          <cell r="O259">
            <v>0.91874148747692297</v>
          </cell>
          <cell r="P259" t="str">
            <v>NaN</v>
          </cell>
          <cell r="Q259" t="str">
            <v>NaN</v>
          </cell>
          <cell r="R259">
            <v>4.3477792303690199</v>
          </cell>
        </row>
        <row r="260">
          <cell r="A260" t="str">
            <v>3968_H1</v>
          </cell>
          <cell r="B260">
            <v>16.476560592651399</v>
          </cell>
          <cell r="C260">
            <v>5728598753280</v>
          </cell>
          <cell r="D260">
            <v>438034989056</v>
          </cell>
          <cell r="E260">
            <v>17.368556976318398</v>
          </cell>
          <cell r="F260">
            <v>2.7286439836025198</v>
          </cell>
          <cell r="G260" t="str">
            <v>NaN</v>
          </cell>
          <cell r="H260">
            <v>25219999744</v>
          </cell>
          <cell r="I260" t="str">
            <v>NaN</v>
          </cell>
          <cell r="J260">
            <v>599364009984</v>
          </cell>
          <cell r="K260">
            <v>32.15</v>
          </cell>
          <cell r="L260">
            <v>1.21044589587357</v>
          </cell>
          <cell r="M260">
            <v>1.8439184741232201E-2</v>
          </cell>
          <cell r="N260">
            <v>8.4872285648600901E-2</v>
          </cell>
          <cell r="O260">
            <v>0.54023505369575098</v>
          </cell>
          <cell r="P260" t="str">
            <v>NaN</v>
          </cell>
          <cell r="Q260" t="str">
            <v>NaN</v>
          </cell>
          <cell r="R260">
            <v>13.0779478726701</v>
          </cell>
        </row>
        <row r="261">
          <cell r="A261" t="str">
            <v>3969_H1</v>
          </cell>
          <cell r="B261">
            <v>15.5444955825806</v>
          </cell>
          <cell r="C261">
            <v>33343074304</v>
          </cell>
          <cell r="D261">
            <v>22585409536</v>
          </cell>
          <cell r="E261">
            <v>2.5694959163665798</v>
          </cell>
          <cell r="F261">
            <v>0.37487699091434501</v>
          </cell>
          <cell r="G261">
            <v>-9798.1170000000002</v>
          </cell>
          <cell r="H261">
            <v>8789819392</v>
          </cell>
          <cell r="I261">
            <v>4550304000</v>
          </cell>
          <cell r="J261">
            <v>-12843802624</v>
          </cell>
          <cell r="K261">
            <v>6.14</v>
          </cell>
          <cell r="L261">
            <v>0.342967971825197</v>
          </cell>
          <cell r="M261">
            <v>1.4165831907599799E-2</v>
          </cell>
          <cell r="N261">
            <v>6.1054884513737001E-2</v>
          </cell>
          <cell r="O261">
            <v>0.418484676932668</v>
          </cell>
          <cell r="P261">
            <v>8.4312539105942302E-2</v>
          </cell>
          <cell r="Q261">
            <v>-2.82262517493337</v>
          </cell>
          <cell r="R261">
            <v>1.47631036979218</v>
          </cell>
        </row>
        <row r="262">
          <cell r="A262" t="str">
            <v>3988_H1</v>
          </cell>
          <cell r="B262">
            <v>13.006737709045399</v>
          </cell>
          <cell r="C262">
            <v>17860659249152</v>
          </cell>
          <cell r="D262">
            <v>1381519065088</v>
          </cell>
          <cell r="E262">
            <v>4.6928539276123002</v>
          </cell>
          <cell r="F262">
            <v>0.59219499677419696</v>
          </cell>
          <cell r="G262" t="str">
            <v>NaN</v>
          </cell>
          <cell r="H262">
            <v>294387777536</v>
          </cell>
          <cell r="I262" t="str">
            <v>NaN</v>
          </cell>
          <cell r="J262">
            <v>-232515993600</v>
          </cell>
          <cell r="K262">
            <v>4.22</v>
          </cell>
          <cell r="L262">
            <v>0.99047776233012697</v>
          </cell>
          <cell r="M262">
            <v>1.2965330136027201E-2</v>
          </cell>
          <cell r="N262">
            <v>0.14033056795597099</v>
          </cell>
          <cell r="O262">
            <v>1.1120506937469901</v>
          </cell>
          <cell r="P262" t="str">
            <v>NaN</v>
          </cell>
          <cell r="Q262" t="str">
            <v>NaN</v>
          </cell>
          <cell r="R262">
            <v>12.928275621020299</v>
          </cell>
        </row>
        <row r="263">
          <cell r="A263" t="str">
            <v>3993_H1</v>
          </cell>
          <cell r="B263">
            <v>7.3271827697753897</v>
          </cell>
          <cell r="C263">
            <v>55324160000</v>
          </cell>
          <cell r="D263">
            <v>37278507008</v>
          </cell>
          <cell r="E263">
            <v>1.72591805458069</v>
          </cell>
          <cell r="F263">
            <v>0.11863599810749299</v>
          </cell>
          <cell r="G263">
            <v>12586.34034357</v>
          </cell>
          <cell r="H263">
            <v>21599240192</v>
          </cell>
          <cell r="I263" t="str">
            <v>NaN</v>
          </cell>
          <cell r="J263">
            <v>7474520064</v>
          </cell>
          <cell r="K263">
            <v>5.92</v>
          </cell>
          <cell r="L263">
            <v>1.25049297061118</v>
          </cell>
          <cell r="M263">
            <v>3.3108399249670503E-2</v>
          </cell>
          <cell r="N263">
            <v>2.00398645451846E-2</v>
          </cell>
          <cell r="O263">
            <v>0.29154021192241403</v>
          </cell>
          <cell r="P263" t="str">
            <v>NaN</v>
          </cell>
          <cell r="Q263" t="str">
            <v>NaN</v>
          </cell>
          <cell r="R263">
            <v>1.48407660178363</v>
          </cell>
        </row>
        <row r="264">
          <cell r="A264" t="str">
            <v>4_H1</v>
          </cell>
          <cell r="B264">
            <v>7.3340220451354998</v>
          </cell>
          <cell r="C264">
            <v>105357000704</v>
          </cell>
          <cell r="D264">
            <v>324455989248</v>
          </cell>
          <cell r="E264">
            <v>106.94001007080099</v>
          </cell>
          <cell r="F264">
            <v>7.6348330974578902</v>
          </cell>
          <cell r="G264">
            <v>-5791</v>
          </cell>
          <cell r="H264">
            <v>3033999872</v>
          </cell>
          <cell r="I264">
            <v>18136999936</v>
          </cell>
          <cell r="J264">
            <v>21425999872</v>
          </cell>
          <cell r="K264">
            <v>26.95</v>
          </cell>
          <cell r="L264">
            <v>0.47161208552369099</v>
          </cell>
          <cell r="M264">
            <v>1.88806356801135E-2</v>
          </cell>
          <cell r="N264">
            <v>0.28329621882960598</v>
          </cell>
          <cell r="O264">
            <v>3.9680894274879801</v>
          </cell>
          <cell r="P264">
            <v>0.221815124149006</v>
          </cell>
          <cell r="Q264">
            <v>1.1813420051610499</v>
          </cell>
          <cell r="R264">
            <v>0.32471892705136601</v>
          </cell>
        </row>
        <row r="265">
          <cell r="A265" t="str">
            <v>400_H1</v>
          </cell>
          <cell r="B265">
            <v>19.546901702880898</v>
          </cell>
          <cell r="C265">
            <v>4734426112</v>
          </cell>
          <cell r="D265">
            <v>3699800064</v>
          </cell>
          <cell r="E265">
            <v>2.4644420146942099</v>
          </cell>
          <cell r="F265">
            <v>0.37880900502204901</v>
          </cell>
          <cell r="G265">
            <v>-936.91399999999999</v>
          </cell>
          <cell r="H265">
            <v>1501272704</v>
          </cell>
          <cell r="I265">
            <v>740362016</v>
          </cell>
          <cell r="J265">
            <v>3064489984</v>
          </cell>
          <cell r="K265">
            <v>3.98</v>
          </cell>
          <cell r="L265">
            <v>0.83961454660002599</v>
          </cell>
          <cell r="M265">
            <v>4.3642477661415401E-2</v>
          </cell>
          <cell r="N265">
            <v>9.51781419653389E-2</v>
          </cell>
          <cell r="O265">
            <v>0.61920653635532896</v>
          </cell>
          <cell r="P265">
            <v>0.12390862480102199</v>
          </cell>
          <cell r="Q265">
            <v>4.1391777505776304</v>
          </cell>
          <cell r="R265">
            <v>1.2796437726641401</v>
          </cell>
        </row>
        <row r="266">
          <cell r="A266" t="str">
            <v>41_H1</v>
          </cell>
          <cell r="B266">
            <v>8.7115230560302699</v>
          </cell>
          <cell r="C266">
            <v>35455766528</v>
          </cell>
          <cell r="D266">
            <v>59576131584</v>
          </cell>
          <cell r="E266">
            <v>86.621665954589801</v>
          </cell>
          <cell r="F266">
            <v>7.2571258544921902</v>
          </cell>
          <cell r="G266">
            <v>44379.502</v>
          </cell>
          <cell r="H266">
            <v>687774016</v>
          </cell>
          <cell r="I266">
            <v>3556753024</v>
          </cell>
          <cell r="J266">
            <v>21476018176</v>
          </cell>
          <cell r="K266">
            <v>39.799999999999997</v>
          </cell>
          <cell r="L266">
            <v>0.38873339567989701</v>
          </cell>
          <cell r="M266">
            <v>1.2008669983000601E-2</v>
          </cell>
          <cell r="N266">
            <v>0.18233984559025601</v>
          </cell>
          <cell r="O266">
            <v>2.1764237677032598</v>
          </cell>
          <cell r="P266">
            <v>0.129934407095011</v>
          </cell>
          <cell r="Q266">
            <v>6.0380965535379296</v>
          </cell>
          <cell r="R266">
            <v>0.59513374879013003</v>
          </cell>
        </row>
        <row r="267">
          <cell r="A267" t="str">
            <v>410_H1</v>
          </cell>
          <cell r="B267">
            <v>11.934104919433601</v>
          </cell>
          <cell r="C267">
            <v>36566642688</v>
          </cell>
          <cell r="D267">
            <v>36740112384</v>
          </cell>
          <cell r="E267">
            <v>7.07576608657837</v>
          </cell>
          <cell r="F267">
            <v>0.82691802084445998</v>
          </cell>
          <cell r="G267">
            <v>18354.990000000002</v>
          </cell>
          <cell r="H267">
            <v>5192387072</v>
          </cell>
          <cell r="I267">
            <v>7876728960</v>
          </cell>
          <cell r="J267">
            <v>15451495424</v>
          </cell>
          <cell r="K267">
            <v>4.1100000000000003</v>
          </cell>
          <cell r="L267">
            <v>0.66105855864045604</v>
          </cell>
          <cell r="M267">
            <v>1.7387758990630098E-2</v>
          </cell>
          <cell r="N267">
            <v>0.20119659874561099</v>
          </cell>
          <cell r="O267">
            <v>1.7215975879752701</v>
          </cell>
          <cell r="P267">
            <v>0.36909371176886702</v>
          </cell>
          <cell r="Q267">
            <v>1.9616639727565299</v>
          </cell>
          <cell r="R267">
            <v>0.99527846583083601</v>
          </cell>
        </row>
        <row r="268">
          <cell r="A268" t="str">
            <v>425_H1</v>
          </cell>
          <cell r="B268">
            <v>18.8572597503662</v>
          </cell>
          <cell r="C268">
            <v>4899506176</v>
          </cell>
          <cell r="D268">
            <v>11166215168</v>
          </cell>
          <cell r="E268">
            <v>9.8069524765014595</v>
          </cell>
          <cell r="F268">
            <v>1.7334580421447801</v>
          </cell>
          <cell r="G268">
            <v>-892.20399999999995</v>
          </cell>
          <cell r="H268">
            <v>1138601984</v>
          </cell>
          <cell r="I268">
            <v>2815009024</v>
          </cell>
          <cell r="J268">
            <v>-570473024</v>
          </cell>
          <cell r="K268">
            <v>35.75</v>
          </cell>
          <cell r="L268">
            <v>0.79604697945821101</v>
          </cell>
          <cell r="M268">
            <v>2.3593722053207901E-2</v>
          </cell>
          <cell r="N268">
            <v>4.8488336843210599E-2</v>
          </cell>
          <cell r="O268">
            <v>0.27432034899304802</v>
          </cell>
          <cell r="P268">
            <v>6.9156310978952501E-2</v>
          </cell>
          <cell r="Q268">
            <v>-0.202654065808068</v>
          </cell>
          <cell r="R268">
            <v>0.43877948815109202</v>
          </cell>
        </row>
        <row r="269">
          <cell r="A269" t="str">
            <v>656_H1</v>
          </cell>
          <cell r="B269">
            <v>12.9447898864746</v>
          </cell>
          <cell r="C269">
            <v>368034152448</v>
          </cell>
          <cell r="D269">
            <v>98760351744</v>
          </cell>
          <cell r="E269">
            <v>11.5106344223022</v>
          </cell>
          <cell r="F269">
            <v>1.3636320233345001</v>
          </cell>
          <cell r="G269">
            <v>62318.805999999997</v>
          </cell>
          <cell r="H269">
            <v>8579922432</v>
          </cell>
          <cell r="I269">
            <v>21908791296</v>
          </cell>
          <cell r="J269">
            <v>29248159744</v>
          </cell>
          <cell r="K269">
            <v>17</v>
          </cell>
          <cell r="L269">
            <v>1.2106056148476301</v>
          </cell>
          <cell r="M269">
            <v>2.3682663137735701E-2</v>
          </cell>
          <cell r="N269">
            <v>8.0213648431441201E-2</v>
          </cell>
          <cell r="O269">
            <v>0.67709614248836503</v>
          </cell>
          <cell r="P269">
            <v>0.15020553959143099</v>
          </cell>
          <cell r="Q269">
            <v>1.3349965020361501</v>
          </cell>
          <cell r="R269">
            <v>3.72653748137708</v>
          </cell>
        </row>
        <row r="270">
          <cell r="A270" t="str">
            <v>440_H1</v>
          </cell>
          <cell r="B270">
            <v>25.509788513183601</v>
          </cell>
          <cell r="C270">
            <v>186544717824</v>
          </cell>
          <cell r="D270">
            <v>24652079104</v>
          </cell>
          <cell r="E270">
            <v>73.571807861328097</v>
          </cell>
          <cell r="F270">
            <v>5.15197706222534</v>
          </cell>
          <cell r="G270" t="str">
            <v>NaN</v>
          </cell>
          <cell r="H270">
            <v>335075104</v>
          </cell>
          <cell r="I270" t="str">
            <v>NaN</v>
          </cell>
          <cell r="J270">
            <v>-13844255744</v>
          </cell>
          <cell r="K270">
            <v>49.6</v>
          </cell>
          <cell r="L270">
            <v>0.49381989780809299</v>
          </cell>
          <cell r="M270">
            <v>1.2643321322741499E-2</v>
          </cell>
          <cell r="N270">
            <v>0.103870505286801</v>
          </cell>
          <cell r="O270">
            <v>1.48330257784936</v>
          </cell>
          <cell r="P270" t="str">
            <v>NaN</v>
          </cell>
          <cell r="Q270" t="str">
            <v>NaN</v>
          </cell>
          <cell r="R270">
            <v>7.5670987845293602</v>
          </cell>
        </row>
        <row r="271">
          <cell r="A271" t="str">
            <v>460_H1</v>
          </cell>
          <cell r="B271">
            <v>16.563179016113299</v>
          </cell>
          <cell r="C271">
            <v>2817010944</v>
          </cell>
          <cell r="D271">
            <v>10614537216</v>
          </cell>
          <cell r="E271">
            <v>1.1207309961319001</v>
          </cell>
          <cell r="F271">
            <v>0.18671699613332701</v>
          </cell>
          <cell r="G271">
            <v>-3520.1350000000002</v>
          </cell>
          <cell r="H271">
            <v>9471082496</v>
          </cell>
          <cell r="I271">
            <v>2445299968</v>
          </cell>
          <cell r="J271">
            <v>-3820755968</v>
          </cell>
          <cell r="K271">
            <v>2.3199999999999998</v>
          </cell>
          <cell r="L271">
            <v>0.63484969585884099</v>
          </cell>
          <cell r="M271">
            <v>2.5610381271564699E-2</v>
          </cell>
          <cell r="N271">
            <v>8.0481463850572005E-2</v>
          </cell>
          <cell r="O271">
            <v>0.48307370522926701</v>
          </cell>
          <cell r="P271">
            <v>0.111287044136453</v>
          </cell>
          <cell r="Q271">
            <v>-1.5624896814295499</v>
          </cell>
          <cell r="R271">
            <v>0.26539178173060002</v>
          </cell>
        </row>
        <row r="272">
          <cell r="A272" t="str">
            <v>468_H2</v>
          </cell>
          <cell r="B272">
            <v>13.9939212799072</v>
          </cell>
          <cell r="C272">
            <v>605432000</v>
          </cell>
          <cell r="D272">
            <v>2475357952</v>
          </cell>
          <cell r="E272">
            <v>1.85140097141266</v>
          </cell>
          <cell r="F272">
            <v>0.25323700159788098</v>
          </cell>
          <cell r="G272">
            <v>-242.869</v>
          </cell>
          <cell r="H272">
            <v>1337019008</v>
          </cell>
          <cell r="I272">
            <v>536465008</v>
          </cell>
          <cell r="J272">
            <v>-329751008</v>
          </cell>
          <cell r="K272">
            <v>5.28</v>
          </cell>
          <cell r="L272">
            <v>8.9699897764230901E-2</v>
          </cell>
          <cell r="M272">
            <v>2.1425286473935299E-2</v>
          </cell>
          <cell r="N272">
            <v>4.7961553332931998E-2</v>
          </cell>
          <cell r="O272">
            <v>0.35064412337361001</v>
          </cell>
          <cell r="P272">
            <v>7.5992356204117095E-2</v>
          </cell>
          <cell r="Q272">
            <v>-0.61467384280914705</v>
          </cell>
          <cell r="R272">
            <v>0.244583616486994</v>
          </cell>
        </row>
        <row r="273">
          <cell r="A273" t="str">
            <v>480_H2</v>
          </cell>
          <cell r="B273">
            <v>5.77742576599121</v>
          </cell>
          <cell r="C273">
            <v>11305199616</v>
          </cell>
          <cell r="D273">
            <v>17493899264</v>
          </cell>
          <cell r="E273">
            <v>12.955810546875</v>
          </cell>
          <cell r="F273">
            <v>0.72504200041294098</v>
          </cell>
          <cell r="G273">
            <v>7315.3</v>
          </cell>
          <cell r="H273">
            <v>1350274304</v>
          </cell>
          <cell r="I273">
            <v>1768800000</v>
          </cell>
          <cell r="J273">
            <v>4929600000</v>
          </cell>
          <cell r="K273">
            <v>4.7</v>
          </cell>
          <cell r="L273">
            <v>0.32962647667704698</v>
          </cell>
          <cell r="M273">
            <v>1.09668230931301E-2</v>
          </cell>
          <cell r="N273">
            <v>0.154264255407009</v>
          </cell>
          <cell r="O273">
            <v>2.7565554355053199</v>
          </cell>
          <cell r="P273">
            <v>0.27871373291631202</v>
          </cell>
          <cell r="Q273">
            <v>2.7869742198100398</v>
          </cell>
          <cell r="R273">
            <v>0.646236693454873</v>
          </cell>
        </row>
        <row r="274">
          <cell r="A274" t="str">
            <v>488_H2</v>
          </cell>
          <cell r="B274">
            <v>8.2169303894043004</v>
          </cell>
          <cell r="C274">
            <v>11336452096</v>
          </cell>
          <cell r="D274">
            <v>26599790592</v>
          </cell>
          <cell r="E274">
            <v>43.964698910713203</v>
          </cell>
          <cell r="F274">
            <v>99.113900866359501</v>
          </cell>
          <cell r="G274">
            <v>8173.5969999999998</v>
          </cell>
          <cell r="H274">
            <v>605026099.20000005</v>
          </cell>
          <cell r="I274">
            <v>1852078976</v>
          </cell>
          <cell r="J274">
            <v>6973145088</v>
          </cell>
          <cell r="K274">
            <v>12.86</v>
          </cell>
          <cell r="L274">
            <v>0.63930128038408096</v>
          </cell>
          <cell r="M274">
            <v>1.9702161360340999E-2</v>
          </cell>
          <cell r="N274">
            <v>7.70714625710416</v>
          </cell>
          <cell r="O274">
            <v>3.4187168670850099</v>
          </cell>
          <cell r="P274">
            <v>0.23803672567353801</v>
          </cell>
          <cell r="Q274">
            <v>3.7650365769283498</v>
          </cell>
          <cell r="R274">
            <v>0.42618576476348202</v>
          </cell>
        </row>
        <row r="275">
          <cell r="A275" t="str">
            <v>489_H1</v>
          </cell>
          <cell r="B275">
            <v>14.1844186782837</v>
          </cell>
          <cell r="C275">
            <v>86246998016</v>
          </cell>
          <cell r="D275">
            <v>102290997248</v>
          </cell>
          <cell r="E275">
            <v>11.872049331665</v>
          </cell>
          <cell r="F275">
            <v>1.5822519659995999</v>
          </cell>
          <cell r="G275">
            <v>11867</v>
          </cell>
          <cell r="H275">
            <v>8616120320</v>
          </cell>
          <cell r="I275">
            <v>3758999936</v>
          </cell>
          <cell r="J275">
            <v>7506999808</v>
          </cell>
          <cell r="K275">
            <v>9.11</v>
          </cell>
          <cell r="L275">
            <v>0.61898498343716901</v>
          </cell>
          <cell r="M275">
            <v>1.7047707515569499E-2</v>
          </cell>
          <cell r="N275">
            <v>0.173682981997761</v>
          </cell>
          <cell r="O275">
            <v>1.3031887301498399</v>
          </cell>
          <cell r="P275">
            <v>4.7889700461097098E-2</v>
          </cell>
          <cell r="Q275">
            <v>1.9970736727354901</v>
          </cell>
          <cell r="R275">
            <v>0.84315335988853402</v>
          </cell>
        </row>
        <row r="276">
          <cell r="A276" t="str">
            <v>494_H1</v>
          </cell>
          <cell r="B276">
            <v>10.7619924545288</v>
          </cell>
          <cell r="C276">
            <v>3708830976</v>
          </cell>
          <cell r="D276">
            <v>2308713984</v>
          </cell>
          <cell r="E276">
            <v>0.274342000484467</v>
          </cell>
          <cell r="F276">
            <v>3.01530007272959E-2</v>
          </cell>
          <cell r="G276">
            <v>1593.9690000000001</v>
          </cell>
          <cell r="H276">
            <v>8415447040</v>
          </cell>
          <cell r="I276">
            <v>518883008</v>
          </cell>
          <cell r="J276">
            <v>366302016</v>
          </cell>
          <cell r="K276">
            <v>3.84</v>
          </cell>
          <cell r="L276">
            <v>0.41730265391211102</v>
          </cell>
          <cell r="M276">
            <v>1.9791202760095099E-2</v>
          </cell>
          <cell r="N276">
            <v>7.8523439393999705E-3</v>
          </cell>
          <cell r="O276">
            <v>7.1443229292829993E-2</v>
          </cell>
          <cell r="P276">
            <v>1.60568744626296E-2</v>
          </cell>
          <cell r="Q276">
            <v>0.70594336363390797</v>
          </cell>
          <cell r="R276">
            <v>1.60644887227399</v>
          </cell>
        </row>
        <row r="277">
          <cell r="A277" t="str">
            <v>5_H1</v>
          </cell>
          <cell r="B277">
            <v>3.0217270851135298</v>
          </cell>
          <cell r="C277">
            <v>2327469883392</v>
          </cell>
          <cell r="D277">
            <v>191012995072</v>
          </cell>
          <cell r="E277">
            <v>9.5407972335815394</v>
          </cell>
          <cell r="F277">
            <v>0.28921800851821899</v>
          </cell>
          <cell r="G277" t="str">
            <v>NaN</v>
          </cell>
          <cell r="H277">
            <v>20020654080</v>
          </cell>
          <cell r="I277" t="str">
            <v>NaN</v>
          </cell>
          <cell r="J277">
            <v>42365001728</v>
          </cell>
          <cell r="K277">
            <v>74</v>
          </cell>
          <cell r="L277">
            <v>0.46055176396396902</v>
          </cell>
          <cell r="M277">
            <v>9.2077399876299305E-3</v>
          </cell>
          <cell r="N277">
            <v>3.9083514664624199E-3</v>
          </cell>
          <cell r="O277">
            <v>0.12892969234569601</v>
          </cell>
          <cell r="P277" t="str">
            <v>NaN</v>
          </cell>
          <cell r="Q277" t="str">
            <v>NaN</v>
          </cell>
          <cell r="R277">
            <v>12.1848771729624</v>
          </cell>
        </row>
        <row r="278">
          <cell r="A278" t="str">
            <v>506_H1</v>
          </cell>
          <cell r="B278">
            <v>10.4428253173828</v>
          </cell>
          <cell r="C278">
            <v>12956973056</v>
          </cell>
          <cell r="D278">
            <v>6327283200</v>
          </cell>
          <cell r="E278">
            <v>2.2619869709014901</v>
          </cell>
          <cell r="F278">
            <v>9.7835004329681396E-2</v>
          </cell>
          <cell r="G278">
            <v>3627.886</v>
          </cell>
          <cell r="H278">
            <v>2797223424</v>
          </cell>
          <cell r="I278">
            <v>1845607968</v>
          </cell>
          <cell r="J278">
            <v>2957808128</v>
          </cell>
          <cell r="K278">
            <v>3.61</v>
          </cell>
          <cell r="L278">
            <v>0.63633688865296301</v>
          </cell>
          <cell r="M278">
            <v>2.4308089213630299E-2</v>
          </cell>
          <cell r="N278">
            <v>2.7101109232598699E-2</v>
          </cell>
          <cell r="O278">
            <v>0.62658918861537105</v>
          </cell>
          <cell r="P278">
            <v>0.18277001276919699</v>
          </cell>
          <cell r="Q278">
            <v>1.6026199384072</v>
          </cell>
          <cell r="R278">
            <v>2.0477940762948599</v>
          </cell>
        </row>
        <row r="279">
          <cell r="A279" t="str">
            <v>511_H1</v>
          </cell>
          <cell r="B279">
            <v>5.1989698410034197</v>
          </cell>
          <cell r="C279">
            <v>4865262080</v>
          </cell>
          <cell r="D279">
            <v>7032199168</v>
          </cell>
          <cell r="E279">
            <v>16.055248260498001</v>
          </cell>
          <cell r="F279">
            <v>0.84210699796676602</v>
          </cell>
          <cell r="G279">
            <v>3021.355</v>
          </cell>
          <cell r="H279">
            <v>438000000</v>
          </cell>
          <cell r="I279">
            <v>826764992</v>
          </cell>
          <cell r="J279">
            <v>1873179008</v>
          </cell>
          <cell r="K279">
            <v>26</v>
          </cell>
          <cell r="L279">
            <v>0.20630517868552101</v>
          </cell>
          <cell r="M279">
            <v>1.22281694943937E-2</v>
          </cell>
          <cell r="N279">
            <v>3.2388730691029502E-2</v>
          </cell>
          <cell r="O279">
            <v>0.61750954848069195</v>
          </cell>
          <cell r="P279">
            <v>7.2599646351483596E-2</v>
          </cell>
          <cell r="Q279">
            <v>2.2656728648713802</v>
          </cell>
          <cell r="R279">
            <v>0.69185498928121403</v>
          </cell>
        </row>
        <row r="280">
          <cell r="A280" t="str">
            <v>522_H1</v>
          </cell>
          <cell r="B280">
            <v>25.9234409332275</v>
          </cell>
          <cell r="C280">
            <v>7037019136</v>
          </cell>
          <cell r="D280">
            <v>10452365312</v>
          </cell>
          <cell r="E280">
            <v>25.603229522705099</v>
          </cell>
          <cell r="F280">
            <v>6.0509960651397696</v>
          </cell>
          <cell r="G280">
            <v>-818.029</v>
          </cell>
          <cell r="H280">
            <v>408244000</v>
          </cell>
          <cell r="I280">
            <v>3443602944</v>
          </cell>
          <cell r="J280">
            <v>-689953024</v>
          </cell>
          <cell r="K280">
            <v>109.6</v>
          </cell>
          <cell r="L280">
            <v>0.59456515992408299</v>
          </cell>
          <cell r="M280">
            <v>2.3788592815122401E-2</v>
          </cell>
          <cell r="N280">
            <v>5.5209818112589099E-2</v>
          </cell>
          <cell r="O280">
            <v>0.233606108783806</v>
          </cell>
          <cell r="P280">
            <v>7.6963128582283893E-2</v>
          </cell>
          <cell r="Q280">
            <v>-0.200357891202918</v>
          </cell>
          <cell r="R280">
            <v>0.67324657395212195</v>
          </cell>
        </row>
        <row r="281">
          <cell r="A281" t="str">
            <v>670_H1</v>
          </cell>
          <cell r="B281">
            <v>11.1374759674072</v>
          </cell>
          <cell r="C281">
            <v>168761999360</v>
          </cell>
          <cell r="D281">
            <v>53936001024</v>
          </cell>
          <cell r="E281">
            <v>3.7282090187072798</v>
          </cell>
          <cell r="F281">
            <v>0.38755501061677899</v>
          </cell>
          <cell r="G281">
            <v>130649</v>
          </cell>
          <cell r="H281">
            <v>14467000320</v>
          </cell>
          <cell r="I281">
            <v>24905999360</v>
          </cell>
          <cell r="J281">
            <v>121875996672</v>
          </cell>
          <cell r="K281">
            <v>5.7</v>
          </cell>
          <cell r="L281">
            <v>0.92639965863949103</v>
          </cell>
          <cell r="M281">
            <v>2.4047918427475799E-2</v>
          </cell>
          <cell r="N281">
            <v>6.7992107125750698E-2</v>
          </cell>
          <cell r="O281">
            <v>0.65407175766794401</v>
          </cell>
          <cell r="P281">
            <v>0.30202989925278401</v>
          </cell>
          <cell r="Q281">
            <v>4.8934393240103304</v>
          </cell>
          <cell r="R281">
            <v>3.12893051312621</v>
          </cell>
        </row>
        <row r="282">
          <cell r="A282" t="str">
            <v>530_H1</v>
          </cell>
          <cell r="B282">
            <v>12.623414993286101</v>
          </cell>
          <cell r="C282">
            <v>18631448576</v>
          </cell>
          <cell r="D282">
            <v>12004281344</v>
          </cell>
          <cell r="E282">
            <v>1.71740198135376</v>
          </cell>
          <cell r="F282">
            <v>0.20310499519109701</v>
          </cell>
          <cell r="G282">
            <v>20698.328000000001</v>
          </cell>
          <cell r="H282">
            <v>6989792256</v>
          </cell>
          <cell r="I282">
            <v>2589316032</v>
          </cell>
          <cell r="J282">
            <v>14885924864</v>
          </cell>
          <cell r="K282">
            <v>3.65</v>
          </cell>
          <cell r="L282">
            <v>0.56757260324902103</v>
          </cell>
          <cell r="M282">
            <v>1.95052006988491E-2</v>
          </cell>
          <cell r="N282">
            <v>5.5645204161944399E-2</v>
          </cell>
          <cell r="O282">
            <v>0.470521090781852</v>
          </cell>
          <cell r="P282">
            <v>0.101491010188626</v>
          </cell>
          <cell r="Q282">
            <v>5.7489795297416997</v>
          </cell>
          <cell r="R282">
            <v>1.5520669702824299</v>
          </cell>
        </row>
        <row r="283">
          <cell r="A283" t="str">
            <v>564_H1</v>
          </cell>
          <cell r="B283">
            <v>2.4693970680236799</v>
          </cell>
          <cell r="C283">
            <v>5276748800</v>
          </cell>
          <cell r="D283">
            <v>10870330368</v>
          </cell>
          <cell r="E283">
            <v>6.2744641304016104</v>
          </cell>
          <cell r="F283">
            <v>0.15047200024127999</v>
          </cell>
          <cell r="G283">
            <v>-70.800237330000002</v>
          </cell>
          <cell r="H283">
            <v>1732471424</v>
          </cell>
          <cell r="I283" t="str">
            <v>NaN</v>
          </cell>
          <cell r="J283">
            <v>-795204416</v>
          </cell>
          <cell r="K283">
            <v>4.2300000000000004</v>
          </cell>
          <cell r="L283">
            <v>0.35651164532141999</v>
          </cell>
          <cell r="M283">
            <v>2.47396514015089E-2</v>
          </cell>
          <cell r="N283">
            <v>3.55725768891915E-2</v>
          </cell>
          <cell r="O283">
            <v>1.48332485352284</v>
          </cell>
          <cell r="P283" t="str">
            <v>NaN</v>
          </cell>
          <cell r="Q283" t="str">
            <v>NaN</v>
          </cell>
          <cell r="R283">
            <v>0.48542671854147601</v>
          </cell>
        </row>
        <row r="284">
          <cell r="A284" t="str">
            <v>658_H1</v>
          </cell>
          <cell r="B284">
            <v>10.5425815582275</v>
          </cell>
          <cell r="C284">
            <v>16114077696</v>
          </cell>
          <cell r="D284">
            <v>11228659712</v>
          </cell>
          <cell r="E284">
            <v>6.86645603179932</v>
          </cell>
          <cell r="F284">
            <v>0.62602901458740201</v>
          </cell>
          <cell r="G284">
            <v>3719.5309999999999</v>
          </cell>
          <cell r="H284">
            <v>1635292032</v>
          </cell>
          <cell r="I284">
            <v>1957141952</v>
          </cell>
          <cell r="J284">
            <v>4040505088</v>
          </cell>
          <cell r="K284">
            <v>12.34</v>
          </cell>
          <cell r="L284">
            <v>0.109778770296504</v>
          </cell>
          <cell r="M284">
            <v>2.4749055025127899E-2</v>
          </cell>
          <cell r="N284">
            <v>5.0731686757488001E-2</v>
          </cell>
          <cell r="O284">
            <v>0.55643890046996103</v>
          </cell>
          <cell r="P284">
            <v>9.6986606944729395E-2</v>
          </cell>
          <cell r="Q284">
            <v>2.0644926055930801</v>
          </cell>
          <cell r="R284">
            <v>1.4350846948170499</v>
          </cell>
        </row>
        <row r="285">
          <cell r="A285" t="str">
            <v>551_H1</v>
          </cell>
          <cell r="B285">
            <v>11.594367980956999</v>
          </cell>
          <cell r="C285">
            <v>2613101056</v>
          </cell>
          <cell r="D285">
            <v>4816249856</v>
          </cell>
          <cell r="E285">
            <v>2.9208359718322798</v>
          </cell>
          <cell r="F285">
            <v>0.33068799972534202</v>
          </cell>
          <cell r="G285">
            <v>1300.133</v>
          </cell>
          <cell r="H285">
            <v>1648928512</v>
          </cell>
          <cell r="I285">
            <v>855620000</v>
          </cell>
          <cell r="J285">
            <v>200946000</v>
          </cell>
          <cell r="K285">
            <v>31.15</v>
          </cell>
          <cell r="L285">
            <v>0.20522782629400499</v>
          </cell>
          <cell r="M285">
            <v>2.0272285054622599E-2</v>
          </cell>
          <cell r="N285">
            <v>1.06159871500912E-2</v>
          </cell>
          <cell r="O285">
            <v>9.3766804874230503E-2</v>
          </cell>
          <cell r="P285">
            <v>1.66579302028339E-2</v>
          </cell>
          <cell r="Q285">
            <v>0.234854257731236</v>
          </cell>
          <cell r="R285">
            <v>0.54255928037965995</v>
          </cell>
        </row>
        <row r="286">
          <cell r="A286" t="str">
            <v>552_H1</v>
          </cell>
          <cell r="B286">
            <v>9.9787397384643608</v>
          </cell>
          <cell r="C286">
            <v>40409067520</v>
          </cell>
          <cell r="D286">
            <v>27107694592</v>
          </cell>
          <cell r="E286">
            <v>3.9138929843902601</v>
          </cell>
          <cell r="F286">
            <v>0.378025993704796</v>
          </cell>
          <cell r="G286">
            <v>-13712.074000000001</v>
          </cell>
          <cell r="H286">
            <v>6926018560</v>
          </cell>
          <cell r="I286">
            <v>3723950080</v>
          </cell>
          <cell r="J286">
            <v>-14695215104</v>
          </cell>
          <cell r="K286">
            <v>4.6900000000000004</v>
          </cell>
          <cell r="L286">
            <v>0.52654030476094205</v>
          </cell>
          <cell r="M286">
            <v>1.9209575739401401E-2</v>
          </cell>
          <cell r="N286">
            <v>8.0602557293133495E-2</v>
          </cell>
          <cell r="O286">
            <v>0.83451875999792302</v>
          </cell>
          <cell r="P286">
            <v>0.114642999455496</v>
          </cell>
          <cell r="Q286">
            <v>-3.9461364380050998</v>
          </cell>
          <cell r="R286">
            <v>1.4906862471412601</v>
          </cell>
        </row>
        <row r="287">
          <cell r="A287" t="str">
            <v>553_H1</v>
          </cell>
          <cell r="B287">
            <v>2.77229905128479</v>
          </cell>
          <cell r="C287">
            <v>2103391744</v>
          </cell>
          <cell r="D287">
            <v>3307508992</v>
          </cell>
          <cell r="E287">
            <v>3.6193580627441402</v>
          </cell>
          <cell r="F287">
            <v>9.9880998488515602E-2</v>
          </cell>
          <cell r="G287">
            <v>-734.44602539000005</v>
          </cell>
          <cell r="H287">
            <v>913838528</v>
          </cell>
          <cell r="I287" t="str">
            <v>NaN</v>
          </cell>
          <cell r="J287">
            <v>-967614080</v>
          </cell>
          <cell r="K287">
            <v>4.05</v>
          </cell>
          <cell r="L287">
            <v>0.51549311028086797</v>
          </cell>
          <cell r="M287">
            <v>2.2989914381282301E-2</v>
          </cell>
          <cell r="N287">
            <v>2.4661974935435999E-2</v>
          </cell>
          <cell r="O287">
            <v>0.89366865746768898</v>
          </cell>
          <cell r="P287" t="str">
            <v>NaN</v>
          </cell>
          <cell r="Q287" t="str">
            <v>NaN</v>
          </cell>
          <cell r="R287">
            <v>0.63594437659506098</v>
          </cell>
        </row>
        <row r="288">
          <cell r="A288" t="str">
            <v>1055_H1</v>
          </cell>
          <cell r="B288">
            <v>10.8517818450928</v>
          </cell>
          <cell r="C288">
            <v>146443993088</v>
          </cell>
          <cell r="D288">
            <v>45354999808</v>
          </cell>
          <cell r="E288">
            <v>4.6197800636291504</v>
          </cell>
          <cell r="F288">
            <v>0.47617900371551503</v>
          </cell>
          <cell r="G288">
            <v>121992</v>
          </cell>
          <cell r="H288">
            <v>9817567232</v>
          </cell>
          <cell r="I288">
            <v>23031999488</v>
          </cell>
          <cell r="J288">
            <v>103930003456</v>
          </cell>
          <cell r="K288">
            <v>8.1</v>
          </cell>
          <cell r="L288">
            <v>0.96917779279196903</v>
          </cell>
          <cell r="M288">
            <v>2.4975703243344399E-2</v>
          </cell>
          <cell r="N288">
            <v>5.8787531322903097E-2</v>
          </cell>
          <cell r="O288">
            <v>0.57034321773199403</v>
          </cell>
          <cell r="P288">
            <v>0.28962901884877201</v>
          </cell>
          <cell r="Q288">
            <v>4.5124177564413799</v>
          </cell>
          <cell r="R288">
            <v>3.2288390190262799</v>
          </cell>
        </row>
        <row r="289">
          <cell r="A289" t="str">
            <v>566_H1</v>
          </cell>
          <cell r="B289">
            <v>-4.0650701522827104</v>
          </cell>
          <cell r="C289">
            <v>8034048000</v>
          </cell>
          <cell r="D289">
            <v>7806078976</v>
          </cell>
          <cell r="E289">
            <v>0.18648500740528101</v>
          </cell>
          <cell r="F289">
            <v>-7.8320004977285897E-3</v>
          </cell>
          <cell r="G289">
            <v>-1370.2159999999999</v>
          </cell>
          <cell r="H289">
            <v>41859051520</v>
          </cell>
          <cell r="I289">
            <v>-136710016</v>
          </cell>
          <cell r="J289">
            <v>-1337053056</v>
          </cell>
          <cell r="K289">
            <v>3.91</v>
          </cell>
          <cell r="L289">
            <v>0</v>
          </cell>
          <cell r="M289">
            <v>0</v>
          </cell>
          <cell r="N289">
            <v>-2.0030691810047499E-3</v>
          </cell>
          <cell r="O289">
            <v>4.76943752954683E-2</v>
          </cell>
          <cell r="P289">
            <v>-8.3528406613521703E-4</v>
          </cell>
          <cell r="Q289">
            <v>9.78021285580129</v>
          </cell>
          <cell r="R289">
            <v>1.02920403760978</v>
          </cell>
        </row>
        <row r="290">
          <cell r="A290" t="str">
            <v>570_H1</v>
          </cell>
          <cell r="B290">
            <v>9.1479911804199201</v>
          </cell>
          <cell r="C290">
            <v>9855370240</v>
          </cell>
          <cell r="D290">
            <v>12049933312</v>
          </cell>
          <cell r="E290">
            <v>2.7191510200500502</v>
          </cell>
          <cell r="F290">
            <v>0.24254700541496299</v>
          </cell>
          <cell r="G290">
            <v>1743.662</v>
          </cell>
          <cell r="H290">
            <v>4431504896</v>
          </cell>
          <cell r="I290">
            <v>1951252032</v>
          </cell>
          <cell r="J290">
            <v>2094051968</v>
          </cell>
          <cell r="K290">
            <v>5.79</v>
          </cell>
          <cell r="L290">
            <v>0.69961989931355995</v>
          </cell>
          <cell r="M290">
            <v>2.0242500498331199E-2</v>
          </cell>
          <cell r="N290">
            <v>4.1890674510356302E-2</v>
          </cell>
          <cell r="O290">
            <v>0.46962884629534501</v>
          </cell>
          <cell r="P290">
            <v>7.6047254869076097E-2</v>
          </cell>
          <cell r="Q290">
            <v>1.07318374749039</v>
          </cell>
          <cell r="R290">
            <v>0.81787757532114103</v>
          </cell>
        </row>
        <row r="291">
          <cell r="A291" t="str">
            <v>439_H1</v>
          </cell>
          <cell r="B291">
            <v>42.681232452392599</v>
          </cell>
          <cell r="C291">
            <v>1009241024</v>
          </cell>
          <cell r="D291">
            <v>2790876928</v>
          </cell>
          <cell r="E291">
            <v>0.456775993108749</v>
          </cell>
          <cell r="F291">
            <v>0.16678100079298</v>
          </cell>
          <cell r="G291">
            <v>-495.82</v>
          </cell>
          <cell r="H291">
            <v>6109947904</v>
          </cell>
          <cell r="I291" t="str">
            <v>NaN</v>
          </cell>
          <cell r="J291">
            <v>-740478016</v>
          </cell>
          <cell r="K291">
            <v>1.81</v>
          </cell>
          <cell r="L291">
            <v>0.59931481879288495</v>
          </cell>
          <cell r="M291">
            <v>2.5448632364065998E-2</v>
          </cell>
          <cell r="N291">
            <v>9.2144199333138097E-2</v>
          </cell>
          <cell r="O291">
            <v>0.25236242713190599</v>
          </cell>
          <cell r="P291" t="str">
            <v>NaN</v>
          </cell>
          <cell r="Q291" t="str">
            <v>NaN</v>
          </cell>
          <cell r="R291">
            <v>0.36162147240338699</v>
          </cell>
        </row>
        <row r="292">
          <cell r="A292" t="str">
            <v>581_H2</v>
          </cell>
          <cell r="B292">
            <v>20.272911071777301</v>
          </cell>
          <cell r="C292">
            <v>9357260800</v>
          </cell>
          <cell r="D292">
            <v>11323441152</v>
          </cell>
          <cell r="E292">
            <v>3.3162279129028298</v>
          </cell>
          <cell r="F292">
            <v>0.61406297981739</v>
          </cell>
          <cell r="G292">
            <v>-2112.3919999999998</v>
          </cell>
          <cell r="H292">
            <v>3414554112</v>
          </cell>
          <cell r="I292">
            <v>3956965888</v>
          </cell>
          <cell r="J292">
            <v>562118016</v>
          </cell>
          <cell r="K292">
            <v>5.34</v>
          </cell>
          <cell r="L292">
            <v>1.0024878402434401</v>
          </cell>
          <cell r="M292">
            <v>3.9783576644433001E-2</v>
          </cell>
          <cell r="N292">
            <v>0.114993067381534</v>
          </cell>
          <cell r="O292">
            <v>0.62101646309041802</v>
          </cell>
          <cell r="P292">
            <v>0.217013674254559</v>
          </cell>
          <cell r="Q292">
            <v>0.14205783721934401</v>
          </cell>
          <cell r="R292">
            <v>0.826361940190529</v>
          </cell>
        </row>
        <row r="293">
          <cell r="A293" t="str">
            <v>753_H1</v>
          </cell>
          <cell r="B293">
            <v>9.2686710357665998</v>
          </cell>
          <cell r="C293">
            <v>139980079104</v>
          </cell>
          <cell r="D293">
            <v>81052934144</v>
          </cell>
          <cell r="E293">
            <v>5.5803070068359402</v>
          </cell>
          <cell r="F293">
            <v>0.52493199706077598</v>
          </cell>
          <cell r="G293">
            <v>98037.070999999996</v>
          </cell>
          <cell r="H293">
            <v>14524815360</v>
          </cell>
          <cell r="I293">
            <v>28654054400</v>
          </cell>
          <cell r="J293">
            <v>84658233344</v>
          </cell>
          <cell r="K293">
            <v>10</v>
          </cell>
          <cell r="L293">
            <v>0.87355462183339105</v>
          </cell>
          <cell r="M293">
            <v>2.5672706662672899E-2</v>
          </cell>
          <cell r="N293">
            <v>5.2493199706077603E-2</v>
          </cell>
          <cell r="O293">
            <v>0.55803070068359395</v>
          </cell>
          <cell r="P293">
            <v>0.197276415220455</v>
          </cell>
          <cell r="Q293">
            <v>2.9544940538676401</v>
          </cell>
          <cell r="R293">
            <v>1.7270205031110799</v>
          </cell>
        </row>
        <row r="294">
          <cell r="A294" t="str">
            <v>588_H1</v>
          </cell>
          <cell r="B294">
            <v>5.8769831657409703</v>
          </cell>
          <cell r="C294">
            <v>63284482048</v>
          </cell>
          <cell r="D294">
            <v>17772439552</v>
          </cell>
          <cell r="E294">
            <v>5.2783889770507804</v>
          </cell>
          <cell r="F294">
            <v>0.303110010921955</v>
          </cell>
          <cell r="G294">
            <v>19155.932000000001</v>
          </cell>
          <cell r="H294">
            <v>3367020032</v>
          </cell>
          <cell r="I294">
            <v>2551280000</v>
          </cell>
          <cell r="J294">
            <v>18516062208</v>
          </cell>
          <cell r="K294">
            <v>2.71</v>
          </cell>
          <cell r="L294">
            <v>0.60004540478549195</v>
          </cell>
          <cell r="M294">
            <v>1.5287419607018101E-2</v>
          </cell>
          <cell r="N294">
            <v>0.111848712517327</v>
          </cell>
          <cell r="O294">
            <v>1.9477450099818401</v>
          </cell>
          <cell r="P294">
            <v>0.27960325420217103</v>
          </cell>
          <cell r="Q294">
            <v>7.2575578564485301</v>
          </cell>
          <cell r="R294">
            <v>3.5608213415405001</v>
          </cell>
        </row>
        <row r="295">
          <cell r="A295" t="str">
            <v>590_H1</v>
          </cell>
          <cell r="B295">
            <v>12.3725337982178</v>
          </cell>
          <cell r="C295">
            <v>1225075968</v>
          </cell>
          <cell r="D295">
            <v>9217822720</v>
          </cell>
          <cell r="E295">
            <v>15.700390815734901</v>
          </cell>
          <cell r="F295">
            <v>1.8911930322647099</v>
          </cell>
          <cell r="G295">
            <v>-1292.1089999999999</v>
          </cell>
          <cell r="H295">
            <v>587107840</v>
          </cell>
          <cell r="I295">
            <v>1493212992</v>
          </cell>
          <cell r="J295">
            <v>-1403608960</v>
          </cell>
          <cell r="K295">
            <v>28.5</v>
          </cell>
          <cell r="L295">
            <v>0.24669671592963699</v>
          </cell>
          <cell r="M295">
            <v>1.8094248141836099E-2</v>
          </cell>
          <cell r="N295">
            <v>6.6357650254902104E-2</v>
          </cell>
          <cell r="O295">
            <v>0.55089090581526001</v>
          </cell>
          <cell r="P295">
            <v>8.9239895624069199E-2</v>
          </cell>
          <cell r="Q295">
            <v>-0.93999246424986904</v>
          </cell>
          <cell r="R295">
            <v>0.132902964746972</v>
          </cell>
        </row>
        <row r="296">
          <cell r="A296" t="str">
            <v>6_H1</v>
          </cell>
          <cell r="B296">
            <v>6.0994300842285201</v>
          </cell>
          <cell r="C296">
            <v>12081000448</v>
          </cell>
          <cell r="D296">
            <v>108283002880</v>
          </cell>
          <cell r="E296">
            <v>50.735580444335902</v>
          </cell>
          <cell r="F296">
            <v>3.26799392700195</v>
          </cell>
          <cell r="G296">
            <v>-18184</v>
          </cell>
          <cell r="H296">
            <v>2134261632</v>
          </cell>
          <cell r="I296" t="str">
            <v>NaN</v>
          </cell>
          <cell r="J296">
            <v>-33063999488</v>
          </cell>
          <cell r="K296">
            <v>69.95</v>
          </cell>
          <cell r="L296">
            <v>0.17121604106588101</v>
          </cell>
          <cell r="M296">
            <v>9.8200509692898501E-3</v>
          </cell>
          <cell r="N296">
            <v>4.6718998241628999E-2</v>
          </cell>
          <cell r="O296">
            <v>0.72531208640937705</v>
          </cell>
          <cell r="P296" t="str">
            <v>NaN</v>
          </cell>
          <cell r="Q296" t="str">
            <v>NaN</v>
          </cell>
          <cell r="R296">
            <v>0.111568760809009</v>
          </cell>
        </row>
        <row r="297">
          <cell r="A297" t="str">
            <v>6030_H1</v>
          </cell>
          <cell r="B297">
            <v>7.2257499694824201</v>
          </cell>
          <cell r="C297">
            <v>481260339200</v>
          </cell>
          <cell r="D297">
            <v>147036700672</v>
          </cell>
          <cell r="E297">
            <v>12.1348361968994</v>
          </cell>
          <cell r="F297">
            <v>0.84676799178123496</v>
          </cell>
          <cell r="G297">
            <v>61625.454556290002</v>
          </cell>
          <cell r="H297">
            <v>12116908032</v>
          </cell>
          <cell r="I297" t="str">
            <v>NaN</v>
          </cell>
          <cell r="J297">
            <v>49220988928</v>
          </cell>
          <cell r="K297">
            <v>17.96</v>
          </cell>
          <cell r="L297">
            <v>1.2430257881564299</v>
          </cell>
          <cell r="M297">
            <v>2.0163398864475501E-2</v>
          </cell>
          <cell r="N297">
            <v>4.7147438295169E-2</v>
          </cell>
          <cell r="O297">
            <v>0.67565903100776203</v>
          </cell>
          <cell r="P297" t="str">
            <v>NaN</v>
          </cell>
          <cell r="Q297" t="str">
            <v>NaN</v>
          </cell>
          <cell r="R297">
            <v>3.2730626911546699</v>
          </cell>
        </row>
        <row r="298">
          <cell r="A298" t="str">
            <v>604_H1</v>
          </cell>
          <cell r="B298">
            <v>14.798632621765099</v>
          </cell>
          <cell r="C298">
            <v>60541100032</v>
          </cell>
          <cell r="D298">
            <v>36485505024</v>
          </cell>
          <cell r="E298">
            <v>4.7570910453796396</v>
          </cell>
          <cell r="F298">
            <v>0.67402401566505399</v>
          </cell>
          <cell r="G298">
            <v>15364.25</v>
          </cell>
          <cell r="H298">
            <v>7669709824</v>
          </cell>
          <cell r="I298">
            <v>6911184896</v>
          </cell>
          <cell r="J298">
            <v>10078495744</v>
          </cell>
          <cell r="K298">
            <v>3.33</v>
          </cell>
          <cell r="L298">
            <v>0.69872464173972704</v>
          </cell>
          <cell r="M298">
            <v>1.39928507044716E-2</v>
          </cell>
          <cell r="N298">
            <v>0.20240961431383001</v>
          </cell>
          <cell r="O298">
            <v>1.42855586948338</v>
          </cell>
          <cell r="P298">
            <v>0.27060080482878701</v>
          </cell>
          <cell r="Q298">
            <v>1.45828767362788</v>
          </cell>
          <cell r="R298">
            <v>1.6593192280654001</v>
          </cell>
        </row>
        <row r="299">
          <cell r="A299" t="str">
            <v>606_H1</v>
          </cell>
          <cell r="B299">
            <v>10.1118259429932</v>
          </cell>
          <cell r="C299">
            <v>43427008512</v>
          </cell>
          <cell r="D299">
            <v>27778936832</v>
          </cell>
          <cell r="E299">
            <v>5.2913460731506303</v>
          </cell>
          <cell r="F299">
            <v>0.51455199718475297</v>
          </cell>
          <cell r="G299">
            <v>13555.843000000001</v>
          </cell>
          <cell r="H299">
            <v>5249880576</v>
          </cell>
          <cell r="I299">
            <v>5393603072</v>
          </cell>
          <cell r="J299">
            <v>25835937792</v>
          </cell>
          <cell r="K299">
            <v>3.45</v>
          </cell>
          <cell r="L299">
            <v>0.57982608681571102</v>
          </cell>
          <cell r="M299">
            <v>1.69503012945116E-2</v>
          </cell>
          <cell r="N299">
            <v>0.14914550643036301</v>
          </cell>
          <cell r="O299">
            <v>1.5337234994639499</v>
          </cell>
          <cell r="P299">
            <v>0.29779001951718398</v>
          </cell>
          <cell r="Q299">
            <v>4.7901073636884801</v>
          </cell>
          <cell r="R299">
            <v>1.5633070759559899</v>
          </cell>
        </row>
        <row r="300">
          <cell r="A300" t="str">
            <v>6066_H2</v>
          </cell>
          <cell r="B300">
            <v>12.4485521316528</v>
          </cell>
          <cell r="C300">
            <v>152680923136</v>
          </cell>
          <cell r="D300">
            <v>42089267200</v>
          </cell>
          <cell r="E300">
            <v>5.8083119392395002</v>
          </cell>
          <cell r="F300">
            <v>0.65843799710273698</v>
          </cell>
          <cell r="G300">
            <v>25159.668000000001</v>
          </cell>
          <cell r="H300">
            <v>7246385152</v>
          </cell>
          <cell r="I300">
            <v>9226479104</v>
          </cell>
          <cell r="J300">
            <v>95196000</v>
          </cell>
          <cell r="K300">
            <v>6.53</v>
          </cell>
          <cell r="L300">
            <v>0.46777377174344298</v>
          </cell>
          <cell r="M300">
            <v>1.2613245803687501E-2</v>
          </cell>
          <cell r="N300">
            <v>0.100832771378673</v>
          </cell>
          <cell r="O300">
            <v>0.889481154554288</v>
          </cell>
          <cell r="P300">
            <v>0.19498498834226499</v>
          </cell>
          <cell r="Q300">
            <v>1.03176952905826E-2</v>
          </cell>
          <cell r="R300">
            <v>3.6275500452523901</v>
          </cell>
        </row>
        <row r="301">
          <cell r="A301" t="str">
            <v>607_H1</v>
          </cell>
          <cell r="B301">
            <v>6.2366709709167498</v>
          </cell>
          <cell r="C301">
            <v>24714899456</v>
          </cell>
          <cell r="D301">
            <v>21495193600</v>
          </cell>
          <cell r="E301">
            <v>1.0895190238952599</v>
          </cell>
          <cell r="F301">
            <v>5.7232001796364798E-2</v>
          </cell>
          <cell r="G301">
            <v>1467.7439999999999</v>
          </cell>
          <cell r="H301">
            <v>19729061888</v>
          </cell>
          <cell r="I301">
            <v>1779069992</v>
          </cell>
          <cell r="J301">
            <v>2369541120</v>
          </cell>
          <cell r="K301">
            <v>4.3499999999999996</v>
          </cell>
          <cell r="L301">
            <v>-3.4013061766849297E-2</v>
          </cell>
          <cell r="M301">
            <v>2.6268573642111399E-2</v>
          </cell>
          <cell r="N301">
            <v>1.3156782022152799E-2</v>
          </cell>
          <cell r="O301">
            <v>0.25046414342419798</v>
          </cell>
          <cell r="P301">
            <v>2.0729906099111201E-2</v>
          </cell>
          <cell r="Q301">
            <v>1.33189876208086</v>
          </cell>
          <cell r="R301">
            <v>1.14978724620559</v>
          </cell>
        </row>
        <row r="302">
          <cell r="A302" t="str">
            <v>6099_H1</v>
          </cell>
          <cell r="B302" t="str">
            <v>NaN</v>
          </cell>
          <cell r="C302" t="str">
            <v>NaN</v>
          </cell>
          <cell r="D302" t="str">
            <v>NaN</v>
          </cell>
          <cell r="E302" t="str">
            <v>NaN</v>
          </cell>
          <cell r="F302" t="str">
            <v>NaN</v>
          </cell>
          <cell r="G302" t="str">
            <v>NaN</v>
          </cell>
          <cell r="H302" t="str">
            <v>NaN</v>
          </cell>
          <cell r="I302" t="str">
            <v>NaN</v>
          </cell>
          <cell r="J302" t="str">
            <v>NaN</v>
          </cell>
          <cell r="K302" t="str">
            <v>NaN</v>
          </cell>
          <cell r="L302" t="str">
            <v>NaN</v>
          </cell>
          <cell r="M302" t="str">
            <v>NaN</v>
          </cell>
          <cell r="N302" t="str">
            <v>NaN</v>
          </cell>
          <cell r="O302" t="str">
            <v>NaN</v>
          </cell>
          <cell r="P302" t="str">
            <v>NaN</v>
          </cell>
          <cell r="Q302" t="str">
            <v>NaN</v>
          </cell>
          <cell r="R302" t="str">
            <v>NaN</v>
          </cell>
        </row>
        <row r="303">
          <cell r="A303" t="str">
            <v>6099_H2</v>
          </cell>
          <cell r="B303">
            <v>9.1900167465209996</v>
          </cell>
          <cell r="C303">
            <v>166191382528</v>
          </cell>
          <cell r="D303">
            <v>76537135104</v>
          </cell>
          <cell r="E303">
            <v>11.424461364746101</v>
          </cell>
          <cell r="F303">
            <v>0.89882400631904602</v>
          </cell>
          <cell r="G303">
            <v>63531.12443027</v>
          </cell>
          <cell r="H303">
            <v>6699408896</v>
          </cell>
          <cell r="I303">
            <v>10926511616</v>
          </cell>
          <cell r="J303">
            <v>1254427008</v>
          </cell>
          <cell r="K303">
            <v>11.24</v>
          </cell>
          <cell r="L303">
            <v>0.61723412530561705</v>
          </cell>
          <cell r="M303">
            <v>1.09403718080848E-2</v>
          </cell>
          <cell r="N303">
            <v>7.9966548604897297E-2</v>
          </cell>
          <cell r="O303">
            <v>1.01641115344716</v>
          </cell>
          <cell r="P303">
            <v>0.145103660533038</v>
          </cell>
          <cell r="Q303">
            <v>0.114805809217565</v>
          </cell>
          <cell r="R303">
            <v>2.1713823270517798</v>
          </cell>
        </row>
        <row r="304">
          <cell r="A304" t="str">
            <v>6116_H1</v>
          </cell>
          <cell r="B304">
            <v>15.835330963134799</v>
          </cell>
          <cell r="C304">
            <v>2429552128</v>
          </cell>
          <cell r="D304">
            <v>3459906048</v>
          </cell>
          <cell r="E304">
            <v>7.0194602012634304</v>
          </cell>
          <cell r="F304">
            <v>1.0711519718170199</v>
          </cell>
          <cell r="G304">
            <v>444.904</v>
          </cell>
          <cell r="H304">
            <v>492902016</v>
          </cell>
          <cell r="I304">
            <v>1024306048</v>
          </cell>
          <cell r="J304">
            <v>270924992</v>
          </cell>
          <cell r="K304">
            <v>8.24</v>
          </cell>
          <cell r="L304">
            <v>0.11998054300573401</v>
          </cell>
          <cell r="M304">
            <v>1.73379354099139E-2</v>
          </cell>
          <cell r="N304">
            <v>0.12999417133701699</v>
          </cell>
          <cell r="O304">
            <v>0.85187623801740697</v>
          </cell>
          <cell r="P304">
            <v>0.25219814233987897</v>
          </cell>
          <cell r="Q304">
            <v>0.26449613621728801</v>
          </cell>
          <cell r="R304">
            <v>0.70220176336996298</v>
          </cell>
        </row>
        <row r="305">
          <cell r="A305" t="str">
            <v>6178_H1</v>
          </cell>
          <cell r="B305">
            <v>6.0585842132568404</v>
          </cell>
          <cell r="C305">
            <v>148980563968</v>
          </cell>
          <cell r="D305">
            <v>48903897088</v>
          </cell>
          <cell r="E305">
            <v>10.606409072876</v>
          </cell>
          <cell r="F305">
            <v>0.62898100912570998</v>
          </cell>
          <cell r="G305">
            <v>33697.075985470001</v>
          </cell>
          <cell r="H305">
            <v>4610787840</v>
          </cell>
          <cell r="I305" t="str">
            <v>NaN</v>
          </cell>
          <cell r="J305">
            <v>18176739328</v>
          </cell>
          <cell r="K305">
            <v>9.1</v>
          </cell>
          <cell r="L305">
            <v>0.52668958752329498</v>
          </cell>
          <cell r="M305">
            <v>1.2739175831177899E-2</v>
          </cell>
          <cell r="N305">
            <v>6.91187922116165E-2</v>
          </cell>
          <cell r="O305">
            <v>1.1655394585578001</v>
          </cell>
          <cell r="P305" t="str">
            <v>NaN</v>
          </cell>
          <cell r="Q305" t="str">
            <v>NaN</v>
          </cell>
          <cell r="R305">
            <v>3.0463945173922902</v>
          </cell>
        </row>
        <row r="306">
          <cell r="A306" t="str">
            <v>1919_H1</v>
          </cell>
          <cell r="B306">
            <v>-4.2965397834777797</v>
          </cell>
          <cell r="C306">
            <v>82662785024</v>
          </cell>
          <cell r="D306">
            <v>20372770816</v>
          </cell>
          <cell r="E306">
            <v>1.9941489696502701</v>
          </cell>
          <cell r="F306">
            <v>-8.3974003791809096E-2</v>
          </cell>
          <cell r="G306">
            <v>60692.514000000003</v>
          </cell>
          <cell r="H306">
            <v>10216273920</v>
          </cell>
          <cell r="I306">
            <v>5267016960</v>
          </cell>
          <cell r="J306">
            <v>32627193856</v>
          </cell>
          <cell r="K306">
            <v>3.89</v>
          </cell>
          <cell r="L306">
            <v>1.0099222230339999</v>
          </cell>
          <cell r="M306">
            <v>2.64334064177696E-2</v>
          </cell>
          <cell r="N306">
            <v>-2.15871475043211E-2</v>
          </cell>
          <cell r="O306">
            <v>0.51263469656819305</v>
          </cell>
          <cell r="P306">
            <v>0.13253235754448101</v>
          </cell>
          <cell r="Q306">
            <v>6.1946247949807303</v>
          </cell>
          <cell r="R306">
            <v>4.0575131272315597</v>
          </cell>
        </row>
        <row r="307">
          <cell r="A307" t="str">
            <v>3899_H1</v>
          </cell>
          <cell r="B307">
            <v>2.8303151130676301</v>
          </cell>
          <cell r="C307">
            <v>7838467072</v>
          </cell>
          <cell r="D307">
            <v>5305446912</v>
          </cell>
          <cell r="E307">
            <v>2.73703193664551</v>
          </cell>
          <cell r="F307">
            <v>7.6788999140262604E-2</v>
          </cell>
          <cell r="G307">
            <v>-281.76100000000002</v>
          </cell>
          <cell r="H307">
            <v>1938393984</v>
          </cell>
          <cell r="I307">
            <v>826924000</v>
          </cell>
          <cell r="J307">
            <v>-541532992</v>
          </cell>
          <cell r="K307">
            <v>7.52</v>
          </cell>
          <cell r="L307">
            <v>0.797269214965314</v>
          </cell>
          <cell r="M307">
            <v>2.76689747258092E-2</v>
          </cell>
          <cell r="N307">
            <v>1.0211303077162601E-2</v>
          </cell>
          <cell r="O307">
            <v>0.363967012851797</v>
          </cell>
          <cell r="P307">
            <v>5.6729076186545699E-2</v>
          </cell>
          <cell r="Q307">
            <v>-0.65487637557986</v>
          </cell>
          <cell r="R307">
            <v>1.4774376602036601</v>
          </cell>
        </row>
        <row r="308">
          <cell r="A308" t="str">
            <v>3339_H2</v>
          </cell>
          <cell r="B308">
            <v>11.0610818862915</v>
          </cell>
          <cell r="C308">
            <v>5012536832</v>
          </cell>
          <cell r="D308">
            <v>7098596864</v>
          </cell>
          <cell r="E308">
            <v>1.6585119962692301</v>
          </cell>
          <cell r="F308">
            <v>0.18123599886894201</v>
          </cell>
          <cell r="G308">
            <v>-834.68200000000002</v>
          </cell>
          <cell r="H308">
            <v>4280100096</v>
          </cell>
          <cell r="I308">
            <v>956928992</v>
          </cell>
          <cell r="J308">
            <v>-1754385024</v>
          </cell>
          <cell r="K308">
            <v>3.34</v>
          </cell>
          <cell r="L308">
            <v>0.91593147109324602</v>
          </cell>
          <cell r="M308">
            <v>2.91465309019639E-2</v>
          </cell>
          <cell r="N308">
            <v>5.4262275110461701E-2</v>
          </cell>
          <cell r="O308">
            <v>0.49656047792491897</v>
          </cell>
          <cell r="P308">
            <v>6.6939019305572403E-2</v>
          </cell>
          <cell r="Q308">
            <v>-1.83334922305291</v>
          </cell>
          <cell r="R308">
            <v>0.70613065201951397</v>
          </cell>
        </row>
        <row r="309">
          <cell r="A309" t="str">
            <v>187_H1</v>
          </cell>
          <cell r="B309">
            <v>-22.564210891723601</v>
          </cell>
          <cell r="C309">
            <v>954229760</v>
          </cell>
          <cell r="D309">
            <v>496242368</v>
          </cell>
          <cell r="E309">
            <v>1.17593002319336</v>
          </cell>
          <cell r="F309">
            <v>-0.294978998601437</v>
          </cell>
          <cell r="G309">
            <v>592.25148174000003</v>
          </cell>
          <cell r="H309">
            <v>422000000</v>
          </cell>
          <cell r="I309" t="str">
            <v>NaN</v>
          </cell>
          <cell r="J309">
            <v>199507136</v>
          </cell>
          <cell r="K309">
            <v>2.2799999999999998</v>
          </cell>
          <cell r="L309">
            <v>0.34133667153677899</v>
          </cell>
          <cell r="M309">
            <v>2.9284944829643899E-2</v>
          </cell>
          <cell r="N309">
            <v>-0.12937675377256</v>
          </cell>
          <cell r="O309">
            <v>0.51575878210235104</v>
          </cell>
          <cell r="P309" t="str">
            <v>NaN</v>
          </cell>
          <cell r="Q309" t="str">
            <v>NaN</v>
          </cell>
          <cell r="R309">
            <v>1.9229107015707301</v>
          </cell>
        </row>
        <row r="310">
          <cell r="A310" t="str">
            <v>687_H2</v>
          </cell>
          <cell r="B310">
            <v>3.79678511619568</v>
          </cell>
          <cell r="C310">
            <v>7064054784</v>
          </cell>
          <cell r="D310">
            <v>12200232960</v>
          </cell>
          <cell r="E310">
            <v>3.5856699943542498</v>
          </cell>
          <cell r="F310" t="str">
            <v>NaN</v>
          </cell>
          <cell r="G310">
            <v>2813.7020000000002</v>
          </cell>
          <cell r="H310">
            <v>3402497792</v>
          </cell>
          <cell r="I310" t="str">
            <v>NaN</v>
          </cell>
          <cell r="J310">
            <v>2783668992</v>
          </cell>
          <cell r="K310">
            <v>2.12</v>
          </cell>
          <cell r="L310">
            <v>0.62289280816649994</v>
          </cell>
          <cell r="M310">
            <v>3.2198883346259602E-2</v>
          </cell>
          <cell r="N310" t="str">
            <v>NaN</v>
          </cell>
          <cell r="O310">
            <v>1.69135377092182</v>
          </cell>
          <cell r="P310" t="str">
            <v>NaN</v>
          </cell>
          <cell r="Q310" t="str">
            <v>NaN</v>
          </cell>
          <cell r="R310">
            <v>0.57900982769430698</v>
          </cell>
        </row>
        <row r="311">
          <cell r="A311" t="str">
            <v>665_H1</v>
          </cell>
          <cell r="B311">
            <v>8.5845880508422905</v>
          </cell>
          <cell r="C311">
            <v>103822352384</v>
          </cell>
          <cell r="D311">
            <v>23244177408</v>
          </cell>
          <cell r="E311">
            <v>4.3530697822570801</v>
          </cell>
          <cell r="F311">
            <v>0.35922899842262301</v>
          </cell>
          <cell r="G311">
            <v>20641.161</v>
          </cell>
          <cell r="H311">
            <v>5339720704</v>
          </cell>
          <cell r="I311">
            <v>3842476032</v>
          </cell>
          <cell r="J311">
            <v>26329208832</v>
          </cell>
          <cell r="K311">
            <v>4.57</v>
          </cell>
          <cell r="L311">
            <v>1.15547355197881</v>
          </cell>
          <cell r="M311">
            <v>1.9112023070237499E-2</v>
          </cell>
          <cell r="N311">
            <v>7.8605907751121001E-2</v>
          </cell>
          <cell r="O311">
            <v>0.95253168101905505</v>
          </cell>
          <cell r="P311">
            <v>0.157462106873174</v>
          </cell>
          <cell r="Q311">
            <v>6.85214653591364</v>
          </cell>
          <cell r="R311">
            <v>4.46659610971078</v>
          </cell>
        </row>
        <row r="312">
          <cell r="A312" t="str">
            <v>669_H1</v>
          </cell>
          <cell r="B312">
            <v>18.3135871887207</v>
          </cell>
          <cell r="C312">
            <v>2892503040</v>
          </cell>
          <cell r="D312">
            <v>2532567040</v>
          </cell>
          <cell r="E312">
            <v>1.38097596168518</v>
          </cell>
          <cell r="F312">
            <v>0.237996995449066</v>
          </cell>
          <cell r="G312">
            <v>28.158999999999899</v>
          </cell>
          <cell r="H312">
            <v>1833896960</v>
          </cell>
          <cell r="I312">
            <v>681989984</v>
          </cell>
          <cell r="J312">
            <v>290708992</v>
          </cell>
          <cell r="K312">
            <v>45.75</v>
          </cell>
          <cell r="L312">
            <v>0.64097390338215998</v>
          </cell>
          <cell r="M312">
            <v>1.8953495023332899E-2</v>
          </cell>
          <cell r="N312">
            <v>5.2021201191052701E-3</v>
          </cell>
          <cell r="O312">
            <v>3.01852669220804E-2</v>
          </cell>
          <cell r="P312">
            <v>8.1285291465730894E-3</v>
          </cell>
          <cell r="Q312">
            <v>0.42626577929332199</v>
          </cell>
          <cell r="R312">
            <v>1.1421229899604199</v>
          </cell>
        </row>
        <row r="313">
          <cell r="A313" t="str">
            <v>3808_H1</v>
          </cell>
          <cell r="B313">
            <v>8.3081684112548793</v>
          </cell>
          <cell r="C313">
            <v>34597167104</v>
          </cell>
          <cell r="D313">
            <v>21131196416</v>
          </cell>
          <cell r="E313">
            <v>7.6534771919250497</v>
          </cell>
          <cell r="F313">
            <v>0.61484999209642399</v>
          </cell>
          <cell r="G313">
            <v>-8876.1949999999997</v>
          </cell>
          <cell r="H313">
            <v>2760993024</v>
          </cell>
          <cell r="I313">
            <v>3857164032</v>
          </cell>
          <cell r="J313">
            <v>-5818525184</v>
          </cell>
          <cell r="K313">
            <v>9.2899999999999991</v>
          </cell>
          <cell r="L313">
            <v>1.00240585354753</v>
          </cell>
          <cell r="M313">
            <v>3.4161014521933597E-2</v>
          </cell>
          <cell r="N313">
            <v>6.6184068040519295E-2</v>
          </cell>
          <cell r="O313">
            <v>0.82384038664424697</v>
          </cell>
          <cell r="P313">
            <v>0.15037901481118399</v>
          </cell>
          <cell r="Q313">
            <v>-1.50849824786503</v>
          </cell>
          <cell r="R313">
            <v>1.6372554787197899</v>
          </cell>
        </row>
        <row r="314">
          <cell r="A314" t="str">
            <v>6808_H1</v>
          </cell>
          <cell r="B314">
            <v>13.780304908752401</v>
          </cell>
          <cell r="C314">
            <v>30930999296</v>
          </cell>
          <cell r="D314">
            <v>21474000896</v>
          </cell>
          <cell r="E314">
            <v>2.2510130405425999</v>
          </cell>
          <cell r="F314">
            <v>0.29939600825309798</v>
          </cell>
          <cell r="G314">
            <v>-9258</v>
          </cell>
          <cell r="H314">
            <v>9539704832</v>
          </cell>
          <cell r="I314">
            <v>7560999936</v>
          </cell>
          <cell r="J314">
            <v>-8792999936</v>
          </cell>
          <cell r="K314">
            <v>9.1300000000000008</v>
          </cell>
          <cell r="L314">
            <v>0.27720508074032302</v>
          </cell>
          <cell r="M314">
            <v>2.4494923280836699E-2</v>
          </cell>
          <cell r="N314">
            <v>3.27925529302407E-2</v>
          </cell>
          <cell r="O314">
            <v>0.24655126402438099</v>
          </cell>
          <cell r="P314">
            <v>8.6810761451893398E-2</v>
          </cell>
          <cell r="Q314">
            <v>-1.16294141124564</v>
          </cell>
          <cell r="R314">
            <v>1.44039294055173</v>
          </cell>
        </row>
        <row r="315">
          <cell r="A315" t="str">
            <v>6818_H1</v>
          </cell>
          <cell r="B315">
            <v>12.309200286865201</v>
          </cell>
          <cell r="C315">
            <v>3756098060288</v>
          </cell>
          <cell r="D315">
            <v>273658003456</v>
          </cell>
          <cell r="E315">
            <v>5.8625512123107901</v>
          </cell>
          <cell r="F315">
            <v>0.63261100649833701</v>
          </cell>
          <cell r="G315" t="str">
            <v>NaN</v>
          </cell>
          <cell r="H315">
            <v>46678999040</v>
          </cell>
          <cell r="I315" t="str">
            <v>NaN</v>
          </cell>
          <cell r="J315">
            <v>827136999424</v>
          </cell>
          <cell r="K315">
            <v>3.77</v>
          </cell>
          <cell r="L315">
            <v>0.87335076837491199</v>
          </cell>
          <cell r="M315">
            <v>1.41191835923834E-2</v>
          </cell>
          <cell r="N315">
            <v>0.167801327983644</v>
          </cell>
          <cell r="O315">
            <v>1.55505337196573</v>
          </cell>
          <cell r="P315" t="str">
            <v>NaN</v>
          </cell>
          <cell r="Q315" t="str">
            <v>NaN</v>
          </cell>
          <cell r="R315">
            <v>13.725518760104199</v>
          </cell>
        </row>
        <row r="316">
          <cell r="A316" t="str">
            <v>683_H1</v>
          </cell>
          <cell r="B316">
            <v>9.2860307693481392</v>
          </cell>
          <cell r="C316">
            <v>71427309568</v>
          </cell>
          <cell r="D316">
            <v>86131122176</v>
          </cell>
          <cell r="E316">
            <v>59.677635192871101</v>
          </cell>
          <cell r="F316">
            <v>5.4056508541107204</v>
          </cell>
          <cell r="G316">
            <v>38224.673000000003</v>
          </cell>
          <cell r="H316">
            <v>1443272960</v>
          </cell>
          <cell r="I316">
            <v>10598078976</v>
          </cell>
          <cell r="J316">
            <v>24718753792</v>
          </cell>
          <cell r="K316">
            <v>35.35</v>
          </cell>
          <cell r="L316">
            <v>0.41044936871685</v>
          </cell>
          <cell r="M316">
            <v>1.42438605482162E-2</v>
          </cell>
          <cell r="N316">
            <v>0.15291798738644199</v>
          </cell>
          <cell r="O316">
            <v>1.6881933576484001</v>
          </cell>
          <cell r="P316">
            <v>0.20772507904302201</v>
          </cell>
          <cell r="Q316">
            <v>2.3323805991611399</v>
          </cell>
          <cell r="R316">
            <v>0.82928571883744595</v>
          </cell>
        </row>
        <row r="317">
          <cell r="A317" t="str">
            <v>6837_H1</v>
          </cell>
          <cell r="B317">
            <v>6.9769701957702601</v>
          </cell>
          <cell r="C317">
            <v>401269882880</v>
          </cell>
          <cell r="D317">
            <v>116116504576</v>
          </cell>
          <cell r="E317">
            <v>10.0955953598022</v>
          </cell>
          <cell r="F317">
            <v>0.67102000117301897</v>
          </cell>
          <cell r="G317">
            <v>79493.781952539997</v>
          </cell>
          <cell r="H317">
            <v>11501700096</v>
          </cell>
          <cell r="I317" t="str">
            <v>NaN</v>
          </cell>
          <cell r="J317">
            <v>65407832064</v>
          </cell>
          <cell r="K317">
            <v>10.38</v>
          </cell>
          <cell r="L317">
            <v>0.83347951027898903</v>
          </cell>
          <cell r="M317">
            <v>1.31535454908759E-2</v>
          </cell>
          <cell r="N317">
            <v>6.4645472174664598E-2</v>
          </cell>
          <cell r="O317">
            <v>0.97260070903682105</v>
          </cell>
          <cell r="P317" t="str">
            <v>NaN</v>
          </cell>
          <cell r="Q317" t="str">
            <v>NaN</v>
          </cell>
          <cell r="R317">
            <v>3.4557523441240199</v>
          </cell>
        </row>
        <row r="318">
          <cell r="A318" t="str">
            <v>6863_H1</v>
          </cell>
          <cell r="B318" t="str">
            <v>NaN</v>
          </cell>
          <cell r="C318" t="str">
            <v>NaN</v>
          </cell>
          <cell r="D318" t="str">
            <v>NaN</v>
          </cell>
          <cell r="E318" t="str">
            <v>NaN</v>
          </cell>
          <cell r="F318" t="str">
            <v>NaN</v>
          </cell>
          <cell r="G318" t="str">
            <v>NaN</v>
          </cell>
          <cell r="H318" t="str">
            <v>NaN</v>
          </cell>
          <cell r="I318" t="str">
            <v>NaN</v>
          </cell>
          <cell r="J318" t="str">
            <v>NaN</v>
          </cell>
          <cell r="K318" t="str">
            <v>NaN</v>
          </cell>
          <cell r="L318" t="str">
            <v>NaN</v>
          </cell>
          <cell r="M318" t="str">
            <v>NaN</v>
          </cell>
          <cell r="N318" t="str">
            <v>NaN</v>
          </cell>
          <cell r="O318" t="str">
            <v>NaN</v>
          </cell>
          <cell r="P318" t="str">
            <v>NaN</v>
          </cell>
          <cell r="Q318" t="str">
            <v>NaN</v>
          </cell>
          <cell r="R318" t="str">
            <v>NaN</v>
          </cell>
        </row>
        <row r="319">
          <cell r="A319" t="str">
            <v>6869_H2</v>
          </cell>
          <cell r="B319">
            <v>21.750808715820298</v>
          </cell>
          <cell r="C319">
            <v>4312263168</v>
          </cell>
          <cell r="D319">
            <v>4560078848</v>
          </cell>
          <cell r="E319">
            <v>6.6852059364318803</v>
          </cell>
          <cell r="F319">
            <v>1.3385170102119399</v>
          </cell>
          <cell r="G319">
            <v>479.08</v>
          </cell>
          <cell r="H319">
            <v>682115008</v>
          </cell>
          <cell r="I319">
            <v>1135419008</v>
          </cell>
          <cell r="J319">
            <v>212468000</v>
          </cell>
          <cell r="K319">
            <v>36.299999999999997</v>
          </cell>
          <cell r="L319">
            <v>1.3937821827764401</v>
          </cell>
          <cell r="M319">
            <v>3.39660409576985E-2</v>
          </cell>
          <cell r="N319">
            <v>3.6873746837794499E-2</v>
          </cell>
          <cell r="O319">
            <v>0.18416545279426699</v>
          </cell>
          <cell r="P319">
            <v>4.5855551598964303E-2</v>
          </cell>
          <cell r="Q319">
            <v>0.18712739394266001</v>
          </cell>
          <cell r="R319">
            <v>0.94565539582529601</v>
          </cell>
        </row>
        <row r="320">
          <cell r="A320" t="str">
            <v>1072_H1</v>
          </cell>
          <cell r="B320" t="str">
            <v>NaN</v>
          </cell>
          <cell r="C320" t="str">
            <v>NaN</v>
          </cell>
          <cell r="D320" t="str">
            <v>NaN</v>
          </cell>
          <cell r="E320" t="str">
            <v>NaN</v>
          </cell>
          <cell r="F320" t="str">
            <v>NaN</v>
          </cell>
          <cell r="G320" t="str">
            <v>NaN</v>
          </cell>
          <cell r="H320" t="str">
            <v>NaN</v>
          </cell>
          <cell r="I320" t="str">
            <v>NaN</v>
          </cell>
          <cell r="J320" t="str">
            <v>NaN</v>
          </cell>
          <cell r="K320" t="str">
            <v>NaN</v>
          </cell>
          <cell r="L320" t="str">
            <v>NaN</v>
          </cell>
          <cell r="M320" t="str">
            <v>NaN</v>
          </cell>
          <cell r="N320" t="str">
            <v>NaN</v>
          </cell>
          <cell r="O320" t="str">
            <v>NaN</v>
          </cell>
          <cell r="P320" t="str">
            <v>NaN</v>
          </cell>
          <cell r="Q320" t="str">
            <v>NaN</v>
          </cell>
          <cell r="R320" t="str">
            <v>NaN</v>
          </cell>
        </row>
        <row r="321">
          <cell r="A321" t="str">
            <v>688_H1</v>
          </cell>
          <cell r="B321">
            <v>17.523967742919901</v>
          </cell>
          <cell r="C321">
            <v>338748768256</v>
          </cell>
          <cell r="D321">
            <v>243442089984</v>
          </cell>
          <cell r="E321">
            <v>22.219570159912099</v>
          </cell>
          <cell r="F321">
            <v>3.6298350095748901</v>
          </cell>
          <cell r="G321">
            <v>82036.964999999997</v>
          </cell>
          <cell r="H321">
            <v>10956200960</v>
          </cell>
          <cell r="I321">
            <v>60176005120</v>
          </cell>
          <cell r="J321">
            <v>39252176896</v>
          </cell>
          <cell r="K321">
            <v>27.25</v>
          </cell>
          <cell r="L321">
            <v>0.87770478851022204</v>
          </cell>
          <cell r="M321">
            <v>1.7760851316433599E-2</v>
          </cell>
          <cell r="N321">
            <v>0.13320495447981201</v>
          </cell>
          <cell r="O321">
            <v>0.81539707008851703</v>
          </cell>
          <cell r="P321">
            <v>0.20155646716794101</v>
          </cell>
          <cell r="Q321">
            <v>0.65228951004183899</v>
          </cell>
          <cell r="R321">
            <v>1.3914963031999299</v>
          </cell>
        </row>
        <row r="322">
          <cell r="A322" t="str">
            <v>6881_H1</v>
          </cell>
          <cell r="B322">
            <v>8.5375089645385707</v>
          </cell>
          <cell r="C322">
            <v>166420463616</v>
          </cell>
          <cell r="D322">
            <v>62641098752</v>
          </cell>
          <cell r="E322">
            <v>6.1792941093444798</v>
          </cell>
          <cell r="F322">
            <v>0.51386998593807198</v>
          </cell>
          <cell r="G322">
            <v>15350.92353228</v>
          </cell>
          <cell r="H322">
            <v>10137259008</v>
          </cell>
          <cell r="I322">
            <v>10632072704</v>
          </cell>
          <cell r="J322">
            <v>-6681155072</v>
          </cell>
          <cell r="K322">
            <v>5.22</v>
          </cell>
          <cell r="L322">
            <v>1.02523654956861</v>
          </cell>
          <cell r="M322">
            <v>1.62342171257535E-2</v>
          </cell>
          <cell r="N322">
            <v>9.8442526041776293E-2</v>
          </cell>
          <cell r="O322">
            <v>1.1837728178820801</v>
          </cell>
          <cell r="P322">
            <v>0.200921663803694</v>
          </cell>
          <cell r="Q322">
            <v>-0.628396292802476</v>
          </cell>
          <cell r="R322">
            <v>2.6567296380746601</v>
          </cell>
        </row>
        <row r="323">
          <cell r="A323" t="str">
            <v>6886_H1</v>
          </cell>
          <cell r="B323">
            <v>7.3379931449890101</v>
          </cell>
          <cell r="C323">
            <v>287027462144</v>
          </cell>
          <cell r="D323">
            <v>85927034880</v>
          </cell>
          <cell r="E323">
            <v>11.9963426589966</v>
          </cell>
          <cell r="F323">
            <v>0.86178100109100297</v>
          </cell>
          <cell r="G323">
            <v>-1473.4730714499899</v>
          </cell>
          <cell r="H323">
            <v>7162768896</v>
          </cell>
          <cell r="I323" t="str">
            <v>NaN</v>
          </cell>
          <cell r="J323">
            <v>-8082933760</v>
          </cell>
          <cell r="K323">
            <v>15.1</v>
          </cell>
          <cell r="L323">
            <v>1.18384669303701</v>
          </cell>
          <cell r="M323">
            <v>1.81364097800427E-2</v>
          </cell>
          <cell r="N323">
            <v>5.7071589476225398E-2</v>
          </cell>
          <cell r="O323">
            <v>0.79445977874149698</v>
          </cell>
          <cell r="P323" t="str">
            <v>NaN</v>
          </cell>
          <cell r="Q323" t="str">
            <v>NaN</v>
          </cell>
          <cell r="R323">
            <v>3.34036269894386</v>
          </cell>
        </row>
        <row r="324">
          <cell r="A324" t="str">
            <v>69_H1</v>
          </cell>
          <cell r="B324">
            <v>2.7390251159668</v>
          </cell>
          <cell r="C324">
            <v>6582923776</v>
          </cell>
          <cell r="D324">
            <v>6221756928</v>
          </cell>
          <cell r="E324">
            <v>1.73768794536591</v>
          </cell>
          <cell r="F324">
            <v>4.8049999400973299E-2</v>
          </cell>
          <cell r="G324">
            <v>4678.7190000000001</v>
          </cell>
          <cell r="H324">
            <v>3580478976</v>
          </cell>
          <cell r="I324">
            <v>426104000</v>
          </cell>
          <cell r="J324">
            <v>4409683968</v>
          </cell>
          <cell r="K324">
            <v>15.8</v>
          </cell>
          <cell r="L324">
            <v>0.496561532952708</v>
          </cell>
          <cell r="M324">
            <v>1.9312974168770099E-2</v>
          </cell>
          <cell r="N324">
            <v>3.0411392025932499E-3</v>
          </cell>
          <cell r="O324">
            <v>0.109980249706703</v>
          </cell>
          <cell r="P324">
            <v>7.5321222510408899E-3</v>
          </cell>
          <cell r="Q324">
            <v>10.3488443384714</v>
          </cell>
          <cell r="R324">
            <v>1.0580490128720099</v>
          </cell>
        </row>
        <row r="325">
          <cell r="A325" t="str">
            <v>691_H1</v>
          </cell>
          <cell r="B325">
            <v>-1.8506380319595299</v>
          </cell>
          <cell r="C325">
            <v>22670508032</v>
          </cell>
          <cell r="D325">
            <v>3171736064</v>
          </cell>
          <cell r="E325">
            <v>0.93862199783325195</v>
          </cell>
          <cell r="F325">
            <v>-1.4556999783963E-2</v>
          </cell>
          <cell r="G325">
            <v>14062.134</v>
          </cell>
          <cell r="H325">
            <v>3379140352</v>
          </cell>
          <cell r="I325">
            <v>2515370112</v>
          </cell>
          <cell r="J325">
            <v>13962148864</v>
          </cell>
          <cell r="K325">
            <v>6.29</v>
          </cell>
          <cell r="L325">
            <v>0</v>
          </cell>
          <cell r="M325">
            <v>0</v>
          </cell>
          <cell r="N325">
            <v>-2.3143083917270299E-3</v>
          </cell>
          <cell r="O325">
            <v>0.14922448296236099</v>
          </cell>
          <cell r="P325">
            <v>0.118343588189217</v>
          </cell>
          <cell r="Q325">
            <v>5.5507333880573704</v>
          </cell>
          <cell r="R325">
            <v>7.1476653714399401</v>
          </cell>
        </row>
        <row r="326">
          <cell r="A326" t="str">
            <v>13_H1</v>
          </cell>
          <cell r="B326" t="str">
            <v>NaN</v>
          </cell>
          <cell r="C326" t="str">
            <v>NaN</v>
          </cell>
          <cell r="D326" t="str">
            <v>NaN</v>
          </cell>
          <cell r="E326" t="str">
            <v>NaN</v>
          </cell>
          <cell r="F326" t="str">
            <v>NaN</v>
          </cell>
          <cell r="G326" t="str">
            <v>NaN</v>
          </cell>
          <cell r="H326" t="str">
            <v>NaN</v>
          </cell>
          <cell r="I326" t="str">
            <v>NaN</v>
          </cell>
          <cell r="J326" t="str">
            <v>NaN</v>
          </cell>
          <cell r="K326" t="str">
            <v>NaN</v>
          </cell>
          <cell r="L326" t="str">
            <v>NaN</v>
          </cell>
          <cell r="M326" t="str">
            <v>NaN</v>
          </cell>
          <cell r="N326" t="str">
            <v>NaN</v>
          </cell>
          <cell r="O326" t="str">
            <v>NaN</v>
          </cell>
          <cell r="P326" t="str">
            <v>NaN</v>
          </cell>
          <cell r="Q326" t="str">
            <v>NaN</v>
          </cell>
          <cell r="R326" t="str">
            <v>NaN</v>
          </cell>
        </row>
        <row r="327">
          <cell r="A327" t="str">
            <v>696_H1</v>
          </cell>
          <cell r="B327">
            <v>15.5940341949463</v>
          </cell>
          <cell r="C327">
            <v>4697801216</v>
          </cell>
          <cell r="D327">
            <v>14355008512</v>
          </cell>
          <cell r="E327">
            <v>4.9056668281555202</v>
          </cell>
          <cell r="F327">
            <v>0.72823399305343595</v>
          </cell>
          <cell r="G327">
            <v>-5629.2579999999998</v>
          </cell>
          <cell r="H327">
            <v>2926209536</v>
          </cell>
          <cell r="I327">
            <v>2871084032</v>
          </cell>
          <cell r="J327">
            <v>-6778578944</v>
          </cell>
          <cell r="K327">
            <v>22.75</v>
          </cell>
          <cell r="L327">
            <v>0.71488607850290598</v>
          </cell>
          <cell r="M327">
            <v>2.14830219475351E-2</v>
          </cell>
          <cell r="N327">
            <v>3.2010285408942199E-2</v>
          </cell>
          <cell r="O327">
            <v>0.21563370673211099</v>
          </cell>
          <cell r="P327">
            <v>4.3127980081762503E-2</v>
          </cell>
          <cell r="Q327">
            <v>-2.3609824263060801</v>
          </cell>
          <cell r="R327">
            <v>0.327258685501503</v>
          </cell>
        </row>
        <row r="328">
          <cell r="A328" t="str">
            <v>696_H2</v>
          </cell>
          <cell r="B328" t="str">
            <v>NaN</v>
          </cell>
          <cell r="C328" t="str">
            <v>NaN</v>
          </cell>
          <cell r="D328" t="str">
            <v>NaN</v>
          </cell>
          <cell r="E328" t="str">
            <v>NaN</v>
          </cell>
          <cell r="F328" t="str">
            <v>NaN</v>
          </cell>
          <cell r="G328" t="str">
            <v>NaN</v>
          </cell>
          <cell r="H328" t="str">
            <v>NaN</v>
          </cell>
          <cell r="I328" t="str">
            <v>NaN</v>
          </cell>
          <cell r="J328" t="str">
            <v>NaN</v>
          </cell>
          <cell r="K328" t="str">
            <v>NaN</v>
          </cell>
          <cell r="L328" t="str">
            <v>NaN</v>
          </cell>
          <cell r="M328" t="str">
            <v>NaN</v>
          </cell>
          <cell r="N328" t="str">
            <v>NaN</v>
          </cell>
          <cell r="O328" t="str">
            <v>NaN</v>
          </cell>
          <cell r="P328" t="str">
            <v>NaN</v>
          </cell>
          <cell r="Q328" t="str">
            <v>NaN</v>
          </cell>
          <cell r="R328" t="str">
            <v>NaN</v>
          </cell>
        </row>
        <row r="329">
          <cell r="A329" t="str">
            <v>698_H1</v>
          </cell>
          <cell r="B329" t="str">
            <v>NaN</v>
          </cell>
          <cell r="C329" t="str">
            <v>NaN</v>
          </cell>
          <cell r="D329" t="str">
            <v>NaN</v>
          </cell>
          <cell r="E329" t="str">
            <v>NaN</v>
          </cell>
          <cell r="F329" t="str">
            <v>NaN</v>
          </cell>
          <cell r="G329" t="str">
            <v>NaN</v>
          </cell>
          <cell r="H329" t="str">
            <v>NaN</v>
          </cell>
          <cell r="I329" t="str">
            <v>NaN</v>
          </cell>
          <cell r="J329" t="str">
            <v>NaN</v>
          </cell>
          <cell r="K329" t="str">
            <v>NaN</v>
          </cell>
          <cell r="L329" t="str">
            <v>NaN</v>
          </cell>
          <cell r="M329" t="str">
            <v>NaN</v>
          </cell>
          <cell r="N329" t="str">
            <v>NaN</v>
          </cell>
          <cell r="O329" t="str">
            <v>NaN</v>
          </cell>
          <cell r="P329" t="str">
            <v>NaN</v>
          </cell>
          <cell r="Q329" t="str">
            <v>NaN</v>
          </cell>
          <cell r="R329" t="str">
            <v>NaN</v>
          </cell>
        </row>
        <row r="330">
          <cell r="A330" t="str">
            <v>2866_H1</v>
          </cell>
          <cell r="B330" t="str">
            <v>NaN</v>
          </cell>
          <cell r="C330" t="str">
            <v>NaN</v>
          </cell>
          <cell r="D330" t="str">
            <v>NaN</v>
          </cell>
          <cell r="E330" t="str">
            <v>NaN</v>
          </cell>
          <cell r="F330" t="str">
            <v>NaN</v>
          </cell>
          <cell r="G330" t="str">
            <v>NaN</v>
          </cell>
          <cell r="H330" t="str">
            <v>NaN</v>
          </cell>
          <cell r="I330" t="str">
            <v>NaN</v>
          </cell>
          <cell r="J330" t="str">
            <v>NaN</v>
          </cell>
          <cell r="K330" t="str">
            <v>NaN</v>
          </cell>
          <cell r="L330" t="str">
            <v>NaN</v>
          </cell>
          <cell r="M330" t="str">
            <v>NaN</v>
          </cell>
          <cell r="N330" t="str">
            <v>NaN</v>
          </cell>
          <cell r="O330" t="str">
            <v>NaN</v>
          </cell>
          <cell r="P330" t="str">
            <v>NaN</v>
          </cell>
          <cell r="Q330" t="str">
            <v>NaN</v>
          </cell>
          <cell r="R330" t="str">
            <v>NaN</v>
          </cell>
        </row>
        <row r="331">
          <cell r="A331" t="str">
            <v>700_H1</v>
          </cell>
          <cell r="B331">
            <v>30.865453720092798</v>
          </cell>
          <cell r="C331">
            <v>268713000960</v>
          </cell>
          <cell r="D331">
            <v>233034006528</v>
          </cell>
          <cell r="E331">
            <v>24.532672882080099</v>
          </cell>
          <cell r="F331">
            <v>6.5118218660354596</v>
          </cell>
          <cell r="G331">
            <v>10038</v>
          </cell>
          <cell r="H331">
            <v>9498924032</v>
          </cell>
          <cell r="I331">
            <v>95555999744</v>
          </cell>
          <cell r="J331">
            <v>-14531999744</v>
          </cell>
          <cell r="K331">
            <v>409.6</v>
          </cell>
          <cell r="L331">
            <v>1.05435952525881</v>
          </cell>
          <cell r="M331">
            <v>1.7837982076579301E-2</v>
          </cell>
          <cell r="N331">
            <v>1.58980026026256E-2</v>
          </cell>
          <cell r="O331">
            <v>5.9894220903515899E-2</v>
          </cell>
          <cell r="P331">
            <v>2.4559730513919999E-2</v>
          </cell>
          <cell r="Q331">
            <v>-0.152078360154591</v>
          </cell>
          <cell r="R331">
            <v>1.1531063854738901</v>
          </cell>
        </row>
        <row r="332">
          <cell r="A332" t="str">
            <v>728_H1</v>
          </cell>
          <cell r="B332">
            <v>6.0007948875427202</v>
          </cell>
          <cell r="C332">
            <v>344400986112</v>
          </cell>
          <cell r="D332">
            <v>320061014016</v>
          </cell>
          <cell r="E332">
            <v>3.95468997955322</v>
          </cell>
          <cell r="F332">
            <v>0.22822600603103599</v>
          </cell>
          <cell r="G332">
            <v>82697</v>
          </cell>
          <cell r="H332">
            <v>80932003840</v>
          </cell>
          <cell r="I332">
            <v>96998002688</v>
          </cell>
          <cell r="J332">
            <v>67536998400</v>
          </cell>
          <cell r="K332">
            <v>3.46</v>
          </cell>
          <cell r="L332">
            <v>0.34852544960187898</v>
          </cell>
          <cell r="M332">
            <v>9.8951483261348998E-3</v>
          </cell>
          <cell r="N332">
            <v>6.5961273419374605E-2</v>
          </cell>
          <cell r="O332">
            <v>1.14297398252983</v>
          </cell>
          <cell r="P332">
            <v>0.34639073807569298</v>
          </cell>
          <cell r="Q332">
            <v>0.69627205229407496</v>
          </cell>
          <cell r="R332">
            <v>1.0760479128357201</v>
          </cell>
        </row>
        <row r="333">
          <cell r="A333" t="str">
            <v>732_H1</v>
          </cell>
          <cell r="B333">
            <v>-0.55656498670578003</v>
          </cell>
          <cell r="C333">
            <v>17098047488</v>
          </cell>
          <cell r="D333">
            <v>6790900224</v>
          </cell>
          <cell r="E333">
            <v>2.3359711170196502</v>
          </cell>
          <cell r="F333">
            <v>-1.33229941129684E-2</v>
          </cell>
          <cell r="G333">
            <v>6321.5550000000003</v>
          </cell>
          <cell r="H333">
            <v>2907099392</v>
          </cell>
          <cell r="I333">
            <v>2021198912</v>
          </cell>
          <cell r="J333">
            <v>5942985216</v>
          </cell>
          <cell r="K333">
            <v>1.99</v>
          </cell>
          <cell r="L333">
            <v>0.96283232807308805</v>
          </cell>
          <cell r="M333">
            <v>3.7153061438379702E-2</v>
          </cell>
          <cell r="N333">
            <v>-6.6949719160645203E-3</v>
          </cell>
          <cell r="O333">
            <v>1.1738548326731899</v>
          </cell>
          <cell r="P333">
            <v>0.34937805641099801</v>
          </cell>
          <cell r="Q333">
            <v>2.9403267440508101</v>
          </cell>
          <cell r="R333">
            <v>2.5177880581388998</v>
          </cell>
        </row>
        <row r="334">
          <cell r="A334" t="str">
            <v>735_H2</v>
          </cell>
          <cell r="B334">
            <v>3.6248099803924601</v>
          </cell>
          <cell r="C334">
            <v>16345387008</v>
          </cell>
          <cell r="D334">
            <v>8233271808</v>
          </cell>
          <cell r="E334">
            <v>6.9383449554443404</v>
          </cell>
          <cell r="F334">
            <v>0.24923700839281099</v>
          </cell>
          <cell r="G334">
            <v>12996.715</v>
          </cell>
          <cell r="H334">
            <v>1186633472</v>
          </cell>
          <cell r="I334">
            <v>1873943040</v>
          </cell>
          <cell r="J334">
            <v>12235175936</v>
          </cell>
          <cell r="K334">
            <v>4.2699999999999996</v>
          </cell>
          <cell r="L334">
            <v>0.48982061158515799</v>
          </cell>
          <cell r="M334">
            <v>1.44181403521947E-2</v>
          </cell>
          <cell r="N334">
            <v>5.8369322808620797E-2</v>
          </cell>
          <cell r="O334">
            <v>1.62490514179024</v>
          </cell>
          <cell r="P334">
            <v>0.36983737886470902</v>
          </cell>
          <cell r="Q334">
            <v>6.5291077022277104</v>
          </cell>
          <cell r="R334">
            <v>1.9852845125455101</v>
          </cell>
        </row>
        <row r="335">
          <cell r="A335" t="str">
            <v>2880_H1</v>
          </cell>
          <cell r="B335" t="str">
            <v>NaN</v>
          </cell>
          <cell r="C335" t="str">
            <v>NaN</v>
          </cell>
          <cell r="D335" t="str">
            <v>NaN</v>
          </cell>
          <cell r="E335" t="str">
            <v>NaN</v>
          </cell>
          <cell r="F335" t="str">
            <v>NaN</v>
          </cell>
          <cell r="G335" t="str">
            <v>NaN</v>
          </cell>
          <cell r="H335" t="str">
            <v>NaN</v>
          </cell>
          <cell r="I335" t="str">
            <v>NaN</v>
          </cell>
          <cell r="J335" t="str">
            <v>NaN</v>
          </cell>
          <cell r="K335" t="str">
            <v>NaN</v>
          </cell>
          <cell r="L335" t="str">
            <v>NaN</v>
          </cell>
          <cell r="M335" t="str">
            <v>NaN</v>
          </cell>
          <cell r="N335" t="str">
            <v>NaN</v>
          </cell>
          <cell r="O335" t="str">
            <v>NaN</v>
          </cell>
          <cell r="P335" t="str">
            <v>NaN</v>
          </cell>
          <cell r="Q335" t="str">
            <v>NaN</v>
          </cell>
          <cell r="R335" t="str">
            <v>NaN</v>
          </cell>
        </row>
        <row r="336">
          <cell r="A336" t="str">
            <v>751_H1</v>
          </cell>
          <cell r="B336">
            <v>1.7867889404296899</v>
          </cell>
          <cell r="C336">
            <v>29666000896</v>
          </cell>
          <cell r="D336">
            <v>16160000000</v>
          </cell>
          <cell r="E336">
            <v>5.2794418334960902</v>
          </cell>
          <cell r="F336">
            <v>9.5866002142429393E-2</v>
          </cell>
          <cell r="G336">
            <v>2839</v>
          </cell>
          <cell r="H336">
            <v>3060929536</v>
          </cell>
          <cell r="I336">
            <v>1170000000</v>
          </cell>
          <cell r="J336">
            <v>1482000000</v>
          </cell>
          <cell r="K336">
            <v>3.53</v>
          </cell>
          <cell r="L336">
            <v>0.66549849710879605</v>
          </cell>
          <cell r="M336">
            <v>2.1820733872346999E-2</v>
          </cell>
          <cell r="N336">
            <v>2.7157507689073501E-2</v>
          </cell>
          <cell r="O336">
            <v>1.4955925873926601</v>
          </cell>
          <cell r="P336">
            <v>0.108282359401817</v>
          </cell>
          <cell r="Q336">
            <v>1.2666666666666699</v>
          </cell>
          <cell r="R336">
            <v>1.8357673821782201</v>
          </cell>
        </row>
        <row r="337">
          <cell r="A337" t="str">
            <v>3369_H1</v>
          </cell>
          <cell r="B337" t="str">
            <v>NaN</v>
          </cell>
          <cell r="C337" t="str">
            <v>NaN</v>
          </cell>
          <cell r="D337" t="str">
            <v>NaN</v>
          </cell>
          <cell r="E337" t="str">
            <v>NaN</v>
          </cell>
          <cell r="F337" t="str">
            <v>NaN</v>
          </cell>
          <cell r="G337" t="str">
            <v>NaN</v>
          </cell>
          <cell r="H337" t="str">
            <v>NaN</v>
          </cell>
          <cell r="I337" t="str">
            <v>NaN</v>
          </cell>
          <cell r="J337" t="str">
            <v>NaN</v>
          </cell>
          <cell r="K337" t="str">
            <v>NaN</v>
          </cell>
          <cell r="L337" t="str">
            <v>NaN</v>
          </cell>
          <cell r="M337" t="str">
            <v>NaN</v>
          </cell>
          <cell r="N337" t="str">
            <v>NaN</v>
          </cell>
          <cell r="O337" t="str">
            <v>NaN</v>
          </cell>
          <cell r="P337" t="str">
            <v>NaN</v>
          </cell>
          <cell r="Q337" t="str">
            <v>NaN</v>
          </cell>
          <cell r="R337" t="str">
            <v>NaN</v>
          </cell>
        </row>
        <row r="338">
          <cell r="A338" t="str">
            <v>754_H1</v>
          </cell>
          <cell r="B338">
            <v>6.1490907669067401</v>
          </cell>
          <cell r="C338">
            <v>79228461056</v>
          </cell>
          <cell r="D338">
            <v>57207930880</v>
          </cell>
          <cell r="E338">
            <v>25.704961776733398</v>
          </cell>
          <cell r="F338">
            <v>1.5446049571037299</v>
          </cell>
          <cell r="G338">
            <v>49761.478000000003</v>
          </cell>
          <cell r="H338">
            <v>2225560064</v>
          </cell>
          <cell r="I338">
            <v>5063605120</v>
          </cell>
          <cell r="J338">
            <v>42135261184</v>
          </cell>
          <cell r="K338">
            <v>8.9600000000000009</v>
          </cell>
          <cell r="L338">
            <v>0.83177746471152603</v>
          </cell>
          <cell r="M338">
            <v>2.5253081738438099E-2</v>
          </cell>
          <cell r="N338">
            <v>0.17238894610532701</v>
          </cell>
          <cell r="O338">
            <v>2.8688573411532801</v>
          </cell>
          <cell r="P338">
            <v>0.25392848249282202</v>
          </cell>
          <cell r="Q338">
            <v>8.3211980763618492</v>
          </cell>
          <cell r="R338">
            <v>1.3849209338158099</v>
          </cell>
        </row>
        <row r="339">
          <cell r="A339" t="str">
            <v>762_H1</v>
          </cell>
          <cell r="B339">
            <v>0.70333099365234397</v>
          </cell>
          <cell r="C339">
            <v>366107983872</v>
          </cell>
          <cell r="D339">
            <v>230130008064</v>
          </cell>
          <cell r="E339">
            <v>9.6099720001220703</v>
          </cell>
          <cell r="F339">
            <v>6.6426001489162403E-2</v>
          </cell>
          <cell r="G339">
            <v>33090</v>
          </cell>
          <cell r="H339">
            <v>23946999808</v>
          </cell>
          <cell r="I339">
            <v>81772998656</v>
          </cell>
          <cell r="J339">
            <v>138761994240</v>
          </cell>
          <cell r="K339">
            <v>9.9</v>
          </cell>
          <cell r="L339">
            <v>0.63168880167848995</v>
          </cell>
          <cell r="M339">
            <v>1.55753261049172E-2</v>
          </cell>
          <cell r="N339">
            <v>6.7096971201174097E-3</v>
          </cell>
          <cell r="O339">
            <v>0.97070424243657305</v>
          </cell>
          <cell r="P339">
            <v>0.34492411439780002</v>
          </cell>
          <cell r="Q339">
            <v>1.6969170327694501</v>
          </cell>
          <cell r="R339">
            <v>1.5908745971545999</v>
          </cell>
        </row>
        <row r="340">
          <cell r="A340" t="str">
            <v>777_H1</v>
          </cell>
          <cell r="B340">
            <v>-1.4688199758529701</v>
          </cell>
          <cell r="C340">
            <v>1460030976</v>
          </cell>
          <cell r="D340">
            <v>4649440768</v>
          </cell>
          <cell r="E340">
            <v>8.6777982711791992</v>
          </cell>
          <cell r="F340">
            <v>-0.12734900508076</v>
          </cell>
          <cell r="G340">
            <v>-1364.643</v>
          </cell>
          <cell r="H340">
            <v>535785792</v>
          </cell>
          <cell r="I340" t="str">
            <v>NaN</v>
          </cell>
          <cell r="J340">
            <v>-1536530944</v>
          </cell>
          <cell r="K340">
            <v>19.100000000000001</v>
          </cell>
          <cell r="L340">
            <v>0.719508513289144</v>
          </cell>
          <cell r="M340">
            <v>2.6600454303970102E-2</v>
          </cell>
          <cell r="N340">
            <v>-6.6674871770031402E-3</v>
          </cell>
          <cell r="O340">
            <v>0.454334988019853</v>
          </cell>
          <cell r="P340" t="str">
            <v>NaN</v>
          </cell>
          <cell r="Q340" t="str">
            <v>NaN</v>
          </cell>
          <cell r="R340">
            <v>0.314022922078873</v>
          </cell>
        </row>
        <row r="341">
          <cell r="A341" t="str">
            <v>799_H2</v>
          </cell>
          <cell r="B341">
            <v>59.773643493652301</v>
          </cell>
          <cell r="C341">
            <v>80948000</v>
          </cell>
          <cell r="D341">
            <v>242092000</v>
          </cell>
          <cell r="E341">
            <v>0.17883600294589999</v>
          </cell>
          <cell r="F341">
            <v>9.2283997684717206E-2</v>
          </cell>
          <cell r="G341">
            <v>-223.24700000000001</v>
          </cell>
          <cell r="H341">
            <v>1353707136</v>
          </cell>
          <cell r="I341">
            <v>147633000</v>
          </cell>
          <cell r="J341">
            <v>-237328992</v>
          </cell>
          <cell r="K341">
            <v>10.74</v>
          </cell>
          <cell r="L341">
            <v>1.12751542810186</v>
          </cell>
          <cell r="M341">
            <v>3.4551201296556901E-2</v>
          </cell>
          <cell r="N341">
            <v>8.59255099485263E-3</v>
          </cell>
          <cell r="O341">
            <v>1.6651396922337101E-2</v>
          </cell>
          <cell r="P341">
            <v>1.01544043249761E-2</v>
          </cell>
          <cell r="Q341">
            <v>-1.6075605860478299</v>
          </cell>
          <cell r="R341">
            <v>0.33436875237512997</v>
          </cell>
        </row>
        <row r="342">
          <cell r="A342" t="str">
            <v>8_H1</v>
          </cell>
          <cell r="B342">
            <v>16.069053649902301</v>
          </cell>
          <cell r="C342">
            <v>66105999360</v>
          </cell>
          <cell r="D342">
            <v>19335999488</v>
          </cell>
          <cell r="E342">
            <v>2.5047810077667201</v>
          </cell>
          <cell r="F342">
            <v>0.32153598964214303</v>
          </cell>
          <cell r="G342">
            <v>37232</v>
          </cell>
          <cell r="H342">
            <v>7719638016</v>
          </cell>
          <cell r="I342">
            <v>13488999936</v>
          </cell>
          <cell r="J342">
            <v>33193000960</v>
          </cell>
          <cell r="K342">
            <v>4.54</v>
          </cell>
          <cell r="L342">
            <v>0.143242305252966</v>
          </cell>
          <cell r="M342">
            <v>8.3611688605021005E-3</v>
          </cell>
          <cell r="N342">
            <v>7.0822905207520506E-2</v>
          </cell>
          <cell r="O342">
            <v>0.55171387836271402</v>
          </cell>
          <cell r="P342">
            <v>0.38488102652362799</v>
          </cell>
          <cell r="Q342">
            <v>2.4607458757126399</v>
          </cell>
          <cell r="R342">
            <v>3.4188043602827798</v>
          </cell>
        </row>
        <row r="343">
          <cell r="A343" t="str">
            <v>806_H1</v>
          </cell>
          <cell r="B343">
            <v>9.6997966766357404</v>
          </cell>
          <cell r="C343">
            <v>255460000</v>
          </cell>
          <cell r="D343">
            <v>3722969088</v>
          </cell>
          <cell r="E343">
            <v>2.0105519294738801</v>
          </cell>
          <cell r="F343">
            <v>0.1936100050807</v>
          </cell>
          <cell r="G343">
            <v>-2204.7040000000002</v>
          </cell>
          <cell r="H343">
            <v>1851714816</v>
          </cell>
          <cell r="I343">
            <v>292668992</v>
          </cell>
          <cell r="J343">
            <v>-2568004096</v>
          </cell>
          <cell r="K343">
            <v>7.31</v>
          </cell>
          <cell r="L343">
            <v>1.18897476420186</v>
          </cell>
          <cell r="M343">
            <v>2.46816948293462E-2</v>
          </cell>
          <cell r="N343">
            <v>2.6485636809945302E-2</v>
          </cell>
          <cell r="O343">
            <v>0.27504130362159801</v>
          </cell>
          <cell r="P343">
            <v>2.1621474314691601E-2</v>
          </cell>
          <cell r="Q343">
            <v>-8.7744317512119601</v>
          </cell>
          <cell r="R343">
            <v>6.8617276684731901E-2</v>
          </cell>
        </row>
        <row r="344">
          <cell r="A344" t="str">
            <v>81_H1</v>
          </cell>
          <cell r="B344">
            <v>8.4225568771362305</v>
          </cell>
          <cell r="C344">
            <v>72688001024</v>
          </cell>
          <cell r="D344">
            <v>12043079680</v>
          </cell>
          <cell r="E344">
            <v>5.1378962743835404</v>
          </cell>
          <cell r="F344">
            <v>0.41907472725653599</v>
          </cell>
          <cell r="G344">
            <v>12007.644</v>
          </cell>
          <cell r="H344">
            <v>2343970815.3942199</v>
          </cell>
          <cell r="I344">
            <v>2049837952</v>
          </cell>
          <cell r="J344">
            <v>10374228992</v>
          </cell>
          <cell r="K344">
            <v>3.8</v>
          </cell>
          <cell r="L344">
            <v>0.99005672014925605</v>
          </cell>
          <cell r="M344">
            <v>3.2902160938992002E-2</v>
          </cell>
          <cell r="N344">
            <v>0.11028282296224599</v>
          </cell>
          <cell r="O344">
            <v>1.3520779669430401</v>
          </cell>
          <cell r="P344">
            <v>0.230135251365509</v>
          </cell>
          <cell r="Q344">
            <v>5.0609995691991196</v>
          </cell>
          <cell r="R344">
            <v>6.0356655403279698</v>
          </cell>
        </row>
        <row r="345">
          <cell r="A345" t="str">
            <v>811_H1</v>
          </cell>
          <cell r="B345" t="str">
            <v>NaN</v>
          </cell>
          <cell r="C345" t="str">
            <v>NaN</v>
          </cell>
          <cell r="D345" t="str">
            <v>NaN</v>
          </cell>
          <cell r="E345" t="str">
            <v>NaN</v>
          </cell>
          <cell r="F345" t="str">
            <v>NaN</v>
          </cell>
          <cell r="G345" t="str">
            <v>NaN</v>
          </cell>
          <cell r="H345" t="str">
            <v>NaN</v>
          </cell>
          <cell r="I345" t="str">
            <v>NaN</v>
          </cell>
          <cell r="J345" t="str">
            <v>NaN</v>
          </cell>
          <cell r="K345">
            <v>6.27</v>
          </cell>
          <cell r="L345">
            <v>0.359261448153541</v>
          </cell>
          <cell r="M345">
            <v>9.0187761737012592E-3</v>
          </cell>
          <cell r="N345" t="str">
            <v>NaN</v>
          </cell>
          <cell r="O345" t="str">
            <v>NaN</v>
          </cell>
          <cell r="P345" t="str">
            <v>NaN</v>
          </cell>
          <cell r="Q345" t="str">
            <v>NaN</v>
          </cell>
          <cell r="R345" t="str">
            <v>NaN</v>
          </cell>
        </row>
        <row r="346">
          <cell r="A346" t="str">
            <v>813_H1</v>
          </cell>
          <cell r="B346">
            <v>11.2708683013916</v>
          </cell>
          <cell r="C346">
            <v>178804244480</v>
          </cell>
          <cell r="D346">
            <v>54887854080</v>
          </cell>
          <cell r="E346">
            <v>16.20534324646</v>
          </cell>
          <cell r="F346">
            <v>1.7783430218696601</v>
          </cell>
          <cell r="G346">
            <v>98209.925000000003</v>
          </cell>
          <cell r="H346">
            <v>3387022080</v>
          </cell>
          <cell r="I346">
            <v>15847286784</v>
          </cell>
          <cell r="J346">
            <v>48997588992</v>
          </cell>
          <cell r="K346">
            <v>22.2</v>
          </cell>
          <cell r="L346">
            <v>1.08408643994175</v>
          </cell>
          <cell r="M346">
            <v>2.9288388556220998E-2</v>
          </cell>
          <cell r="N346">
            <v>8.0105541525660406E-2</v>
          </cell>
          <cell r="O346">
            <v>0.72997041650720695</v>
          </cell>
          <cell r="P346">
            <v>0.210757650172294</v>
          </cell>
          <cell r="Q346">
            <v>3.0918598028698399</v>
          </cell>
          <cell r="R346">
            <v>3.2576286225253002</v>
          </cell>
        </row>
        <row r="347">
          <cell r="A347" t="str">
            <v>817_H1</v>
          </cell>
          <cell r="B347">
            <v>11.459885597229</v>
          </cell>
          <cell r="C347">
            <v>129483284480</v>
          </cell>
          <cell r="D347">
            <v>31552268288</v>
          </cell>
          <cell r="E347">
            <v>2.9557940959930402</v>
          </cell>
          <cell r="F347">
            <v>0.35037899762392</v>
          </cell>
          <cell r="G347">
            <v>79512.535999999993</v>
          </cell>
          <cell r="H347">
            <v>10674716672</v>
          </cell>
          <cell r="I347">
            <v>11794400256</v>
          </cell>
          <cell r="J347">
            <v>44604051456</v>
          </cell>
          <cell r="K347">
            <v>4.47</v>
          </cell>
          <cell r="L347">
            <v>1.40574040365571</v>
          </cell>
          <cell r="M347">
            <v>2.9875512712334299E-2</v>
          </cell>
          <cell r="N347">
            <v>7.83845632268277E-2</v>
          </cell>
          <cell r="O347">
            <v>0.66125147561365605</v>
          </cell>
          <cell r="P347">
            <v>0.24717882208782899</v>
          </cell>
          <cell r="Q347">
            <v>3.7817990307145299</v>
          </cell>
          <cell r="R347">
            <v>4.10377102838103</v>
          </cell>
        </row>
        <row r="348">
          <cell r="A348" t="str">
            <v>829_H1</v>
          </cell>
          <cell r="B348" t="str">
            <v>NaN</v>
          </cell>
          <cell r="C348" t="str">
            <v>NaN</v>
          </cell>
          <cell r="D348" t="str">
            <v>NaN</v>
          </cell>
          <cell r="E348" t="str">
            <v>NaN</v>
          </cell>
          <cell r="F348" t="str">
            <v>NaN</v>
          </cell>
          <cell r="G348" t="str">
            <v>NaN</v>
          </cell>
          <cell r="H348" t="str">
            <v>NaN</v>
          </cell>
          <cell r="I348" t="str">
            <v>NaN</v>
          </cell>
          <cell r="J348" t="str">
            <v>NaN</v>
          </cell>
          <cell r="K348" t="str">
            <v>NaN</v>
          </cell>
          <cell r="L348" t="str">
            <v>NaN</v>
          </cell>
          <cell r="M348" t="str">
            <v>NaN</v>
          </cell>
          <cell r="N348" t="str">
            <v>NaN</v>
          </cell>
          <cell r="O348" t="str">
            <v>NaN</v>
          </cell>
          <cell r="P348" t="str">
            <v>NaN</v>
          </cell>
          <cell r="Q348" t="str">
            <v>NaN</v>
          </cell>
          <cell r="R348" t="str">
            <v>NaN</v>
          </cell>
        </row>
        <row r="349">
          <cell r="A349" t="str">
            <v>83_H1</v>
          </cell>
          <cell r="B349">
            <v>5.9202542304992702</v>
          </cell>
          <cell r="C349">
            <v>25940795392</v>
          </cell>
          <cell r="D349">
            <v>128353771520</v>
          </cell>
          <cell r="E349">
            <v>20.323371887206999</v>
          </cell>
          <cell r="F349">
            <v>1.19245398044586</v>
          </cell>
          <cell r="G349">
            <v>-18784.266103000002</v>
          </cell>
          <cell r="H349">
            <v>6315574784</v>
          </cell>
          <cell r="I349">
            <v>8720088832</v>
          </cell>
          <cell r="J349">
            <v>-25305022464</v>
          </cell>
          <cell r="K349">
            <v>12.7</v>
          </cell>
          <cell r="L349">
            <v>0.54273578248591803</v>
          </cell>
          <cell r="M349">
            <v>1.23565283054018E-2</v>
          </cell>
          <cell r="N349">
            <v>9.3894014208335402E-2</v>
          </cell>
          <cell r="O349">
            <v>1.6002655029296899</v>
          </cell>
          <cell r="P349">
            <v>0.10871873933261</v>
          </cell>
          <cell r="Q349">
            <v>-2.9019225550935301</v>
          </cell>
          <cell r="R349">
            <v>0.202103881208959</v>
          </cell>
        </row>
        <row r="350">
          <cell r="A350" t="str">
            <v>836_H1</v>
          </cell>
          <cell r="B350">
            <v>6.0093150138854998</v>
          </cell>
          <cell r="C350">
            <v>135739711488</v>
          </cell>
          <cell r="D350">
            <v>69852413952</v>
          </cell>
          <cell r="E350">
            <v>14.520992279052701</v>
          </cell>
          <cell r="F350">
            <v>0.88704198598861705</v>
          </cell>
          <cell r="G350">
            <v>101069.24400000001</v>
          </cell>
          <cell r="H350">
            <v>4810443776</v>
          </cell>
          <cell r="I350">
            <v>21418695680</v>
          </cell>
          <cell r="J350">
            <v>97012916224</v>
          </cell>
          <cell r="K350">
            <v>14.32</v>
          </cell>
          <cell r="L350">
            <v>0.42374918439591203</v>
          </cell>
          <cell r="M350">
            <v>1.44833258750023E-2</v>
          </cell>
          <cell r="N350">
            <v>6.1944272764568202E-2</v>
          </cell>
          <cell r="O350">
            <v>1.0140357736768599</v>
          </cell>
          <cell r="P350">
            <v>0.31093114215489998</v>
          </cell>
          <cell r="Q350">
            <v>4.5293568606321397</v>
          </cell>
          <cell r="R350">
            <v>1.94323579971446</v>
          </cell>
        </row>
        <row r="351">
          <cell r="A351" t="str">
            <v>846_H1</v>
          </cell>
          <cell r="B351" t="str">
            <v>NaN</v>
          </cell>
          <cell r="C351" t="str">
            <v>NaN</v>
          </cell>
          <cell r="D351" t="str">
            <v>NaN</v>
          </cell>
          <cell r="E351" t="str">
            <v>NaN</v>
          </cell>
          <cell r="F351" t="str">
            <v>NaN</v>
          </cell>
          <cell r="G351" t="str">
            <v>NaN</v>
          </cell>
          <cell r="H351" t="str">
            <v>NaN</v>
          </cell>
          <cell r="I351" t="str">
            <v>NaN</v>
          </cell>
          <cell r="J351" t="str">
            <v>NaN</v>
          </cell>
          <cell r="K351" t="str">
            <v>NaN</v>
          </cell>
          <cell r="L351" t="str">
            <v>NaN</v>
          </cell>
          <cell r="M351" t="str">
            <v>NaN</v>
          </cell>
          <cell r="N351" t="str">
            <v>NaN</v>
          </cell>
          <cell r="O351" t="str">
            <v>NaN</v>
          </cell>
          <cell r="P351" t="str">
            <v>NaN</v>
          </cell>
          <cell r="Q351" t="str">
            <v>NaN</v>
          </cell>
          <cell r="R351" t="str">
            <v>NaN</v>
          </cell>
        </row>
        <row r="352">
          <cell r="A352" t="str">
            <v>853_H2</v>
          </cell>
          <cell r="B352">
            <v>8.45208740234375</v>
          </cell>
          <cell r="C352">
            <v>389416000</v>
          </cell>
          <cell r="D352">
            <v>394620992</v>
          </cell>
          <cell r="E352">
            <v>0.28187200427055398</v>
          </cell>
          <cell r="F352">
            <v>2.1637999452650498E-2</v>
          </cell>
          <cell r="G352">
            <v>128.33500000000001</v>
          </cell>
          <cell r="H352">
            <v>1400000000</v>
          </cell>
          <cell r="I352">
            <v>90163000</v>
          </cell>
          <cell r="J352">
            <v>143730000</v>
          </cell>
          <cell r="K352">
            <v>8.51</v>
          </cell>
          <cell r="L352">
            <v>0.26905179718855299</v>
          </cell>
          <cell r="M352">
            <v>2.4087416147227599E-2</v>
          </cell>
          <cell r="N352">
            <v>2.5426556348590499E-3</v>
          </cell>
          <cell r="O352">
            <v>3.31224446851415E-2</v>
          </cell>
          <cell r="P352">
            <v>7.56781929064831E-3</v>
          </cell>
          <cell r="Q352">
            <v>1.59411288444262</v>
          </cell>
          <cell r="R352">
            <v>0.98681014921780996</v>
          </cell>
        </row>
        <row r="353">
          <cell r="A353" t="str">
            <v>857_H1</v>
          </cell>
          <cell r="B353">
            <v>1.98258805274963</v>
          </cell>
          <cell r="C353">
            <v>1066204987392</v>
          </cell>
          <cell r="D353">
            <v>1192965963776</v>
          </cell>
          <cell r="E353">
            <v>6.5181918144226101</v>
          </cell>
          <cell r="F353">
            <v>0.13158199936151499</v>
          </cell>
          <cell r="G353">
            <v>527651</v>
          </cell>
          <cell r="H353">
            <v>183020994560</v>
          </cell>
          <cell r="I353">
            <v>295197995008</v>
          </cell>
          <cell r="J353">
            <v>328392015872</v>
          </cell>
          <cell r="K353">
            <v>5.39</v>
          </cell>
          <cell r="L353">
            <v>0.65980002289163098</v>
          </cell>
          <cell r="M353">
            <v>1.330867445461E-2</v>
          </cell>
          <cell r="N353">
            <v>2.44122447795019E-2</v>
          </cell>
          <cell r="O353">
            <v>1.2093120249392599</v>
          </cell>
          <cell r="P353">
            <v>0.29924265195698802</v>
          </cell>
          <cell r="Q353">
            <v>1.1124466338706001</v>
          </cell>
          <cell r="R353">
            <v>0.89374300673023899</v>
          </cell>
        </row>
        <row r="354">
          <cell r="A354" t="str">
            <v>86_H1</v>
          </cell>
          <cell r="B354">
            <v>8.8809022903442401</v>
          </cell>
          <cell r="C354">
            <v>10424200192</v>
          </cell>
          <cell r="D354">
            <v>18563100672</v>
          </cell>
          <cell r="E354">
            <v>8.5449733734130895</v>
          </cell>
          <cell r="F354">
            <v>0.73899000883102395</v>
          </cell>
          <cell r="G354">
            <v>5936.7</v>
          </cell>
          <cell r="H354">
            <v>2172400128</v>
          </cell>
          <cell r="I354">
            <v>2863900032</v>
          </cell>
          <cell r="J354">
            <v>2338200064</v>
          </cell>
          <cell r="K354">
            <v>4.8899999999999997</v>
          </cell>
          <cell r="L354">
            <v>0.29616847531986801</v>
          </cell>
          <cell r="M354">
            <v>8.8752201235233405E-3</v>
          </cell>
          <cell r="N354">
            <v>0.15112270119243801</v>
          </cell>
          <cell r="O354">
            <v>1.7474383176713899</v>
          </cell>
          <cell r="P354">
            <v>0.26959319941702897</v>
          </cell>
          <cell r="Q354">
            <v>0.816439134702311</v>
          </cell>
          <cell r="R354">
            <v>0.56155490271749398</v>
          </cell>
        </row>
        <row r="355">
          <cell r="A355" t="str">
            <v>861_H1</v>
          </cell>
          <cell r="B355">
            <v>-6.9720411300659197</v>
          </cell>
          <cell r="C355">
            <v>14836247552</v>
          </cell>
          <cell r="D355">
            <v>7646360064</v>
          </cell>
          <cell r="E355">
            <v>5.4305063998241403</v>
          </cell>
          <cell r="F355">
            <v>-0.36855598123745598</v>
          </cell>
          <cell r="G355">
            <v>7196.0039999999999</v>
          </cell>
          <cell r="H355">
            <v>1408038011.9291</v>
          </cell>
          <cell r="I355">
            <v>61605024</v>
          </cell>
          <cell r="J355">
            <v>3884507904</v>
          </cell>
          <cell r="K355">
            <v>4.3099999999999996</v>
          </cell>
          <cell r="L355">
            <v>0.48176430179100499</v>
          </cell>
          <cell r="M355">
            <v>2.1278781136121201E-2</v>
          </cell>
          <cell r="N355">
            <v>-8.5511828593377304E-2</v>
          </cell>
          <cell r="O355">
            <v>1.25997828302184</v>
          </cell>
          <cell r="P355">
            <v>1.01513538546978E-2</v>
          </cell>
          <cell r="Q355">
            <v>63.055050575095997</v>
          </cell>
          <cell r="R355">
            <v>1.9403019773880199</v>
          </cell>
        </row>
        <row r="356">
          <cell r="A356" t="str">
            <v>867_H1</v>
          </cell>
          <cell r="B356">
            <v>24.485612869262699</v>
          </cell>
          <cell r="C356">
            <v>3916655104</v>
          </cell>
          <cell r="D356">
            <v>6724887040</v>
          </cell>
          <cell r="E356">
            <v>2.70374703407288</v>
          </cell>
          <cell r="F356">
            <v>0.61393800377845797</v>
          </cell>
          <cell r="G356">
            <v>1302.9929999999999</v>
          </cell>
          <cell r="H356">
            <v>2487247104</v>
          </cell>
          <cell r="I356">
            <v>1883770944</v>
          </cell>
          <cell r="J356">
            <v>2516953088</v>
          </cell>
          <cell r="K356">
            <v>17.82</v>
          </cell>
          <cell r="L356">
            <v>0.55954860857188704</v>
          </cell>
          <cell r="M356">
            <v>2.0311309385462401E-2</v>
          </cell>
          <cell r="N356">
            <v>3.44521887642232E-2</v>
          </cell>
          <cell r="O356">
            <v>0.151725422787479</v>
          </cell>
          <cell r="P356">
            <v>4.2501224978479302E-2</v>
          </cell>
          <cell r="Q356">
            <v>1.33612480647753</v>
          </cell>
          <cell r="R356">
            <v>0.58241202873795805</v>
          </cell>
        </row>
        <row r="357">
          <cell r="A357" t="str">
            <v>868_H1</v>
          </cell>
          <cell r="B357">
            <v>24.4904670715332</v>
          </cell>
          <cell r="C357">
            <v>11553826816</v>
          </cell>
          <cell r="D357">
            <v>15388441600</v>
          </cell>
          <cell r="E357">
            <v>3.8476910591125502</v>
          </cell>
          <cell r="F357">
            <v>0.89069098234176602</v>
          </cell>
          <cell r="G357">
            <v>5525.8819999999996</v>
          </cell>
          <cell r="H357">
            <v>3999396608</v>
          </cell>
          <cell r="I357">
            <v>4417072128</v>
          </cell>
          <cell r="J357">
            <v>6390040064</v>
          </cell>
          <cell r="K357">
            <v>11.82</v>
          </cell>
          <cell r="L357">
            <v>0.71511000058662699</v>
          </cell>
          <cell r="M357">
            <v>2.2388160220609899E-2</v>
          </cell>
          <cell r="N357">
            <v>7.5354567033990405E-2</v>
          </cell>
          <cell r="O357">
            <v>0.32552377826671303</v>
          </cell>
          <cell r="P357">
            <v>9.3437775351491406E-2</v>
          </cell>
          <cell r="Q357">
            <v>1.44666871602419</v>
          </cell>
          <cell r="R357">
            <v>0.75081201308909695</v>
          </cell>
        </row>
        <row r="358">
          <cell r="A358" t="str">
            <v>874_H1</v>
          </cell>
          <cell r="B358" t="str">
            <v>NaN</v>
          </cell>
          <cell r="C358" t="str">
            <v>NaN</v>
          </cell>
          <cell r="D358" t="str">
            <v>NaN</v>
          </cell>
          <cell r="E358" t="str">
            <v>NaN</v>
          </cell>
          <cell r="F358" t="str">
            <v>NaN</v>
          </cell>
          <cell r="G358" t="str">
            <v>NaN</v>
          </cell>
          <cell r="H358" t="str">
            <v>NaN</v>
          </cell>
          <cell r="I358" t="str">
            <v>NaN</v>
          </cell>
          <cell r="J358" t="str">
            <v>NaN</v>
          </cell>
          <cell r="K358" t="str">
            <v>NaN</v>
          </cell>
          <cell r="L358" t="str">
            <v>NaN</v>
          </cell>
          <cell r="M358" t="str">
            <v>NaN</v>
          </cell>
          <cell r="N358" t="str">
            <v>NaN</v>
          </cell>
          <cell r="O358" t="str">
            <v>NaN</v>
          </cell>
          <cell r="P358" t="str">
            <v>NaN</v>
          </cell>
          <cell r="Q358" t="str">
            <v>NaN</v>
          </cell>
          <cell r="R358" t="str">
            <v>NaN</v>
          </cell>
        </row>
        <row r="359">
          <cell r="A359" t="str">
            <v>874_H2</v>
          </cell>
          <cell r="B359">
            <v>10.8359432220459</v>
          </cell>
          <cell r="C359">
            <v>8285809152</v>
          </cell>
          <cell r="D359">
            <v>18373480448</v>
          </cell>
          <cell r="E359">
            <v>11.301256179809601</v>
          </cell>
          <cell r="F359">
            <v>1.19002501666546</v>
          </cell>
          <cell r="G359">
            <v>-10820.04327387</v>
          </cell>
          <cell r="H359">
            <v>1625790976</v>
          </cell>
          <cell r="I359" t="str">
            <v>NaN</v>
          </cell>
          <cell r="J359">
            <v>-12170156032</v>
          </cell>
          <cell r="K359">
            <v>24.2</v>
          </cell>
          <cell r="L359">
            <v>0.69092662068851995</v>
          </cell>
          <cell r="M359">
            <v>2.0229498442853901E-2</v>
          </cell>
          <cell r="N359">
            <v>4.9174587465514903E-2</v>
          </cell>
          <cell r="O359">
            <v>0.46699405701692598</v>
          </cell>
          <cell r="P359" t="str">
            <v>NaN</v>
          </cell>
          <cell r="Q359" t="str">
            <v>NaN</v>
          </cell>
          <cell r="R359">
            <v>0.450965682601629</v>
          </cell>
        </row>
        <row r="360">
          <cell r="A360" t="str">
            <v>880_H1</v>
          </cell>
          <cell r="B360">
            <v>9.0345687866210902</v>
          </cell>
          <cell r="C360">
            <v>12951600128</v>
          </cell>
          <cell r="D360">
            <v>24689600512</v>
          </cell>
          <cell r="E360">
            <v>4.3641409873962402</v>
          </cell>
          <cell r="F360">
            <v>0.38626399636268599</v>
          </cell>
          <cell r="G360">
            <v>-7767</v>
          </cell>
          <cell r="H360">
            <v>5657379328</v>
          </cell>
          <cell r="I360">
            <v>3193200000</v>
          </cell>
          <cell r="J360">
            <v>-9536600064</v>
          </cell>
          <cell r="K360">
            <v>6.82</v>
          </cell>
          <cell r="L360">
            <v>0.56944986191185398</v>
          </cell>
          <cell r="M360">
            <v>1.71916720858299E-2</v>
          </cell>
          <cell r="N360">
            <v>5.66369496132971E-2</v>
          </cell>
          <cell r="O360">
            <v>0.63990337058595903</v>
          </cell>
          <cell r="P360">
            <v>8.2761153318951702E-2</v>
          </cell>
          <cell r="Q360">
            <v>-2.9865339045471599</v>
          </cell>
          <cell r="R360">
            <v>0.52457714419903501</v>
          </cell>
        </row>
        <row r="361">
          <cell r="A361" t="str">
            <v>881_H1</v>
          </cell>
          <cell r="B361">
            <v>20.396390914916999</v>
          </cell>
          <cell r="C361">
            <v>26854840320</v>
          </cell>
          <cell r="D361">
            <v>14330892288</v>
          </cell>
          <cell r="E361">
            <v>6.3213438987731898</v>
          </cell>
          <cell r="F361">
            <v>1.2120589613914501</v>
          </cell>
          <cell r="G361">
            <v>16560.871999999999</v>
          </cell>
          <cell r="H361">
            <v>2267064320</v>
          </cell>
          <cell r="I361">
            <v>5876933888</v>
          </cell>
          <cell r="J361">
            <v>13975729152</v>
          </cell>
          <cell r="K361">
            <v>21.45</v>
          </cell>
          <cell r="L361">
            <v>0.69161527855484795</v>
          </cell>
          <cell r="M361">
            <v>2.2262675418643699E-2</v>
          </cell>
          <cell r="N361">
            <v>5.6506245286314698E-2</v>
          </cell>
          <cell r="O361">
            <v>0.29470134726215302</v>
          </cell>
          <cell r="P361">
            <v>0.120853579722976</v>
          </cell>
          <cell r="Q361">
            <v>2.3780647219014601</v>
          </cell>
          <cell r="R361">
            <v>1.8739126483064099</v>
          </cell>
        </row>
        <row r="362">
          <cell r="A362" t="str">
            <v>883_H1</v>
          </cell>
          <cell r="B362">
            <v>6.5152912139892596</v>
          </cell>
          <cell r="C362">
            <v>260227006464</v>
          </cell>
          <cell r="D362">
            <v>384848003072</v>
          </cell>
          <cell r="E362">
            <v>8.6197071075439506</v>
          </cell>
          <cell r="F362">
            <v>0.547513008117676</v>
          </cell>
          <cell r="G362">
            <v>29940</v>
          </cell>
          <cell r="H362">
            <v>44647456768</v>
          </cell>
          <cell r="I362">
            <v>95169998848</v>
          </cell>
          <cell r="J362">
            <v>43088998400</v>
          </cell>
          <cell r="K362">
            <v>11.56</v>
          </cell>
          <cell r="L362">
            <v>0.59411892150751699</v>
          </cell>
          <cell r="M362">
            <v>1.3437774069344301E-2</v>
          </cell>
          <cell r="N362">
            <v>4.7362716965196901E-2</v>
          </cell>
          <cell r="O362">
            <v>0.74564940376677802</v>
          </cell>
          <cell r="P362">
            <v>0.18439344546522299</v>
          </cell>
          <cell r="Q362">
            <v>0.45275821079728301</v>
          </cell>
          <cell r="R362">
            <v>0.67618125698138298</v>
          </cell>
        </row>
        <row r="363">
          <cell r="A363" t="str">
            <v>884_H1</v>
          </cell>
          <cell r="B363" t="str">
            <v>NaN</v>
          </cell>
          <cell r="C363" t="str">
            <v>NaN</v>
          </cell>
          <cell r="D363" t="str">
            <v>NaN</v>
          </cell>
          <cell r="E363" t="str">
            <v>NaN</v>
          </cell>
          <cell r="F363" t="str">
            <v>NaN</v>
          </cell>
          <cell r="G363" t="str">
            <v>NaN</v>
          </cell>
          <cell r="H363" t="str">
            <v>NaN</v>
          </cell>
          <cell r="I363" t="str">
            <v>NaN</v>
          </cell>
          <cell r="J363" t="str">
            <v>NaN</v>
          </cell>
          <cell r="K363" t="str">
            <v>NaN</v>
          </cell>
          <cell r="L363" t="str">
            <v>NaN</v>
          </cell>
          <cell r="M363" t="str">
            <v>NaN</v>
          </cell>
          <cell r="N363" t="str">
            <v>NaN</v>
          </cell>
          <cell r="O363" t="str">
            <v>NaN</v>
          </cell>
          <cell r="P363" t="str">
            <v>NaN</v>
          </cell>
          <cell r="Q363" t="str">
            <v>NaN</v>
          </cell>
          <cell r="R363" t="str">
            <v>NaN</v>
          </cell>
        </row>
        <row r="364">
          <cell r="A364" t="str">
            <v>884_H2</v>
          </cell>
          <cell r="B364">
            <v>28.028184890747099</v>
          </cell>
          <cell r="C364">
            <v>95544901632</v>
          </cell>
          <cell r="D364">
            <v>16391277568</v>
          </cell>
          <cell r="E364">
            <v>2.4052619934082</v>
          </cell>
          <cell r="F364">
            <v>0.61272600293159496</v>
          </cell>
          <cell r="G364">
            <v>30297.530999999999</v>
          </cell>
          <cell r="H364">
            <v>6814756864</v>
          </cell>
          <cell r="I364">
            <v>5101857024</v>
          </cell>
          <cell r="J364">
            <v>14047463424</v>
          </cell>
          <cell r="K364">
            <v>6.85</v>
          </cell>
          <cell r="L364">
            <v>1.1209741648095299</v>
          </cell>
          <cell r="M364">
            <v>3.0519673081013599E-2</v>
          </cell>
          <cell r="N364">
            <v>8.9449051522860604E-2</v>
          </cell>
          <cell r="O364">
            <v>0.35113313772382498</v>
          </cell>
          <cell r="P364">
            <v>0.109291670606351</v>
          </cell>
          <cell r="Q364">
            <v>2.7534020177198899</v>
          </cell>
          <cell r="R364">
            <v>5.8290088271415899</v>
          </cell>
        </row>
        <row r="365">
          <cell r="A365" t="str">
            <v>902_H1</v>
          </cell>
          <cell r="B365">
            <v>3.520840883255</v>
          </cell>
          <cell r="C365">
            <v>294654738432</v>
          </cell>
          <cell r="D365">
            <v>82167578624</v>
          </cell>
          <cell r="E365">
            <v>5.4056258201599103</v>
          </cell>
          <cell r="F365">
            <v>0.191260997205973</v>
          </cell>
          <cell r="G365">
            <v>252228.77051599999</v>
          </cell>
          <cell r="H365">
            <v>15200382976</v>
          </cell>
          <cell r="I365">
            <v>31847312384</v>
          </cell>
          <cell r="J365">
            <v>230567624704</v>
          </cell>
          <cell r="K365">
            <v>5.27</v>
          </cell>
          <cell r="L365">
            <v>0.35533302666591698</v>
          </cell>
          <cell r="M365">
            <v>1.33965875307211E-2</v>
          </cell>
          <cell r="N365">
            <v>3.6292409336996803E-2</v>
          </cell>
          <cell r="O365">
            <v>1.0257354497457101</v>
          </cell>
          <cell r="P365">
            <v>0.39756328911996702</v>
          </cell>
          <cell r="Q365">
            <v>7.2397828087947698</v>
          </cell>
          <cell r="R365">
            <v>3.5860219245396601</v>
          </cell>
        </row>
        <row r="366">
          <cell r="A366" t="str">
            <v>914_H1</v>
          </cell>
          <cell r="B366">
            <v>15.7506008148193</v>
          </cell>
          <cell r="C366">
            <v>29135087616</v>
          </cell>
          <cell r="D366">
            <v>80104660992</v>
          </cell>
          <cell r="E366">
            <v>15.116076469421399</v>
          </cell>
          <cell r="F366">
            <v>2.2541519999504098</v>
          </cell>
          <cell r="G366">
            <v>-7892.1015960000004</v>
          </cell>
          <cell r="H366">
            <v>5299302400</v>
          </cell>
          <cell r="I366">
            <v>21436857344</v>
          </cell>
          <cell r="J366">
            <v>-4194257920</v>
          </cell>
          <cell r="K366">
            <v>42.75</v>
          </cell>
          <cell r="L366">
            <v>0.902665650211391</v>
          </cell>
          <cell r="M366">
            <v>2.11399671559604E-2</v>
          </cell>
          <cell r="N366">
            <v>5.2728701753225998E-2</v>
          </cell>
          <cell r="O366">
            <v>0.35359243203324903</v>
          </cell>
          <cell r="P366">
            <v>9.4625091197663297E-2</v>
          </cell>
          <cell r="Q366">
            <v>-0.19565638062959501</v>
          </cell>
          <cell r="R366">
            <v>0.36371276346715598</v>
          </cell>
        </row>
        <row r="367">
          <cell r="A367" t="str">
            <v>916_H1</v>
          </cell>
          <cell r="B367">
            <v>9.2701625823974592</v>
          </cell>
          <cell r="C367">
            <v>96408723456</v>
          </cell>
          <cell r="D367">
            <v>39714209792</v>
          </cell>
          <cell r="E367">
            <v>4.9417982101440403</v>
          </cell>
          <cell r="F367">
            <v>0.44128100574016599</v>
          </cell>
          <cell r="G367">
            <v>84770.323999999993</v>
          </cell>
          <cell r="H367">
            <v>8036388864</v>
          </cell>
          <cell r="I367">
            <v>14371110400</v>
          </cell>
          <cell r="J367">
            <v>76849979392</v>
          </cell>
          <cell r="K367">
            <v>6.02</v>
          </cell>
          <cell r="L367">
            <v>0.463573398133376</v>
          </cell>
          <cell r="M367">
            <v>1.37874173526379E-2</v>
          </cell>
          <cell r="N367">
            <v>7.3302492647868103E-2</v>
          </cell>
          <cell r="O367">
            <v>0.82089671264851205</v>
          </cell>
          <cell r="P367">
            <v>0.297051760271409</v>
          </cell>
          <cell r="Q367">
            <v>5.3475324629055798</v>
          </cell>
          <cell r="R367">
            <v>2.4275624256640902</v>
          </cell>
        </row>
        <row r="368">
          <cell r="A368" t="str">
            <v>917_H1</v>
          </cell>
          <cell r="B368" t="str">
            <v>NaN</v>
          </cell>
          <cell r="C368" t="str">
            <v>NaN</v>
          </cell>
          <cell r="D368" t="str">
            <v>NaN</v>
          </cell>
          <cell r="E368" t="str">
            <v>NaN</v>
          </cell>
          <cell r="F368" t="str">
            <v>NaN</v>
          </cell>
          <cell r="G368" t="str">
            <v>NaN</v>
          </cell>
          <cell r="H368" t="str">
            <v>NaN</v>
          </cell>
          <cell r="I368" t="str">
            <v>NaN</v>
          </cell>
          <cell r="J368" t="str">
            <v>NaN</v>
          </cell>
          <cell r="K368" t="str">
            <v>NaN</v>
          </cell>
          <cell r="L368" t="str">
            <v>NaN</v>
          </cell>
          <cell r="M368" t="str">
            <v>NaN</v>
          </cell>
          <cell r="N368" t="str">
            <v>NaN</v>
          </cell>
          <cell r="O368" t="str">
            <v>NaN</v>
          </cell>
          <cell r="P368" t="str">
            <v>NaN</v>
          </cell>
          <cell r="Q368" t="str">
            <v>NaN</v>
          </cell>
          <cell r="R368" t="str">
            <v>NaN</v>
          </cell>
        </row>
        <row r="369">
          <cell r="A369" t="str">
            <v>933_H1</v>
          </cell>
          <cell r="B369" t="str">
            <v>NaN</v>
          </cell>
          <cell r="C369" t="str">
            <v>NaN</v>
          </cell>
          <cell r="D369" t="str">
            <v>NaN</v>
          </cell>
          <cell r="E369" t="str">
            <v>NaN</v>
          </cell>
          <cell r="F369" t="str">
            <v>NaN</v>
          </cell>
          <cell r="G369" t="str">
            <v>NaN</v>
          </cell>
          <cell r="H369" t="str">
            <v>NaN</v>
          </cell>
          <cell r="I369" t="str">
            <v>NaN</v>
          </cell>
          <cell r="J369" t="str">
            <v>NaN</v>
          </cell>
          <cell r="K369" t="str">
            <v>NaN</v>
          </cell>
          <cell r="L369" t="str">
            <v>NaN</v>
          </cell>
          <cell r="M369" t="str">
            <v>NaN</v>
          </cell>
          <cell r="N369" t="str">
            <v>NaN</v>
          </cell>
          <cell r="O369" t="str">
            <v>NaN</v>
          </cell>
          <cell r="P369" t="str">
            <v>NaN</v>
          </cell>
          <cell r="Q369" t="str">
            <v>NaN</v>
          </cell>
          <cell r="R369" t="str">
            <v>NaN</v>
          </cell>
        </row>
        <row r="370">
          <cell r="A370" t="str">
            <v>934_H1</v>
          </cell>
          <cell r="B370">
            <v>11.8373966217041</v>
          </cell>
          <cell r="C370">
            <v>6008956928</v>
          </cell>
          <cell r="D370">
            <v>10556834816</v>
          </cell>
          <cell r="E370">
            <v>4.2462410926818803</v>
          </cell>
          <cell r="F370">
            <v>0.48121899366378801</v>
          </cell>
          <cell r="G370">
            <v>4790.375</v>
          </cell>
          <cell r="H370">
            <v>2486159872</v>
          </cell>
          <cell r="I370">
            <v>1255428000</v>
          </cell>
          <cell r="J370">
            <v>4703465984</v>
          </cell>
          <cell r="K370">
            <v>3.87</v>
          </cell>
          <cell r="L370">
            <v>0.64707250166730701</v>
          </cell>
          <cell r="M370">
            <v>2.0503837655286E-2</v>
          </cell>
          <cell r="N370">
            <v>0.124345993194777</v>
          </cell>
          <cell r="O370">
            <v>1.09721992058963</v>
          </cell>
          <cell r="P370">
            <v>0.130482292043855</v>
          </cell>
          <cell r="Q370">
            <v>3.7465039683677599</v>
          </cell>
          <cell r="R370">
            <v>0.56920062052053599</v>
          </cell>
        </row>
        <row r="371">
          <cell r="A371" t="str">
            <v>939_H1</v>
          </cell>
          <cell r="B371">
            <v>14.8723802566528</v>
          </cell>
          <cell r="C371">
            <v>20345316704256</v>
          </cell>
          <cell r="D371">
            <v>1672478982144</v>
          </cell>
          <cell r="E371">
            <v>6.6896219253540004</v>
          </cell>
          <cell r="F371">
            <v>0.95378899574279796</v>
          </cell>
          <cell r="G371" t="str">
            <v>NaN</v>
          </cell>
          <cell r="H371">
            <v>250010992640</v>
          </cell>
          <cell r="I371" t="str">
            <v>NaN</v>
          </cell>
          <cell r="J371">
            <v>-909972996096</v>
          </cell>
          <cell r="K371">
            <v>8.06</v>
          </cell>
          <cell r="L371">
            <v>1.19175056039532</v>
          </cell>
          <cell r="M371">
            <v>1.51422071596207E-2</v>
          </cell>
          <cell r="N371">
            <v>0.118336103690173</v>
          </cell>
          <cell r="O371">
            <v>0.82997790637146396</v>
          </cell>
          <cell r="P371" t="str">
            <v>NaN</v>
          </cell>
          <cell r="Q371" t="str">
            <v>NaN</v>
          </cell>
          <cell r="R371">
            <v>12.164766745334401</v>
          </cell>
        </row>
        <row r="372">
          <cell r="A372" t="str">
            <v>941_H1</v>
          </cell>
          <cell r="B372">
            <v>11.2230672836304</v>
          </cell>
          <cell r="C372">
            <v>553368027136</v>
          </cell>
          <cell r="D372">
            <v>1018361020416</v>
          </cell>
          <cell r="E372">
            <v>49.735626220703097</v>
          </cell>
          <cell r="F372">
            <v>5.4125208854675302</v>
          </cell>
          <cell r="G372">
            <v>-462392</v>
          </cell>
          <cell r="H372">
            <v>20475482112</v>
          </cell>
          <cell r="I372">
            <v>263480000512</v>
          </cell>
          <cell r="J372">
            <v>-473068994560</v>
          </cell>
          <cell r="K372">
            <v>71.95</v>
          </cell>
          <cell r="L372">
            <v>0.32140569499777899</v>
          </cell>
          <cell r="M372">
            <v>8.0887937748254906E-3</v>
          </cell>
          <cell r="N372">
            <v>7.5226141563134494E-2</v>
          </cell>
          <cell r="O372">
            <v>0.691252622942364</v>
          </cell>
          <cell r="P372">
            <v>0.17884749320065799</v>
          </cell>
          <cell r="Q372">
            <v>-1.79546452725339</v>
          </cell>
          <cell r="R372">
            <v>0.54339081724666705</v>
          </cell>
        </row>
        <row r="373">
          <cell r="A373" t="str">
            <v>95_H2</v>
          </cell>
          <cell r="B373">
            <v>10.2683362960815</v>
          </cell>
          <cell r="C373">
            <v>20838447104</v>
          </cell>
          <cell r="D373">
            <v>3382244608</v>
          </cell>
          <cell r="E373">
            <v>0.72061002254486095</v>
          </cell>
          <cell r="F373">
            <v>6.8734001368284198E-2</v>
          </cell>
          <cell r="G373">
            <v>17370.0025574715</v>
          </cell>
          <cell r="H373">
            <v>4693582848</v>
          </cell>
          <cell r="I373" t="str">
            <v>NaN</v>
          </cell>
          <cell r="J373">
            <v>11830440960</v>
          </cell>
          <cell r="K373">
            <v>3.13</v>
          </cell>
          <cell r="L373">
            <v>0.49396035687051099</v>
          </cell>
          <cell r="M373">
            <v>2.16951675235512E-2</v>
          </cell>
          <cell r="N373">
            <v>2.1959744846097199E-2</v>
          </cell>
          <cell r="O373">
            <v>0.23022684426353399</v>
          </cell>
          <cell r="P373" t="str">
            <v>NaN</v>
          </cell>
          <cell r="Q373" t="str">
            <v>NaN</v>
          </cell>
          <cell r="R373">
            <v>6.1611295217119899</v>
          </cell>
        </row>
        <row r="374">
          <cell r="A374" t="str">
            <v>951_H2</v>
          </cell>
          <cell r="B374">
            <v>15.0504550933838</v>
          </cell>
          <cell r="C374">
            <v>9878992896</v>
          </cell>
          <cell r="D374">
            <v>3507648000</v>
          </cell>
          <cell r="E374">
            <v>3.1659989356994598</v>
          </cell>
          <cell r="F374">
            <v>0.43184000253677401</v>
          </cell>
          <cell r="G374">
            <v>5202.4409999999998</v>
          </cell>
          <cell r="H374">
            <v>1107911936</v>
          </cell>
          <cell r="I374">
            <v>1131104032</v>
          </cell>
          <cell r="J374">
            <v>4750290944</v>
          </cell>
          <cell r="K374">
            <v>4.24</v>
          </cell>
          <cell r="L374">
            <v>0.43735850554779598</v>
          </cell>
          <cell r="M374">
            <v>3.1556499600989898E-2</v>
          </cell>
          <cell r="N374">
            <v>0.10184905720206899</v>
          </cell>
          <cell r="O374">
            <v>0.74669786219326895</v>
          </cell>
          <cell r="P374">
            <v>0.24078585558797899</v>
          </cell>
          <cell r="Q374">
            <v>4.1996941126631899</v>
          </cell>
          <cell r="R374">
            <v>2.8164151294542701</v>
          </cell>
        </row>
        <row r="375">
          <cell r="A375" t="str">
            <v>958_H1</v>
          </cell>
          <cell r="B375">
            <v>13.4362449645996</v>
          </cell>
          <cell r="C375">
            <v>64206295040</v>
          </cell>
          <cell r="D375">
            <v>23679105024</v>
          </cell>
          <cell r="E375">
            <v>2.2409529685974099</v>
          </cell>
          <cell r="F375">
            <v>0.29218300431966798</v>
          </cell>
          <cell r="G375">
            <v>49725.050999999999</v>
          </cell>
          <cell r="H375">
            <v>10566532096</v>
          </cell>
          <cell r="I375">
            <v>9025462784</v>
          </cell>
          <cell r="J375">
            <v>48443158528</v>
          </cell>
          <cell r="K375">
            <v>2.93</v>
          </cell>
          <cell r="L375">
            <v>0.53528067007372904</v>
          </cell>
          <cell r="M375">
            <v>1.7455741286007499E-2</v>
          </cell>
          <cell r="N375">
            <v>9.9721161883845694E-2</v>
          </cell>
          <cell r="O375">
            <v>0.764830364709014</v>
          </cell>
          <cell r="P375">
            <v>0.29152022153881402</v>
          </cell>
          <cell r="Q375">
            <v>5.3673877658526497</v>
          </cell>
          <cell r="R375">
            <v>2.7115169671710002</v>
          </cell>
        </row>
        <row r="376">
          <cell r="A376" t="str">
            <v>960_H1</v>
          </cell>
          <cell r="B376">
            <v>16.334789276123001</v>
          </cell>
          <cell r="C376">
            <v>204997148672</v>
          </cell>
          <cell r="D376">
            <v>63545856000</v>
          </cell>
          <cell r="E376">
            <v>10.8788461685181</v>
          </cell>
          <cell r="F376">
            <v>1.69484198093414</v>
          </cell>
          <cell r="G376">
            <v>86374.05</v>
          </cell>
          <cell r="H376">
            <v>5841231360</v>
          </cell>
          <cell r="I376">
            <v>16311322624</v>
          </cell>
          <cell r="J376">
            <v>46983806976</v>
          </cell>
          <cell r="K376">
            <v>24</v>
          </cell>
          <cell r="L376">
            <v>1.09540537045722</v>
          </cell>
          <cell r="M376">
            <v>2.5420827702920101E-2</v>
          </cell>
          <cell r="N376">
            <v>7.0618415872255799E-2</v>
          </cell>
          <cell r="O376">
            <v>0.45328525702158801</v>
          </cell>
          <cell r="P376">
            <v>0.11635184125386901</v>
          </cell>
          <cell r="Q376">
            <v>2.8804412774516202</v>
          </cell>
          <cell r="R376">
            <v>3.2259719449211599</v>
          </cell>
        </row>
        <row r="377">
          <cell r="A377" t="str">
            <v>966_H1</v>
          </cell>
          <cell r="B377">
            <v>6.1844940185546902</v>
          </cell>
          <cell r="C377">
            <v>514582904832</v>
          </cell>
          <cell r="D377">
            <v>60779061248</v>
          </cell>
          <cell r="E377">
            <v>16.911170959472699</v>
          </cell>
          <cell r="F377">
            <v>1.01952600479126</v>
          </cell>
          <cell r="G377">
            <v>47938.79</v>
          </cell>
          <cell r="H377">
            <v>3594018560</v>
          </cell>
          <cell r="I377" t="str">
            <v>NaN</v>
          </cell>
          <cell r="J377">
            <v>34138224640</v>
          </cell>
          <cell r="K377">
            <v>25.95</v>
          </cell>
          <cell r="L377">
            <v>1.7048125734145501</v>
          </cell>
          <cell r="M377">
            <v>2.5766265645000602E-2</v>
          </cell>
          <cell r="N377">
            <v>3.9288092670183399E-2</v>
          </cell>
          <cell r="O377">
            <v>0.65168288861166501</v>
          </cell>
          <cell r="P377" t="str">
            <v>NaN</v>
          </cell>
          <cell r="Q377" t="str">
            <v>NaN</v>
          </cell>
          <cell r="R377">
            <v>8.4664503575058596</v>
          </cell>
        </row>
        <row r="378">
          <cell r="A378" t="str">
            <v>967_H1</v>
          </cell>
          <cell r="B378">
            <v>10.1733293533325</v>
          </cell>
          <cell r="C378">
            <v>7300697088</v>
          </cell>
          <cell r="D378">
            <v>4713575936</v>
          </cell>
          <cell r="E378">
            <v>3.1294379234314</v>
          </cell>
          <cell r="F378">
            <v>0.30242200940847402</v>
          </cell>
          <cell r="G378">
            <v>2318.7730000000001</v>
          </cell>
          <cell r="H378">
            <v>1506205440</v>
          </cell>
          <cell r="I378">
            <v>813004992</v>
          </cell>
          <cell r="J378">
            <v>2271969024</v>
          </cell>
          <cell r="K378">
            <v>2.98</v>
          </cell>
          <cell r="L378">
            <v>0</v>
          </cell>
          <cell r="M378">
            <v>0</v>
          </cell>
          <cell r="N378">
            <v>0.101483895774656</v>
          </cell>
          <cell r="O378">
            <v>1.05014695417161</v>
          </cell>
          <cell r="P378">
            <v>0.18113088621830001</v>
          </cell>
          <cell r="Q378">
            <v>2.79453268596904</v>
          </cell>
          <cell r="R378">
            <v>1.5488659113860499</v>
          </cell>
        </row>
        <row r="379">
          <cell r="A379" t="str">
            <v>968_H1</v>
          </cell>
          <cell r="B379">
            <v>27.590812683105501</v>
          </cell>
          <cell r="C379">
            <v>11999888384</v>
          </cell>
          <cell r="D379">
            <v>8965735424</v>
          </cell>
          <cell r="E379">
            <v>1.2077209949493399</v>
          </cell>
          <cell r="F379">
            <v>0.31051150208258599</v>
          </cell>
          <cell r="G379">
            <v>8111.33</v>
          </cell>
          <cell r="H379">
            <v>7423680000</v>
          </cell>
          <cell r="I379">
            <v>3098552960</v>
          </cell>
          <cell r="J379">
            <v>5091999232</v>
          </cell>
          <cell r="K379">
            <v>3.17</v>
          </cell>
          <cell r="L379">
            <v>0.67751250395811902</v>
          </cell>
          <cell r="M379">
            <v>1.889934528948E-2</v>
          </cell>
          <cell r="N379">
            <v>9.7953155231099695E-2</v>
          </cell>
          <cell r="O379">
            <v>0.380984540993483</v>
          </cell>
          <cell r="P379">
            <v>0.13166800894811301</v>
          </cell>
          <cell r="Q379">
            <v>1.6433474908235901</v>
          </cell>
          <cell r="R379">
            <v>1.3384165176097</v>
          </cell>
        </row>
        <row r="380">
          <cell r="A380" t="str">
            <v>981_H1</v>
          </cell>
          <cell r="B380">
            <v>5.3587269783020002</v>
          </cell>
          <cell r="C380">
            <v>4857948160</v>
          </cell>
          <cell r="D380">
            <v>4740274176</v>
          </cell>
          <cell r="E380">
            <v>1.0190579891204801</v>
          </cell>
          <cell r="F380">
            <v>5.9999998658895499E-2</v>
          </cell>
          <cell r="G380">
            <v>2963.05</v>
          </cell>
          <cell r="H380">
            <v>4651624960</v>
          </cell>
          <cell r="I380">
            <v>1105967968</v>
          </cell>
          <cell r="J380">
            <v>2018722048</v>
          </cell>
          <cell r="K380">
            <v>10.26</v>
          </cell>
          <cell r="L380">
            <v>0.74735555215525096</v>
          </cell>
          <cell r="M380">
            <v>3.1375832763466699E-2</v>
          </cell>
          <cell r="N380">
            <v>5.84795308566233E-3</v>
          </cell>
          <cell r="O380">
            <v>9.9323390752483406E-2</v>
          </cell>
          <cell r="P380">
            <v>2.3173437919524802E-2</v>
          </cell>
          <cell r="Q380">
            <v>1.82529883903473</v>
          </cell>
          <cell r="R380">
            <v>1.0248242991082199</v>
          </cell>
        </row>
        <row r="381">
          <cell r="A381" t="str">
            <v>981_H2</v>
          </cell>
          <cell r="B381" t="str">
            <v>NaN</v>
          </cell>
          <cell r="C381" t="str">
            <v>NaN</v>
          </cell>
          <cell r="D381" t="str">
            <v>NaN</v>
          </cell>
          <cell r="E381" t="str">
            <v>NaN</v>
          </cell>
          <cell r="F381" t="str">
            <v>NaN</v>
          </cell>
          <cell r="G381" t="str">
            <v>NaN</v>
          </cell>
          <cell r="H381" t="str">
            <v>NaN</v>
          </cell>
          <cell r="I381" t="str">
            <v>NaN</v>
          </cell>
          <cell r="J381" t="str">
            <v>NaN</v>
          </cell>
          <cell r="K381" t="str">
            <v>NaN</v>
          </cell>
          <cell r="L381" t="str">
            <v>NaN</v>
          </cell>
          <cell r="M381" t="str">
            <v>NaN</v>
          </cell>
          <cell r="N381" t="str">
            <v>NaN</v>
          </cell>
          <cell r="O381" t="str">
            <v>NaN</v>
          </cell>
          <cell r="P381" t="str">
            <v>NaN</v>
          </cell>
          <cell r="Q381" t="str">
            <v>NaN</v>
          </cell>
          <cell r="R381" t="str">
            <v>NaN</v>
          </cell>
        </row>
        <row r="382">
          <cell r="A382" t="str">
            <v>991_H1</v>
          </cell>
          <cell r="B382">
            <v>-7.60363817214966</v>
          </cell>
          <cell r="C382">
            <v>172194725888</v>
          </cell>
          <cell r="D382">
            <v>40786329600</v>
          </cell>
          <cell r="E382">
            <v>3.0643289089202899</v>
          </cell>
          <cell r="F382">
            <v>0.295675009489059</v>
          </cell>
          <cell r="G382">
            <v>157764.38399999999</v>
          </cell>
          <cell r="H382">
            <v>13310038016</v>
          </cell>
          <cell r="I382" t="str">
            <v>NaN</v>
          </cell>
          <cell r="J382">
            <v>135415889920</v>
          </cell>
          <cell r="K382">
            <v>2.35</v>
          </cell>
          <cell r="L382">
            <v>0.59103921873816201</v>
          </cell>
          <cell r="M382">
            <v>2.2282665534227801E-2</v>
          </cell>
          <cell r="N382">
            <v>0.12581915297406801</v>
          </cell>
          <cell r="O382">
            <v>1.3039697484767201</v>
          </cell>
          <cell r="P382" t="str">
            <v>NaN</v>
          </cell>
          <cell r="Q382" t="str">
            <v>NaN</v>
          </cell>
          <cell r="R382">
            <v>4.2218735438258204</v>
          </cell>
        </row>
        <row r="383">
          <cell r="A383" t="str">
            <v>992_H1</v>
          </cell>
          <cell r="B383">
            <v>9.02649021148682</v>
          </cell>
          <cell r="C383">
            <v>24735166464</v>
          </cell>
          <cell r="D383">
            <v>3160033024</v>
          </cell>
          <cell r="E383">
            <v>0.28446599841117898</v>
          </cell>
          <cell r="F383">
            <v>2.5956999510526699E-2</v>
          </cell>
          <cell r="G383">
            <v>1965.3009999999999</v>
          </cell>
          <cell r="H383">
            <v>11108655104</v>
          </cell>
          <cell r="I383">
            <v>1110245984</v>
          </cell>
          <cell r="J383">
            <v>1399256064</v>
          </cell>
          <cell r="K383">
            <v>4.01</v>
          </cell>
          <cell r="L383">
            <v>0.41847376567517203</v>
          </cell>
          <cell r="M383">
            <v>1.1450538920304801E-2</v>
          </cell>
          <cell r="N383">
            <v>6.4730672096076601E-3</v>
          </cell>
          <cell r="O383">
            <v>7.0939151723485999E-2</v>
          </cell>
          <cell r="P383">
            <v>2.4923747104043499E-2</v>
          </cell>
          <cell r="Q383">
            <v>1.26031175448053</v>
          </cell>
          <cell r="R383">
            <v>7.8275025216951697</v>
          </cell>
        </row>
        <row r="384">
          <cell r="A384" t="str">
            <v>3823_H1</v>
          </cell>
          <cell r="B384" t="str">
            <v>NaN</v>
          </cell>
          <cell r="C384" t="str">
            <v>NaN</v>
          </cell>
          <cell r="D384" t="str">
            <v>NaN</v>
          </cell>
          <cell r="E384" t="str">
            <v>NaN</v>
          </cell>
          <cell r="F384" t="str">
            <v>NaN</v>
          </cell>
          <cell r="G384" t="str">
            <v>NaN</v>
          </cell>
          <cell r="H384" t="str">
            <v>NaN</v>
          </cell>
          <cell r="I384" t="str">
            <v>NaN</v>
          </cell>
          <cell r="J384" t="str">
            <v>NaN</v>
          </cell>
          <cell r="K384" t="str">
            <v>NaN</v>
          </cell>
          <cell r="L384" t="str">
            <v>NaN</v>
          </cell>
          <cell r="M384" t="str">
            <v>NaN</v>
          </cell>
          <cell r="N384" t="str">
            <v>NaN</v>
          </cell>
          <cell r="O384" t="str">
            <v>NaN</v>
          </cell>
          <cell r="P384" t="str">
            <v>NaN</v>
          </cell>
          <cell r="Q384" t="str">
            <v>NaN</v>
          </cell>
          <cell r="R384" t="str">
            <v>NaN</v>
          </cell>
        </row>
        <row r="385">
          <cell r="A385" t="str">
            <v>998_H1</v>
          </cell>
          <cell r="B385">
            <v>11.8962154388428</v>
          </cell>
          <cell r="C385">
            <v>5135751184384</v>
          </cell>
          <cell r="D385">
            <v>360988999680</v>
          </cell>
          <cell r="E385">
            <v>7.3769078254699698</v>
          </cell>
          <cell r="F385">
            <v>0.85194700956344604</v>
          </cell>
          <cell r="G385" t="str">
            <v>NaN</v>
          </cell>
          <cell r="H385">
            <v>48934998016</v>
          </cell>
          <cell r="I385" t="str">
            <v>NaN</v>
          </cell>
          <cell r="J385">
            <v>882773000192</v>
          </cell>
          <cell r="K385">
            <v>5.36</v>
          </cell>
          <cell r="L385">
            <v>1.00059032823802</v>
          </cell>
          <cell r="M385">
            <v>1.4783475992178699E-2</v>
          </cell>
          <cell r="N385">
            <v>0.158945337605121</v>
          </cell>
          <cell r="O385">
            <v>1.37628877340858</v>
          </cell>
          <cell r="P385" t="str">
            <v>NaN</v>
          </cell>
          <cell r="Q385" t="str">
            <v>NaN</v>
          </cell>
          <cell r="R385">
            <v>14.2268910934588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5"/>
  <sheetViews>
    <sheetView topLeftCell="A217" workbookViewId="0">
      <selection activeCell="B228" sqref="B228"/>
    </sheetView>
  </sheetViews>
  <sheetFormatPr defaultRowHeight="14.25" x14ac:dyDescent="0.45"/>
  <cols>
    <col min="1" max="1" width="17.1328125" bestFit="1" customWidth="1"/>
    <col min="2" max="2" width="32.73046875" customWidth="1"/>
    <col min="3" max="3" width="23.1328125" bestFit="1" customWidth="1"/>
  </cols>
  <sheetData>
    <row r="1" spans="1:3" x14ac:dyDescent="0.45">
      <c r="A1" t="s">
        <v>17</v>
      </c>
      <c r="B1" t="s">
        <v>40</v>
      </c>
      <c r="C1" t="s">
        <v>41</v>
      </c>
    </row>
    <row r="2" spans="1:3" x14ac:dyDescent="0.45">
      <c r="A2" t="s">
        <v>42</v>
      </c>
      <c r="B2" t="s">
        <v>43</v>
      </c>
      <c r="C2" t="s">
        <v>44</v>
      </c>
    </row>
    <row r="3" spans="1:3" x14ac:dyDescent="0.45">
      <c r="A3" t="s">
        <v>45</v>
      </c>
      <c r="B3" t="s">
        <v>46</v>
      </c>
      <c r="C3" t="s">
        <v>47</v>
      </c>
    </row>
    <row r="4" spans="1:3" x14ac:dyDescent="0.45">
      <c r="A4" t="s">
        <v>48</v>
      </c>
      <c r="B4" t="s">
        <v>46</v>
      </c>
      <c r="C4" t="s">
        <v>47</v>
      </c>
    </row>
    <row r="5" spans="1:3" x14ac:dyDescent="0.45">
      <c r="A5" t="s">
        <v>49</v>
      </c>
      <c r="B5" t="s">
        <v>50</v>
      </c>
      <c r="C5" t="s">
        <v>51</v>
      </c>
    </row>
    <row r="6" spans="1:3" x14ac:dyDescent="0.45">
      <c r="A6" t="s">
        <v>52</v>
      </c>
      <c r="B6" t="s">
        <v>53</v>
      </c>
      <c r="C6" t="s">
        <v>54</v>
      </c>
    </row>
    <row r="7" spans="1:3" x14ac:dyDescent="0.45">
      <c r="A7" t="s">
        <v>55</v>
      </c>
      <c r="B7" t="s">
        <v>56</v>
      </c>
      <c r="C7" t="s">
        <v>57</v>
      </c>
    </row>
    <row r="8" spans="1:3" x14ac:dyDescent="0.45">
      <c r="A8" t="s">
        <v>58</v>
      </c>
      <c r="B8" t="s">
        <v>59</v>
      </c>
      <c r="C8" t="s">
        <v>60</v>
      </c>
    </row>
    <row r="9" spans="1:3" x14ac:dyDescent="0.45">
      <c r="A9" t="s">
        <v>61</v>
      </c>
      <c r="B9" t="s">
        <v>62</v>
      </c>
      <c r="C9" t="s">
        <v>63</v>
      </c>
    </row>
    <row r="10" spans="1:3" x14ac:dyDescent="0.45">
      <c r="A10" t="s">
        <v>64</v>
      </c>
      <c r="B10" t="s">
        <v>65</v>
      </c>
      <c r="C10" t="s">
        <v>44</v>
      </c>
    </row>
    <row r="11" spans="1:3" x14ac:dyDescent="0.45">
      <c r="A11" t="s">
        <v>66</v>
      </c>
      <c r="B11" t="s">
        <v>67</v>
      </c>
      <c r="C11" t="s">
        <v>68</v>
      </c>
    </row>
    <row r="12" spans="1:3" x14ac:dyDescent="0.45">
      <c r="A12" t="s">
        <v>69</v>
      </c>
      <c r="B12" t="s">
        <v>70</v>
      </c>
      <c r="C12" t="s">
        <v>44</v>
      </c>
    </row>
    <row r="13" spans="1:3" x14ac:dyDescent="0.45">
      <c r="A13" t="s">
        <v>71</v>
      </c>
      <c r="B13" t="s">
        <v>72</v>
      </c>
      <c r="C13" t="s">
        <v>73</v>
      </c>
    </row>
    <row r="14" spans="1:3" x14ac:dyDescent="0.45">
      <c r="A14" t="s">
        <v>74</v>
      </c>
      <c r="B14" t="s">
        <v>75</v>
      </c>
      <c r="C14" t="s">
        <v>60</v>
      </c>
    </row>
    <row r="15" spans="1:3" x14ac:dyDescent="0.45">
      <c r="A15" t="s">
        <v>76</v>
      </c>
      <c r="B15" t="s">
        <v>77</v>
      </c>
      <c r="C15" t="s">
        <v>44</v>
      </c>
    </row>
    <row r="16" spans="1:3" x14ac:dyDescent="0.45">
      <c r="A16" t="s">
        <v>78</v>
      </c>
      <c r="B16" t="s">
        <v>79</v>
      </c>
      <c r="C16" t="s">
        <v>57</v>
      </c>
    </row>
    <row r="17" spans="1:3" x14ac:dyDescent="0.45">
      <c r="A17" t="s">
        <v>80</v>
      </c>
      <c r="B17" t="s">
        <v>81</v>
      </c>
      <c r="C17" t="s">
        <v>44</v>
      </c>
    </row>
    <row r="18" spans="1:3" x14ac:dyDescent="0.45">
      <c r="A18" t="s">
        <v>82</v>
      </c>
      <c r="B18" t="s">
        <v>81</v>
      </c>
      <c r="C18" t="s">
        <v>44</v>
      </c>
    </row>
    <row r="19" spans="1:3" x14ac:dyDescent="0.45">
      <c r="A19" t="s">
        <v>83</v>
      </c>
      <c r="B19" t="s">
        <v>84</v>
      </c>
      <c r="C19" t="s">
        <v>57</v>
      </c>
    </row>
    <row r="20" spans="1:3" x14ac:dyDescent="0.45">
      <c r="A20" t="s">
        <v>85</v>
      </c>
      <c r="B20" t="s">
        <v>86</v>
      </c>
      <c r="C20" t="s">
        <v>54</v>
      </c>
    </row>
    <row r="21" spans="1:3" x14ac:dyDescent="0.45">
      <c r="A21" t="s">
        <v>87</v>
      </c>
      <c r="B21" t="s">
        <v>88</v>
      </c>
      <c r="C21" t="s">
        <v>73</v>
      </c>
    </row>
    <row r="22" spans="1:3" x14ac:dyDescent="0.45">
      <c r="A22" t="s">
        <v>89</v>
      </c>
      <c r="B22" t="s">
        <v>46</v>
      </c>
      <c r="C22" t="s">
        <v>47</v>
      </c>
    </row>
    <row r="23" spans="1:3" x14ac:dyDescent="0.45">
      <c r="A23" t="s">
        <v>90</v>
      </c>
      <c r="B23" t="s">
        <v>91</v>
      </c>
      <c r="C23" t="s">
        <v>73</v>
      </c>
    </row>
    <row r="24" spans="1:3" x14ac:dyDescent="0.45">
      <c r="A24" t="s">
        <v>92</v>
      </c>
      <c r="B24" t="s">
        <v>93</v>
      </c>
      <c r="C24" t="s">
        <v>51</v>
      </c>
    </row>
    <row r="25" spans="1:3" x14ac:dyDescent="0.45">
      <c r="A25" t="s">
        <v>94</v>
      </c>
      <c r="B25" t="s">
        <v>95</v>
      </c>
      <c r="C25" t="s">
        <v>44</v>
      </c>
    </row>
    <row r="26" spans="1:3" x14ac:dyDescent="0.45">
      <c r="A26" t="s">
        <v>96</v>
      </c>
      <c r="B26" t="s">
        <v>46</v>
      </c>
      <c r="C26" t="s">
        <v>47</v>
      </c>
    </row>
    <row r="27" spans="1:3" x14ac:dyDescent="0.45">
      <c r="A27" t="s">
        <v>97</v>
      </c>
      <c r="B27" t="s">
        <v>93</v>
      </c>
      <c r="C27" t="s">
        <v>51</v>
      </c>
    </row>
    <row r="28" spans="1:3" x14ac:dyDescent="0.45">
      <c r="A28" t="s">
        <v>98</v>
      </c>
      <c r="B28" t="s">
        <v>75</v>
      </c>
      <c r="C28" t="s">
        <v>60</v>
      </c>
    </row>
    <row r="29" spans="1:3" x14ac:dyDescent="0.45">
      <c r="A29" t="s">
        <v>99</v>
      </c>
      <c r="B29" t="s">
        <v>46</v>
      </c>
      <c r="C29" t="s">
        <v>47</v>
      </c>
    </row>
    <row r="30" spans="1:3" x14ac:dyDescent="0.45">
      <c r="A30" t="s">
        <v>100</v>
      </c>
      <c r="B30" t="s">
        <v>101</v>
      </c>
      <c r="C30" t="s">
        <v>68</v>
      </c>
    </row>
    <row r="31" spans="1:3" x14ac:dyDescent="0.45">
      <c r="A31" t="s">
        <v>102</v>
      </c>
      <c r="B31" t="s">
        <v>103</v>
      </c>
      <c r="C31" t="s">
        <v>60</v>
      </c>
    </row>
    <row r="32" spans="1:3" x14ac:dyDescent="0.45">
      <c r="A32" t="s">
        <v>104</v>
      </c>
      <c r="B32" t="s">
        <v>75</v>
      </c>
      <c r="C32" t="s">
        <v>60</v>
      </c>
    </row>
    <row r="33" spans="1:3" x14ac:dyDescent="0.45">
      <c r="A33" t="s">
        <v>105</v>
      </c>
      <c r="B33" t="s">
        <v>106</v>
      </c>
      <c r="C33" t="s">
        <v>68</v>
      </c>
    </row>
    <row r="34" spans="1:3" x14ac:dyDescent="0.45">
      <c r="A34" t="s">
        <v>107</v>
      </c>
      <c r="B34" t="s">
        <v>108</v>
      </c>
      <c r="C34" t="s">
        <v>63</v>
      </c>
    </row>
    <row r="35" spans="1:3" x14ac:dyDescent="0.45">
      <c r="A35" t="s">
        <v>109</v>
      </c>
      <c r="B35" t="s">
        <v>110</v>
      </c>
      <c r="C35" t="s">
        <v>44</v>
      </c>
    </row>
    <row r="36" spans="1:3" x14ac:dyDescent="0.45">
      <c r="A36" t="s">
        <v>111</v>
      </c>
      <c r="B36" t="s">
        <v>112</v>
      </c>
      <c r="C36" t="s">
        <v>44</v>
      </c>
    </row>
    <row r="37" spans="1:3" x14ac:dyDescent="0.45">
      <c r="A37" t="s">
        <v>113</v>
      </c>
      <c r="B37" t="s">
        <v>114</v>
      </c>
      <c r="C37" t="s">
        <v>68</v>
      </c>
    </row>
    <row r="38" spans="1:3" x14ac:dyDescent="0.45">
      <c r="A38" t="s">
        <v>115</v>
      </c>
      <c r="B38" t="s">
        <v>116</v>
      </c>
      <c r="C38" t="s">
        <v>117</v>
      </c>
    </row>
    <row r="39" spans="1:3" x14ac:dyDescent="0.45">
      <c r="A39" t="s">
        <v>118</v>
      </c>
      <c r="B39" t="s">
        <v>119</v>
      </c>
      <c r="C39" t="s">
        <v>68</v>
      </c>
    </row>
    <row r="40" spans="1:3" x14ac:dyDescent="0.45">
      <c r="A40" t="s">
        <v>120</v>
      </c>
      <c r="B40" t="s">
        <v>86</v>
      </c>
      <c r="C40" t="s">
        <v>54</v>
      </c>
    </row>
    <row r="41" spans="1:3" x14ac:dyDescent="0.45">
      <c r="A41" t="s">
        <v>121</v>
      </c>
      <c r="B41" t="s">
        <v>88</v>
      </c>
      <c r="C41" t="s">
        <v>73</v>
      </c>
    </row>
    <row r="42" spans="1:3" x14ac:dyDescent="0.45">
      <c r="A42" t="s">
        <v>122</v>
      </c>
      <c r="B42" t="s">
        <v>123</v>
      </c>
      <c r="C42" t="s">
        <v>44</v>
      </c>
    </row>
    <row r="43" spans="1:3" x14ac:dyDescent="0.45">
      <c r="A43" t="s">
        <v>124</v>
      </c>
      <c r="B43" t="s">
        <v>46</v>
      </c>
      <c r="C43" t="s">
        <v>47</v>
      </c>
    </row>
    <row r="44" spans="1:3" x14ac:dyDescent="0.45">
      <c r="A44" t="s">
        <v>125</v>
      </c>
      <c r="B44" t="s">
        <v>84</v>
      </c>
      <c r="C44" t="s">
        <v>57</v>
      </c>
    </row>
    <row r="45" spans="1:3" x14ac:dyDescent="0.45">
      <c r="A45" t="s">
        <v>126</v>
      </c>
      <c r="B45" t="s">
        <v>70</v>
      </c>
      <c r="C45" t="s">
        <v>44</v>
      </c>
    </row>
    <row r="46" spans="1:3" x14ac:dyDescent="0.45">
      <c r="A46" t="s">
        <v>127</v>
      </c>
      <c r="B46" t="s">
        <v>77</v>
      </c>
      <c r="C46" t="s">
        <v>44</v>
      </c>
    </row>
    <row r="47" spans="1:3" x14ac:dyDescent="0.45">
      <c r="A47" t="s">
        <v>128</v>
      </c>
      <c r="B47" t="s">
        <v>46</v>
      </c>
      <c r="C47" t="s">
        <v>47</v>
      </c>
    </row>
    <row r="48" spans="1:3" x14ac:dyDescent="0.45">
      <c r="A48" t="s">
        <v>129</v>
      </c>
      <c r="B48" t="s">
        <v>62</v>
      </c>
      <c r="C48" t="s">
        <v>63</v>
      </c>
    </row>
    <row r="49" spans="1:3" x14ac:dyDescent="0.45">
      <c r="A49" t="s">
        <v>130</v>
      </c>
      <c r="B49" t="s">
        <v>131</v>
      </c>
      <c r="C49" t="s">
        <v>68</v>
      </c>
    </row>
    <row r="50" spans="1:3" x14ac:dyDescent="0.45">
      <c r="A50" t="s">
        <v>132</v>
      </c>
      <c r="B50" t="s">
        <v>131</v>
      </c>
      <c r="C50" t="s">
        <v>68</v>
      </c>
    </row>
    <row r="51" spans="1:3" x14ac:dyDescent="0.45">
      <c r="A51" t="s">
        <v>133</v>
      </c>
      <c r="B51" t="s">
        <v>75</v>
      </c>
      <c r="C51" t="s">
        <v>60</v>
      </c>
    </row>
    <row r="52" spans="1:3" x14ac:dyDescent="0.45">
      <c r="A52" t="s">
        <v>134</v>
      </c>
      <c r="B52" t="s">
        <v>46</v>
      </c>
      <c r="C52" t="s">
        <v>47</v>
      </c>
    </row>
    <row r="53" spans="1:3" x14ac:dyDescent="0.45">
      <c r="A53" t="s">
        <v>135</v>
      </c>
      <c r="B53" t="s">
        <v>93</v>
      </c>
      <c r="C53" t="s">
        <v>51</v>
      </c>
    </row>
    <row r="54" spans="1:3" x14ac:dyDescent="0.45">
      <c r="A54" t="s">
        <v>136</v>
      </c>
      <c r="B54" t="s">
        <v>114</v>
      </c>
      <c r="C54" t="s">
        <v>68</v>
      </c>
    </row>
    <row r="55" spans="1:3" x14ac:dyDescent="0.45">
      <c r="A55" t="s">
        <v>37</v>
      </c>
      <c r="B55" t="s">
        <v>137</v>
      </c>
      <c r="C55" t="s">
        <v>51</v>
      </c>
    </row>
    <row r="56" spans="1:3" x14ac:dyDescent="0.45">
      <c r="A56" t="s">
        <v>138</v>
      </c>
      <c r="B56" t="s">
        <v>43</v>
      </c>
      <c r="C56" t="s">
        <v>44</v>
      </c>
    </row>
    <row r="57" spans="1:3" x14ac:dyDescent="0.45">
      <c r="A57" t="s">
        <v>139</v>
      </c>
      <c r="B57" t="s">
        <v>110</v>
      </c>
      <c r="C57" t="s">
        <v>44</v>
      </c>
    </row>
    <row r="58" spans="1:3" x14ac:dyDescent="0.45">
      <c r="A58" t="s">
        <v>140</v>
      </c>
      <c r="B58" t="s">
        <v>108</v>
      </c>
      <c r="C58" t="s">
        <v>63</v>
      </c>
    </row>
    <row r="59" spans="1:3" x14ac:dyDescent="0.45">
      <c r="A59" t="s">
        <v>141</v>
      </c>
      <c r="B59" t="s">
        <v>142</v>
      </c>
      <c r="C59" t="s">
        <v>68</v>
      </c>
    </row>
    <row r="60" spans="1:3" x14ac:dyDescent="0.45">
      <c r="A60" t="s">
        <v>143</v>
      </c>
      <c r="B60" t="s">
        <v>62</v>
      </c>
      <c r="C60" t="s">
        <v>63</v>
      </c>
    </row>
    <row r="61" spans="1:3" x14ac:dyDescent="0.45">
      <c r="A61" t="s">
        <v>144</v>
      </c>
      <c r="B61" t="s">
        <v>137</v>
      </c>
      <c r="C61" t="s">
        <v>51</v>
      </c>
    </row>
    <row r="62" spans="1:3" x14ac:dyDescent="0.45">
      <c r="A62" t="s">
        <v>145</v>
      </c>
      <c r="B62" t="s">
        <v>137</v>
      </c>
      <c r="C62" t="s">
        <v>51</v>
      </c>
    </row>
    <row r="63" spans="1:3" x14ac:dyDescent="0.45">
      <c r="A63" t="s">
        <v>146</v>
      </c>
      <c r="B63" t="s">
        <v>116</v>
      </c>
      <c r="C63" t="s">
        <v>117</v>
      </c>
    </row>
    <row r="64" spans="1:3" x14ac:dyDescent="0.45">
      <c r="A64" t="s">
        <v>147</v>
      </c>
      <c r="B64" t="s">
        <v>86</v>
      </c>
      <c r="C64" t="s">
        <v>54</v>
      </c>
    </row>
    <row r="65" spans="1:3" x14ac:dyDescent="0.45">
      <c r="A65" t="s">
        <v>148</v>
      </c>
      <c r="B65" t="s">
        <v>149</v>
      </c>
      <c r="C65" t="s">
        <v>117</v>
      </c>
    </row>
    <row r="66" spans="1:3" x14ac:dyDescent="0.45">
      <c r="A66" t="s">
        <v>150</v>
      </c>
      <c r="B66" t="s">
        <v>50</v>
      </c>
      <c r="C66" t="s">
        <v>51</v>
      </c>
    </row>
    <row r="67" spans="1:3" x14ac:dyDescent="0.45">
      <c r="A67" t="s">
        <v>151</v>
      </c>
      <c r="B67" t="s">
        <v>152</v>
      </c>
      <c r="C67" t="s">
        <v>57</v>
      </c>
    </row>
    <row r="68" spans="1:3" x14ac:dyDescent="0.45">
      <c r="A68" t="s">
        <v>153</v>
      </c>
      <c r="B68" t="s">
        <v>50</v>
      </c>
      <c r="C68" t="s">
        <v>51</v>
      </c>
    </row>
    <row r="69" spans="1:3" x14ac:dyDescent="0.45">
      <c r="A69" t="s">
        <v>154</v>
      </c>
      <c r="B69" t="s">
        <v>50</v>
      </c>
      <c r="C69" t="s">
        <v>51</v>
      </c>
    </row>
    <row r="70" spans="1:3" x14ac:dyDescent="0.45">
      <c r="A70" t="s">
        <v>155</v>
      </c>
      <c r="B70" t="s">
        <v>62</v>
      </c>
      <c r="C70" t="s">
        <v>63</v>
      </c>
    </row>
    <row r="71" spans="1:3" x14ac:dyDescent="0.45">
      <c r="A71" t="s">
        <v>156</v>
      </c>
      <c r="B71" t="s">
        <v>157</v>
      </c>
      <c r="C71" t="s">
        <v>68</v>
      </c>
    </row>
    <row r="72" spans="1:3" x14ac:dyDescent="0.45">
      <c r="A72" t="s">
        <v>158</v>
      </c>
      <c r="B72" t="s">
        <v>93</v>
      </c>
      <c r="C72" t="s">
        <v>51</v>
      </c>
    </row>
    <row r="73" spans="1:3" x14ac:dyDescent="0.45">
      <c r="A73" t="s">
        <v>159</v>
      </c>
      <c r="B73" t="s">
        <v>46</v>
      </c>
      <c r="C73" t="s">
        <v>47</v>
      </c>
    </row>
    <row r="74" spans="1:3" x14ac:dyDescent="0.45">
      <c r="A74" t="s">
        <v>26</v>
      </c>
      <c r="B74" t="s">
        <v>160</v>
      </c>
      <c r="C74" t="s">
        <v>51</v>
      </c>
    </row>
    <row r="75" spans="1:3" x14ac:dyDescent="0.45">
      <c r="A75" t="s">
        <v>161</v>
      </c>
      <c r="B75" t="s">
        <v>75</v>
      </c>
      <c r="C75" t="s">
        <v>60</v>
      </c>
    </row>
    <row r="76" spans="1:3" x14ac:dyDescent="0.45">
      <c r="A76" t="s">
        <v>162</v>
      </c>
      <c r="B76" t="s">
        <v>77</v>
      </c>
      <c r="C76" t="s">
        <v>44</v>
      </c>
    </row>
    <row r="77" spans="1:3" x14ac:dyDescent="0.45">
      <c r="A77" t="s">
        <v>163</v>
      </c>
      <c r="B77" t="s">
        <v>75</v>
      </c>
      <c r="C77" t="s">
        <v>60</v>
      </c>
    </row>
    <row r="78" spans="1:3" x14ac:dyDescent="0.45">
      <c r="A78" t="s">
        <v>164</v>
      </c>
      <c r="B78" t="s">
        <v>119</v>
      </c>
      <c r="C78" t="s">
        <v>68</v>
      </c>
    </row>
    <row r="79" spans="1:3" x14ac:dyDescent="0.45">
      <c r="A79" t="s">
        <v>36</v>
      </c>
      <c r="B79" t="s">
        <v>165</v>
      </c>
      <c r="C79" t="s">
        <v>117</v>
      </c>
    </row>
    <row r="80" spans="1:3" x14ac:dyDescent="0.45">
      <c r="A80" t="s">
        <v>166</v>
      </c>
      <c r="B80" t="s">
        <v>75</v>
      </c>
      <c r="C80" t="s">
        <v>60</v>
      </c>
    </row>
    <row r="81" spans="1:3" x14ac:dyDescent="0.45">
      <c r="A81" t="s">
        <v>167</v>
      </c>
      <c r="B81" t="s">
        <v>91</v>
      </c>
      <c r="C81" t="s">
        <v>73</v>
      </c>
    </row>
    <row r="82" spans="1:3" x14ac:dyDescent="0.45">
      <c r="A82" t="s">
        <v>168</v>
      </c>
      <c r="B82" t="s">
        <v>77</v>
      </c>
      <c r="C82" t="s">
        <v>44</v>
      </c>
    </row>
    <row r="83" spans="1:3" x14ac:dyDescent="0.45">
      <c r="A83" t="s">
        <v>169</v>
      </c>
      <c r="B83" t="s">
        <v>79</v>
      </c>
      <c r="C83" t="s">
        <v>57</v>
      </c>
    </row>
    <row r="84" spans="1:3" x14ac:dyDescent="0.45">
      <c r="A84" t="s">
        <v>170</v>
      </c>
      <c r="B84" t="s">
        <v>46</v>
      </c>
      <c r="C84" t="s">
        <v>47</v>
      </c>
    </row>
    <row r="85" spans="1:3" x14ac:dyDescent="0.45">
      <c r="A85" t="s">
        <v>171</v>
      </c>
      <c r="B85" t="s">
        <v>172</v>
      </c>
      <c r="C85" t="s">
        <v>73</v>
      </c>
    </row>
    <row r="86" spans="1:3" x14ac:dyDescent="0.45">
      <c r="A86" t="s">
        <v>173</v>
      </c>
      <c r="B86" t="s">
        <v>75</v>
      </c>
      <c r="C86" t="s">
        <v>60</v>
      </c>
    </row>
    <row r="87" spans="1:3" x14ac:dyDescent="0.45">
      <c r="A87" t="s">
        <v>174</v>
      </c>
      <c r="B87" t="s">
        <v>175</v>
      </c>
      <c r="C87" t="s">
        <v>73</v>
      </c>
    </row>
    <row r="88" spans="1:3" x14ac:dyDescent="0.45">
      <c r="A88" t="s">
        <v>176</v>
      </c>
      <c r="B88" t="s">
        <v>93</v>
      </c>
      <c r="C88" t="s">
        <v>51</v>
      </c>
    </row>
    <row r="89" spans="1:3" x14ac:dyDescent="0.45">
      <c r="A89" t="s">
        <v>177</v>
      </c>
      <c r="B89" t="s">
        <v>101</v>
      </c>
      <c r="C89" t="s">
        <v>68</v>
      </c>
    </row>
    <row r="90" spans="1:3" x14ac:dyDescent="0.45">
      <c r="A90" t="s">
        <v>178</v>
      </c>
      <c r="B90" t="s">
        <v>46</v>
      </c>
      <c r="C90" t="s">
        <v>47</v>
      </c>
    </row>
    <row r="91" spans="1:3" x14ac:dyDescent="0.45">
      <c r="A91" t="s">
        <v>179</v>
      </c>
      <c r="B91" t="s">
        <v>81</v>
      </c>
      <c r="C91" t="s">
        <v>44</v>
      </c>
    </row>
    <row r="92" spans="1:3" x14ac:dyDescent="0.45">
      <c r="A92" t="s">
        <v>180</v>
      </c>
      <c r="B92" t="s">
        <v>123</v>
      </c>
      <c r="C92" t="s">
        <v>44</v>
      </c>
    </row>
    <row r="93" spans="1:3" x14ac:dyDescent="0.45">
      <c r="A93" t="s">
        <v>181</v>
      </c>
      <c r="B93" t="s">
        <v>46</v>
      </c>
      <c r="C93" t="s">
        <v>47</v>
      </c>
    </row>
    <row r="94" spans="1:3" x14ac:dyDescent="0.45">
      <c r="A94" t="s">
        <v>182</v>
      </c>
      <c r="B94" t="s">
        <v>84</v>
      </c>
      <c r="C94" t="s">
        <v>57</v>
      </c>
    </row>
    <row r="95" spans="1:3" x14ac:dyDescent="0.45">
      <c r="A95" t="s">
        <v>183</v>
      </c>
      <c r="B95" t="s">
        <v>46</v>
      </c>
      <c r="C95" t="s">
        <v>47</v>
      </c>
    </row>
    <row r="96" spans="1:3" x14ac:dyDescent="0.45">
      <c r="A96" t="s">
        <v>184</v>
      </c>
      <c r="B96" t="s">
        <v>50</v>
      </c>
      <c r="C96" t="s">
        <v>51</v>
      </c>
    </row>
    <row r="97" spans="1:3" x14ac:dyDescent="0.45">
      <c r="A97" t="s">
        <v>185</v>
      </c>
      <c r="B97" t="s">
        <v>93</v>
      </c>
      <c r="C97" t="s">
        <v>51</v>
      </c>
    </row>
    <row r="98" spans="1:3" x14ac:dyDescent="0.45">
      <c r="A98" t="s">
        <v>186</v>
      </c>
      <c r="B98" t="s">
        <v>93</v>
      </c>
      <c r="C98" t="s">
        <v>51</v>
      </c>
    </row>
    <row r="99" spans="1:3" x14ac:dyDescent="0.45">
      <c r="A99" t="s">
        <v>187</v>
      </c>
      <c r="B99" t="s">
        <v>46</v>
      </c>
      <c r="C99" t="s">
        <v>47</v>
      </c>
    </row>
    <row r="100" spans="1:3" x14ac:dyDescent="0.45">
      <c r="A100" t="s">
        <v>188</v>
      </c>
      <c r="B100" t="s">
        <v>103</v>
      </c>
      <c r="C100" t="s">
        <v>60</v>
      </c>
    </row>
    <row r="101" spans="1:3" x14ac:dyDescent="0.45">
      <c r="A101" t="s">
        <v>189</v>
      </c>
      <c r="B101" t="s">
        <v>106</v>
      </c>
      <c r="C101" t="s">
        <v>68</v>
      </c>
    </row>
    <row r="102" spans="1:3" x14ac:dyDescent="0.45">
      <c r="A102" t="s">
        <v>190</v>
      </c>
      <c r="B102" t="s">
        <v>46</v>
      </c>
      <c r="C102" t="s">
        <v>47</v>
      </c>
    </row>
    <row r="103" spans="1:3" x14ac:dyDescent="0.45">
      <c r="A103" t="s">
        <v>191</v>
      </c>
      <c r="B103" t="s">
        <v>114</v>
      </c>
      <c r="C103" t="s">
        <v>68</v>
      </c>
    </row>
    <row r="104" spans="1:3" x14ac:dyDescent="0.45">
      <c r="A104" t="s">
        <v>192</v>
      </c>
      <c r="B104" t="s">
        <v>46</v>
      </c>
      <c r="C104" t="s">
        <v>47</v>
      </c>
    </row>
    <row r="105" spans="1:3" x14ac:dyDescent="0.45">
      <c r="A105" t="s">
        <v>193</v>
      </c>
      <c r="B105" t="s">
        <v>101</v>
      </c>
      <c r="C105" t="s">
        <v>68</v>
      </c>
    </row>
    <row r="106" spans="1:3" x14ac:dyDescent="0.45">
      <c r="A106" t="s">
        <v>194</v>
      </c>
      <c r="B106" t="s">
        <v>112</v>
      </c>
      <c r="C106" t="s">
        <v>44</v>
      </c>
    </row>
    <row r="107" spans="1:3" x14ac:dyDescent="0.45">
      <c r="A107" t="s">
        <v>195</v>
      </c>
      <c r="B107" t="s">
        <v>77</v>
      </c>
      <c r="C107" t="s">
        <v>44</v>
      </c>
    </row>
    <row r="108" spans="1:3" x14ac:dyDescent="0.45">
      <c r="A108" t="s">
        <v>196</v>
      </c>
      <c r="B108" t="s">
        <v>114</v>
      </c>
      <c r="C108" t="s">
        <v>68</v>
      </c>
    </row>
    <row r="109" spans="1:3" x14ac:dyDescent="0.45">
      <c r="A109" t="s">
        <v>197</v>
      </c>
      <c r="B109" t="s">
        <v>50</v>
      </c>
      <c r="C109" t="s">
        <v>51</v>
      </c>
    </row>
    <row r="110" spans="1:3" x14ac:dyDescent="0.45">
      <c r="A110" t="s">
        <v>198</v>
      </c>
      <c r="B110" t="s">
        <v>81</v>
      </c>
      <c r="C110" t="s">
        <v>44</v>
      </c>
    </row>
    <row r="111" spans="1:3" x14ac:dyDescent="0.45">
      <c r="A111" t="s">
        <v>199</v>
      </c>
      <c r="B111" t="s">
        <v>123</v>
      </c>
      <c r="C111" t="s">
        <v>44</v>
      </c>
    </row>
    <row r="112" spans="1:3" x14ac:dyDescent="0.45">
      <c r="A112" t="s">
        <v>200</v>
      </c>
      <c r="B112" t="s">
        <v>46</v>
      </c>
      <c r="C112" t="s">
        <v>47</v>
      </c>
    </row>
    <row r="113" spans="1:3" x14ac:dyDescent="0.45">
      <c r="A113" t="s">
        <v>201</v>
      </c>
      <c r="B113" t="s">
        <v>79</v>
      </c>
      <c r="C113" t="s">
        <v>57</v>
      </c>
    </row>
    <row r="114" spans="1:3" x14ac:dyDescent="0.45">
      <c r="A114" t="s">
        <v>202</v>
      </c>
      <c r="B114" t="s">
        <v>62</v>
      </c>
      <c r="C114" t="s">
        <v>63</v>
      </c>
    </row>
    <row r="115" spans="1:3" x14ac:dyDescent="0.45">
      <c r="A115" t="s">
        <v>203</v>
      </c>
      <c r="B115" t="s">
        <v>204</v>
      </c>
      <c r="C115" t="s">
        <v>68</v>
      </c>
    </row>
    <row r="116" spans="1:3" x14ac:dyDescent="0.45">
      <c r="A116" t="s">
        <v>205</v>
      </c>
      <c r="B116" t="s">
        <v>131</v>
      </c>
      <c r="C116" t="s">
        <v>68</v>
      </c>
    </row>
    <row r="117" spans="1:3" x14ac:dyDescent="0.45">
      <c r="A117" t="s">
        <v>206</v>
      </c>
      <c r="B117" t="s">
        <v>157</v>
      </c>
      <c r="C117" t="s">
        <v>68</v>
      </c>
    </row>
    <row r="118" spans="1:3" x14ac:dyDescent="0.45">
      <c r="A118" t="s">
        <v>207</v>
      </c>
      <c r="B118" t="s">
        <v>208</v>
      </c>
      <c r="C118" t="s">
        <v>44</v>
      </c>
    </row>
    <row r="119" spans="1:3" x14ac:dyDescent="0.45">
      <c r="A119" t="s">
        <v>209</v>
      </c>
      <c r="B119" t="s">
        <v>112</v>
      </c>
      <c r="C119" t="s">
        <v>44</v>
      </c>
    </row>
    <row r="120" spans="1:3" x14ac:dyDescent="0.45">
      <c r="A120" t="s">
        <v>210</v>
      </c>
      <c r="B120" t="s">
        <v>157</v>
      </c>
      <c r="C120" t="s">
        <v>68</v>
      </c>
    </row>
    <row r="121" spans="1:3" x14ac:dyDescent="0.45">
      <c r="A121" t="s">
        <v>211</v>
      </c>
      <c r="B121" t="s">
        <v>112</v>
      </c>
      <c r="C121" t="s">
        <v>44</v>
      </c>
    </row>
    <row r="122" spans="1:3" x14ac:dyDescent="0.45">
      <c r="A122" t="s">
        <v>212</v>
      </c>
      <c r="B122" t="s">
        <v>165</v>
      </c>
      <c r="C122" t="s">
        <v>117</v>
      </c>
    </row>
    <row r="123" spans="1:3" x14ac:dyDescent="0.45">
      <c r="A123" t="s">
        <v>213</v>
      </c>
      <c r="B123" t="s">
        <v>86</v>
      </c>
      <c r="C123" t="s">
        <v>54</v>
      </c>
    </row>
    <row r="124" spans="1:3" x14ac:dyDescent="0.45">
      <c r="A124" t="s">
        <v>214</v>
      </c>
      <c r="B124" t="s">
        <v>46</v>
      </c>
      <c r="C124" t="s">
        <v>47</v>
      </c>
    </row>
    <row r="125" spans="1:3" x14ac:dyDescent="0.45">
      <c r="A125" t="s">
        <v>215</v>
      </c>
      <c r="B125" t="s">
        <v>46</v>
      </c>
      <c r="C125" t="s">
        <v>47</v>
      </c>
    </row>
    <row r="126" spans="1:3" x14ac:dyDescent="0.45">
      <c r="A126" t="s">
        <v>216</v>
      </c>
      <c r="B126" t="s">
        <v>110</v>
      </c>
      <c r="C126" t="s">
        <v>44</v>
      </c>
    </row>
    <row r="127" spans="1:3" x14ac:dyDescent="0.45">
      <c r="A127" t="s">
        <v>217</v>
      </c>
      <c r="B127" t="s">
        <v>106</v>
      </c>
      <c r="C127" t="s">
        <v>68</v>
      </c>
    </row>
    <row r="128" spans="1:3" x14ac:dyDescent="0.45">
      <c r="A128" t="s">
        <v>218</v>
      </c>
      <c r="B128" t="s">
        <v>114</v>
      </c>
      <c r="C128" t="s">
        <v>68</v>
      </c>
    </row>
    <row r="129" spans="1:3" x14ac:dyDescent="0.45">
      <c r="A129" t="s">
        <v>219</v>
      </c>
      <c r="B129" t="s">
        <v>101</v>
      </c>
      <c r="C129" t="s">
        <v>68</v>
      </c>
    </row>
    <row r="130" spans="1:3" x14ac:dyDescent="0.45">
      <c r="A130" t="s">
        <v>220</v>
      </c>
      <c r="B130" t="s">
        <v>67</v>
      </c>
      <c r="C130" t="s">
        <v>68</v>
      </c>
    </row>
    <row r="131" spans="1:3" x14ac:dyDescent="0.45">
      <c r="A131" t="s">
        <v>221</v>
      </c>
      <c r="B131" t="s">
        <v>46</v>
      </c>
      <c r="C131" t="s">
        <v>47</v>
      </c>
    </row>
    <row r="132" spans="1:3" x14ac:dyDescent="0.45">
      <c r="A132" t="s">
        <v>222</v>
      </c>
      <c r="B132" t="s">
        <v>67</v>
      </c>
      <c r="C132" t="s">
        <v>68</v>
      </c>
    </row>
    <row r="133" spans="1:3" x14ac:dyDescent="0.45">
      <c r="A133" t="s">
        <v>223</v>
      </c>
      <c r="B133" t="s">
        <v>93</v>
      </c>
      <c r="C133" t="s">
        <v>51</v>
      </c>
    </row>
    <row r="134" spans="1:3" x14ac:dyDescent="0.45">
      <c r="A134" t="s">
        <v>224</v>
      </c>
      <c r="B134" t="s">
        <v>119</v>
      </c>
      <c r="C134" t="s">
        <v>68</v>
      </c>
    </row>
    <row r="135" spans="1:3" x14ac:dyDescent="0.45">
      <c r="A135" t="s">
        <v>225</v>
      </c>
      <c r="B135" t="s">
        <v>56</v>
      </c>
      <c r="C135" t="s">
        <v>57</v>
      </c>
    </row>
    <row r="136" spans="1:3" x14ac:dyDescent="0.45">
      <c r="A136" t="s">
        <v>226</v>
      </c>
      <c r="B136" t="s">
        <v>46</v>
      </c>
      <c r="C136" t="s">
        <v>47</v>
      </c>
    </row>
    <row r="137" spans="1:3" x14ac:dyDescent="0.45">
      <c r="A137" t="s">
        <v>227</v>
      </c>
      <c r="B137" t="s">
        <v>106</v>
      </c>
      <c r="C137" t="s">
        <v>68</v>
      </c>
    </row>
    <row r="138" spans="1:3" x14ac:dyDescent="0.45">
      <c r="A138" t="s">
        <v>228</v>
      </c>
      <c r="B138" t="s">
        <v>46</v>
      </c>
      <c r="C138" t="s">
        <v>47</v>
      </c>
    </row>
    <row r="139" spans="1:3" x14ac:dyDescent="0.45">
      <c r="A139" t="s">
        <v>229</v>
      </c>
      <c r="B139" t="s">
        <v>67</v>
      </c>
      <c r="C139" t="s">
        <v>68</v>
      </c>
    </row>
    <row r="140" spans="1:3" x14ac:dyDescent="0.45">
      <c r="A140" t="s">
        <v>230</v>
      </c>
      <c r="B140" t="s">
        <v>108</v>
      </c>
      <c r="C140" t="s">
        <v>63</v>
      </c>
    </row>
    <row r="141" spans="1:3" x14ac:dyDescent="0.45">
      <c r="A141" t="s">
        <v>231</v>
      </c>
      <c r="B141" t="s">
        <v>93</v>
      </c>
      <c r="C141" t="s">
        <v>51</v>
      </c>
    </row>
    <row r="142" spans="1:3" x14ac:dyDescent="0.45">
      <c r="A142" t="s">
        <v>232</v>
      </c>
      <c r="B142" t="s">
        <v>165</v>
      </c>
      <c r="C142" t="s">
        <v>117</v>
      </c>
    </row>
    <row r="143" spans="1:3" x14ac:dyDescent="0.45">
      <c r="A143" t="s">
        <v>233</v>
      </c>
      <c r="B143" t="s">
        <v>157</v>
      </c>
      <c r="C143" t="s">
        <v>68</v>
      </c>
    </row>
    <row r="144" spans="1:3" x14ac:dyDescent="0.45">
      <c r="A144" t="s">
        <v>39</v>
      </c>
      <c r="B144" t="s">
        <v>165</v>
      </c>
      <c r="C144" t="s">
        <v>117</v>
      </c>
    </row>
    <row r="145" spans="1:3" x14ac:dyDescent="0.45">
      <c r="A145" t="s">
        <v>30</v>
      </c>
      <c r="B145" t="s">
        <v>93</v>
      </c>
      <c r="C145" t="s">
        <v>51</v>
      </c>
    </row>
    <row r="146" spans="1:3" x14ac:dyDescent="0.45">
      <c r="A146" t="s">
        <v>234</v>
      </c>
      <c r="B146" t="s">
        <v>46</v>
      </c>
      <c r="C146" t="s">
        <v>47</v>
      </c>
    </row>
    <row r="147" spans="1:3" x14ac:dyDescent="0.45">
      <c r="A147" t="s">
        <v>235</v>
      </c>
      <c r="B147" t="s">
        <v>157</v>
      </c>
      <c r="C147" t="s">
        <v>68</v>
      </c>
    </row>
    <row r="148" spans="1:3" x14ac:dyDescent="0.45">
      <c r="A148" t="s">
        <v>236</v>
      </c>
      <c r="B148" t="s">
        <v>95</v>
      </c>
      <c r="C148" t="s">
        <v>44</v>
      </c>
    </row>
    <row r="149" spans="1:3" x14ac:dyDescent="0.45">
      <c r="A149" t="s">
        <v>237</v>
      </c>
      <c r="B149" t="s">
        <v>238</v>
      </c>
      <c r="C149" t="s">
        <v>239</v>
      </c>
    </row>
    <row r="150" spans="1:3" x14ac:dyDescent="0.45">
      <c r="A150" t="s">
        <v>240</v>
      </c>
      <c r="B150" t="s">
        <v>241</v>
      </c>
      <c r="C150" t="s">
        <v>63</v>
      </c>
    </row>
    <row r="151" spans="1:3" x14ac:dyDescent="0.45">
      <c r="A151" t="s">
        <v>242</v>
      </c>
      <c r="B151" t="s">
        <v>88</v>
      </c>
      <c r="C151" t="s">
        <v>73</v>
      </c>
    </row>
    <row r="152" spans="1:3" x14ac:dyDescent="0.45">
      <c r="A152" t="s">
        <v>243</v>
      </c>
      <c r="B152" t="s">
        <v>88</v>
      </c>
      <c r="C152" t="s">
        <v>73</v>
      </c>
    </row>
    <row r="153" spans="1:3" x14ac:dyDescent="0.45">
      <c r="A153" t="s">
        <v>244</v>
      </c>
      <c r="B153" t="s">
        <v>157</v>
      </c>
      <c r="C153" t="s">
        <v>68</v>
      </c>
    </row>
    <row r="154" spans="1:3" x14ac:dyDescent="0.45">
      <c r="A154" t="s">
        <v>245</v>
      </c>
      <c r="B154" t="s">
        <v>157</v>
      </c>
      <c r="C154" t="s">
        <v>68</v>
      </c>
    </row>
    <row r="155" spans="1:3" x14ac:dyDescent="0.45">
      <c r="A155" t="s">
        <v>246</v>
      </c>
      <c r="B155" t="s">
        <v>75</v>
      </c>
      <c r="C155" t="s">
        <v>60</v>
      </c>
    </row>
    <row r="156" spans="1:3" x14ac:dyDescent="0.45">
      <c r="A156" t="s">
        <v>247</v>
      </c>
      <c r="B156" t="s">
        <v>101</v>
      </c>
      <c r="C156" t="s">
        <v>68</v>
      </c>
    </row>
    <row r="157" spans="1:3" x14ac:dyDescent="0.45">
      <c r="A157" t="s">
        <v>248</v>
      </c>
      <c r="B157" t="s">
        <v>249</v>
      </c>
      <c r="C157" t="s">
        <v>117</v>
      </c>
    </row>
    <row r="158" spans="1:3" x14ac:dyDescent="0.45">
      <c r="A158" t="s">
        <v>250</v>
      </c>
      <c r="B158" t="s">
        <v>106</v>
      </c>
      <c r="C158" t="s">
        <v>68</v>
      </c>
    </row>
    <row r="159" spans="1:3" x14ac:dyDescent="0.45">
      <c r="A159" t="s">
        <v>251</v>
      </c>
      <c r="B159" t="s">
        <v>157</v>
      </c>
      <c r="C159" t="s">
        <v>68</v>
      </c>
    </row>
    <row r="160" spans="1:3" x14ac:dyDescent="0.45">
      <c r="A160" t="s">
        <v>252</v>
      </c>
      <c r="B160" t="s">
        <v>93</v>
      </c>
      <c r="C160" t="s">
        <v>51</v>
      </c>
    </row>
    <row r="161" spans="1:3" x14ac:dyDescent="0.45">
      <c r="A161" t="s">
        <v>253</v>
      </c>
      <c r="B161" t="s">
        <v>157</v>
      </c>
      <c r="C161" t="s">
        <v>68</v>
      </c>
    </row>
    <row r="162" spans="1:3" x14ac:dyDescent="0.45">
      <c r="A162" t="s">
        <v>254</v>
      </c>
      <c r="B162" t="s">
        <v>255</v>
      </c>
      <c r="C162" t="s">
        <v>63</v>
      </c>
    </row>
    <row r="163" spans="1:3" x14ac:dyDescent="0.45">
      <c r="A163" t="s">
        <v>256</v>
      </c>
      <c r="B163" t="s">
        <v>137</v>
      </c>
      <c r="C163" t="s">
        <v>51</v>
      </c>
    </row>
    <row r="164" spans="1:3" x14ac:dyDescent="0.45">
      <c r="A164" t="s">
        <v>257</v>
      </c>
      <c r="B164" t="s">
        <v>75</v>
      </c>
      <c r="C164" t="s">
        <v>60</v>
      </c>
    </row>
    <row r="165" spans="1:3" x14ac:dyDescent="0.45">
      <c r="A165" t="s">
        <v>258</v>
      </c>
      <c r="B165" t="s">
        <v>137</v>
      </c>
      <c r="C165" t="s">
        <v>51</v>
      </c>
    </row>
    <row r="166" spans="1:3" x14ac:dyDescent="0.45">
      <c r="A166" t="s">
        <v>259</v>
      </c>
      <c r="B166" t="s">
        <v>46</v>
      </c>
      <c r="C166" t="s">
        <v>47</v>
      </c>
    </row>
    <row r="167" spans="1:3" x14ac:dyDescent="0.45">
      <c r="A167" t="s">
        <v>260</v>
      </c>
      <c r="B167" t="s">
        <v>101</v>
      </c>
      <c r="C167" t="s">
        <v>68</v>
      </c>
    </row>
    <row r="168" spans="1:3" x14ac:dyDescent="0.45">
      <c r="A168" t="s">
        <v>261</v>
      </c>
      <c r="B168" t="s">
        <v>93</v>
      </c>
      <c r="C168" t="s">
        <v>51</v>
      </c>
    </row>
    <row r="169" spans="1:3" x14ac:dyDescent="0.45">
      <c r="A169" t="s">
        <v>262</v>
      </c>
      <c r="B169" t="s">
        <v>263</v>
      </c>
      <c r="C169" t="s">
        <v>44</v>
      </c>
    </row>
    <row r="170" spans="1:3" x14ac:dyDescent="0.45">
      <c r="A170" t="s">
        <v>264</v>
      </c>
      <c r="B170" t="s">
        <v>79</v>
      </c>
      <c r="C170" t="s">
        <v>57</v>
      </c>
    </row>
    <row r="171" spans="1:3" x14ac:dyDescent="0.45">
      <c r="A171" t="s">
        <v>265</v>
      </c>
      <c r="B171" t="s">
        <v>165</v>
      </c>
      <c r="C171" t="s">
        <v>117</v>
      </c>
    </row>
    <row r="172" spans="1:3" x14ac:dyDescent="0.45">
      <c r="A172" t="s">
        <v>266</v>
      </c>
      <c r="B172" t="s">
        <v>123</v>
      </c>
      <c r="C172" t="s">
        <v>44</v>
      </c>
    </row>
    <row r="173" spans="1:3" x14ac:dyDescent="0.45">
      <c r="A173" t="s">
        <v>267</v>
      </c>
      <c r="B173" t="s">
        <v>93</v>
      </c>
      <c r="C173" t="s">
        <v>51</v>
      </c>
    </row>
    <row r="174" spans="1:3" x14ac:dyDescent="0.45">
      <c r="A174" t="s">
        <v>33</v>
      </c>
      <c r="B174" t="s">
        <v>268</v>
      </c>
      <c r="C174" t="s">
        <v>73</v>
      </c>
    </row>
    <row r="175" spans="1:3" x14ac:dyDescent="0.45">
      <c r="A175" t="s">
        <v>269</v>
      </c>
      <c r="B175" t="s">
        <v>43</v>
      </c>
      <c r="C175" t="s">
        <v>44</v>
      </c>
    </row>
    <row r="176" spans="1:3" x14ac:dyDescent="0.45">
      <c r="A176" t="s">
        <v>270</v>
      </c>
      <c r="B176" t="s">
        <v>70</v>
      </c>
      <c r="C176" t="s">
        <v>44</v>
      </c>
    </row>
    <row r="177" spans="1:3" x14ac:dyDescent="0.45">
      <c r="A177" t="s">
        <v>271</v>
      </c>
      <c r="B177" t="s">
        <v>208</v>
      </c>
      <c r="C177" t="s">
        <v>44</v>
      </c>
    </row>
    <row r="178" spans="1:3" x14ac:dyDescent="0.45">
      <c r="A178" t="s">
        <v>272</v>
      </c>
      <c r="B178" t="s">
        <v>62</v>
      </c>
      <c r="C178" t="s">
        <v>63</v>
      </c>
    </row>
    <row r="179" spans="1:3" x14ac:dyDescent="0.45">
      <c r="A179" t="s">
        <v>273</v>
      </c>
      <c r="B179" t="s">
        <v>137</v>
      </c>
      <c r="C179" t="s">
        <v>51</v>
      </c>
    </row>
    <row r="180" spans="1:3" x14ac:dyDescent="0.45">
      <c r="A180" t="s">
        <v>274</v>
      </c>
      <c r="B180" t="s">
        <v>91</v>
      </c>
      <c r="C180" t="s">
        <v>73</v>
      </c>
    </row>
    <row r="181" spans="1:3" x14ac:dyDescent="0.45">
      <c r="A181" t="s">
        <v>275</v>
      </c>
      <c r="B181" t="s">
        <v>137</v>
      </c>
      <c r="C181" t="s">
        <v>51</v>
      </c>
    </row>
    <row r="182" spans="1:3" x14ac:dyDescent="0.45">
      <c r="A182" t="s">
        <v>276</v>
      </c>
      <c r="B182" t="s">
        <v>43</v>
      </c>
      <c r="C182" t="s">
        <v>44</v>
      </c>
    </row>
    <row r="183" spans="1:3" x14ac:dyDescent="0.45">
      <c r="A183" t="s">
        <v>277</v>
      </c>
      <c r="B183" t="s">
        <v>84</v>
      </c>
      <c r="C183" t="s">
        <v>57</v>
      </c>
    </row>
    <row r="184" spans="1:3" x14ac:dyDescent="0.45">
      <c r="A184" t="s">
        <v>278</v>
      </c>
      <c r="B184" t="s">
        <v>255</v>
      </c>
      <c r="C184" t="s">
        <v>63</v>
      </c>
    </row>
    <row r="185" spans="1:3" x14ac:dyDescent="0.45">
      <c r="A185" t="s">
        <v>279</v>
      </c>
      <c r="B185" t="s">
        <v>106</v>
      </c>
      <c r="C185" t="s">
        <v>68</v>
      </c>
    </row>
    <row r="186" spans="1:3" x14ac:dyDescent="0.45">
      <c r="A186" t="s">
        <v>280</v>
      </c>
      <c r="B186" t="s">
        <v>152</v>
      </c>
      <c r="C186" t="s">
        <v>57</v>
      </c>
    </row>
    <row r="187" spans="1:3" x14ac:dyDescent="0.45">
      <c r="A187" t="s">
        <v>281</v>
      </c>
      <c r="B187" t="s">
        <v>46</v>
      </c>
      <c r="C187" t="s">
        <v>47</v>
      </c>
    </row>
    <row r="188" spans="1:3" x14ac:dyDescent="0.45">
      <c r="A188" t="s">
        <v>282</v>
      </c>
      <c r="B188" t="s">
        <v>81</v>
      </c>
      <c r="C188" t="s">
        <v>44</v>
      </c>
    </row>
    <row r="189" spans="1:3" x14ac:dyDescent="0.45">
      <c r="A189" t="s">
        <v>283</v>
      </c>
      <c r="B189" t="s">
        <v>46</v>
      </c>
      <c r="C189" t="s">
        <v>47</v>
      </c>
    </row>
    <row r="190" spans="1:3" x14ac:dyDescent="0.45">
      <c r="A190" t="s">
        <v>284</v>
      </c>
      <c r="B190" t="s">
        <v>46</v>
      </c>
      <c r="C190" t="s">
        <v>47</v>
      </c>
    </row>
    <row r="191" spans="1:3" x14ac:dyDescent="0.45">
      <c r="A191" t="s">
        <v>285</v>
      </c>
      <c r="B191" t="s">
        <v>50</v>
      </c>
      <c r="C191" t="s">
        <v>51</v>
      </c>
    </row>
    <row r="192" spans="1:3" x14ac:dyDescent="0.45">
      <c r="A192" t="s">
        <v>286</v>
      </c>
      <c r="B192" t="s">
        <v>46</v>
      </c>
      <c r="C192" t="s">
        <v>47</v>
      </c>
    </row>
    <row r="193" spans="1:3" x14ac:dyDescent="0.45">
      <c r="A193" t="s">
        <v>287</v>
      </c>
      <c r="B193" t="s">
        <v>288</v>
      </c>
      <c r="C193" t="s">
        <v>117</v>
      </c>
    </row>
    <row r="194" spans="1:3" x14ac:dyDescent="0.45">
      <c r="A194" t="s">
        <v>289</v>
      </c>
      <c r="B194" t="s">
        <v>110</v>
      </c>
      <c r="C194" t="s">
        <v>44</v>
      </c>
    </row>
    <row r="195" spans="1:3" x14ac:dyDescent="0.45">
      <c r="A195" t="s">
        <v>290</v>
      </c>
      <c r="B195" t="s">
        <v>70</v>
      </c>
      <c r="C195" t="s">
        <v>44</v>
      </c>
    </row>
    <row r="196" spans="1:3" x14ac:dyDescent="0.45">
      <c r="A196" t="s">
        <v>32</v>
      </c>
      <c r="B196" t="s">
        <v>88</v>
      </c>
      <c r="C196" t="s">
        <v>73</v>
      </c>
    </row>
    <row r="197" spans="1:3" x14ac:dyDescent="0.45">
      <c r="A197" t="s">
        <v>291</v>
      </c>
      <c r="B197" t="s">
        <v>75</v>
      </c>
      <c r="C197" t="s">
        <v>60</v>
      </c>
    </row>
    <row r="198" spans="1:3" x14ac:dyDescent="0.45">
      <c r="A198" t="s">
        <v>292</v>
      </c>
      <c r="B198" t="s">
        <v>77</v>
      </c>
      <c r="C198" t="s">
        <v>44</v>
      </c>
    </row>
    <row r="199" spans="1:3" x14ac:dyDescent="0.45">
      <c r="A199" t="s">
        <v>293</v>
      </c>
      <c r="B199" t="s">
        <v>53</v>
      </c>
      <c r="C199" t="s">
        <v>54</v>
      </c>
    </row>
    <row r="200" spans="1:3" x14ac:dyDescent="0.45">
      <c r="A200" t="s">
        <v>29</v>
      </c>
      <c r="B200" t="s">
        <v>93</v>
      </c>
      <c r="C200" t="s">
        <v>51</v>
      </c>
    </row>
    <row r="201" spans="1:3" x14ac:dyDescent="0.45">
      <c r="A201" t="s">
        <v>294</v>
      </c>
      <c r="B201" t="s">
        <v>62</v>
      </c>
      <c r="C201" t="s">
        <v>63</v>
      </c>
    </row>
    <row r="202" spans="1:3" x14ac:dyDescent="0.45">
      <c r="A202" t="s">
        <v>295</v>
      </c>
      <c r="B202" t="s">
        <v>103</v>
      </c>
      <c r="C202" t="s">
        <v>60</v>
      </c>
    </row>
    <row r="203" spans="1:3" x14ac:dyDescent="0.45">
      <c r="A203" t="s">
        <v>296</v>
      </c>
      <c r="B203" t="s">
        <v>65</v>
      </c>
      <c r="C203" t="s">
        <v>44</v>
      </c>
    </row>
    <row r="204" spans="1:3" x14ac:dyDescent="0.45">
      <c r="A204" t="s">
        <v>297</v>
      </c>
      <c r="B204" t="s">
        <v>241</v>
      </c>
      <c r="C204" t="s">
        <v>63</v>
      </c>
    </row>
    <row r="205" spans="1:3" x14ac:dyDescent="0.45">
      <c r="A205" t="s">
        <v>35</v>
      </c>
      <c r="B205" t="s">
        <v>84</v>
      </c>
      <c r="C205" t="s">
        <v>57</v>
      </c>
    </row>
    <row r="206" spans="1:3" x14ac:dyDescent="0.45">
      <c r="A206" t="s">
        <v>22</v>
      </c>
      <c r="B206" t="s">
        <v>112</v>
      </c>
      <c r="C206" t="s">
        <v>44</v>
      </c>
    </row>
    <row r="207" spans="1:3" x14ac:dyDescent="0.45">
      <c r="A207" t="s">
        <v>298</v>
      </c>
      <c r="B207" t="s">
        <v>288</v>
      </c>
      <c r="C207" t="s">
        <v>117</v>
      </c>
    </row>
    <row r="208" spans="1:3" x14ac:dyDescent="0.45">
      <c r="A208" t="s">
        <v>299</v>
      </c>
      <c r="B208" t="s">
        <v>106</v>
      </c>
      <c r="C208" t="s">
        <v>68</v>
      </c>
    </row>
    <row r="209" spans="1:3" x14ac:dyDescent="0.45">
      <c r="A209" t="s">
        <v>300</v>
      </c>
      <c r="B209" t="s">
        <v>301</v>
      </c>
      <c r="C209" t="s">
        <v>239</v>
      </c>
    </row>
    <row r="210" spans="1:3" x14ac:dyDescent="0.45">
      <c r="A210" t="s">
        <v>302</v>
      </c>
      <c r="B210" t="s">
        <v>110</v>
      </c>
      <c r="C210" t="s">
        <v>44</v>
      </c>
    </row>
    <row r="211" spans="1:3" x14ac:dyDescent="0.45">
      <c r="A211" t="s">
        <v>303</v>
      </c>
      <c r="B211" t="s">
        <v>112</v>
      </c>
      <c r="C211" t="s">
        <v>44</v>
      </c>
    </row>
    <row r="212" spans="1:3" x14ac:dyDescent="0.45">
      <c r="A212" t="s">
        <v>304</v>
      </c>
      <c r="B212" t="s">
        <v>75</v>
      </c>
      <c r="C212" t="s">
        <v>60</v>
      </c>
    </row>
    <row r="213" spans="1:3" x14ac:dyDescent="0.45">
      <c r="A213" t="s">
        <v>305</v>
      </c>
      <c r="B213" t="s">
        <v>62</v>
      </c>
      <c r="C213" t="s">
        <v>63</v>
      </c>
    </row>
    <row r="214" spans="1:3" x14ac:dyDescent="0.45">
      <c r="A214" t="s">
        <v>306</v>
      </c>
      <c r="B214" t="s">
        <v>62</v>
      </c>
      <c r="C214" t="s">
        <v>63</v>
      </c>
    </row>
    <row r="215" spans="1:3" x14ac:dyDescent="0.45">
      <c r="A215" t="s">
        <v>307</v>
      </c>
      <c r="B215" t="s">
        <v>114</v>
      </c>
      <c r="C215" t="s">
        <v>68</v>
      </c>
    </row>
    <row r="216" spans="1:3" x14ac:dyDescent="0.45">
      <c r="A216" t="s">
        <v>308</v>
      </c>
      <c r="B216" t="s">
        <v>131</v>
      </c>
      <c r="C216" t="s">
        <v>68</v>
      </c>
    </row>
    <row r="217" spans="1:3" x14ac:dyDescent="0.45">
      <c r="A217" t="s">
        <v>309</v>
      </c>
      <c r="B217" t="s">
        <v>123</v>
      </c>
      <c r="C217" t="s">
        <v>44</v>
      </c>
    </row>
    <row r="218" spans="1:3" x14ac:dyDescent="0.45">
      <c r="A218" t="s">
        <v>310</v>
      </c>
      <c r="B218" t="s">
        <v>108</v>
      </c>
      <c r="C218" t="s">
        <v>63</v>
      </c>
    </row>
    <row r="219" spans="1:3" x14ac:dyDescent="0.45">
      <c r="A219" t="s">
        <v>311</v>
      </c>
      <c r="B219" t="s">
        <v>93</v>
      </c>
      <c r="C219" t="s">
        <v>51</v>
      </c>
    </row>
    <row r="220" spans="1:3" x14ac:dyDescent="0.45">
      <c r="A220" t="s">
        <v>312</v>
      </c>
      <c r="B220" t="s">
        <v>313</v>
      </c>
      <c r="C220" t="s">
        <v>60</v>
      </c>
    </row>
    <row r="221" spans="1:3" x14ac:dyDescent="0.45">
      <c r="A221" t="s">
        <v>314</v>
      </c>
      <c r="B221" t="s">
        <v>46</v>
      </c>
      <c r="C221" t="s">
        <v>47</v>
      </c>
    </row>
    <row r="222" spans="1:3" x14ac:dyDescent="0.45">
      <c r="A222" t="s">
        <v>315</v>
      </c>
      <c r="B222" t="s">
        <v>112</v>
      </c>
      <c r="C222" t="s">
        <v>44</v>
      </c>
    </row>
    <row r="223" spans="1:3" x14ac:dyDescent="0.45">
      <c r="A223" t="s">
        <v>316</v>
      </c>
      <c r="B223" t="s">
        <v>241</v>
      </c>
      <c r="C223" t="s">
        <v>63</v>
      </c>
    </row>
    <row r="224" spans="1:3" x14ac:dyDescent="0.45">
      <c r="A224" t="s">
        <v>317</v>
      </c>
      <c r="B224" t="s">
        <v>160</v>
      </c>
      <c r="C224" t="s">
        <v>51</v>
      </c>
    </row>
    <row r="225" spans="1:3" x14ac:dyDescent="0.45">
      <c r="A225" t="s">
        <v>318</v>
      </c>
      <c r="B225" t="s">
        <v>77</v>
      </c>
      <c r="C225" t="s">
        <v>44</v>
      </c>
    </row>
    <row r="226" spans="1:3" x14ac:dyDescent="0.45">
      <c r="A226" t="s">
        <v>319</v>
      </c>
      <c r="B226" t="s">
        <v>77</v>
      </c>
      <c r="C226" t="s">
        <v>44</v>
      </c>
    </row>
    <row r="227" spans="1:3" x14ac:dyDescent="0.45">
      <c r="A227" t="s">
        <v>320</v>
      </c>
      <c r="B227" t="s">
        <v>46</v>
      </c>
      <c r="C227" t="s">
        <v>47</v>
      </c>
    </row>
    <row r="228" spans="1:3" x14ac:dyDescent="0.45">
      <c r="A228" t="s">
        <v>34</v>
      </c>
      <c r="B228" t="s">
        <v>241</v>
      </c>
      <c r="C228" t="s">
        <v>63</v>
      </c>
    </row>
    <row r="229" spans="1:3" x14ac:dyDescent="0.45">
      <c r="A229" t="s">
        <v>321</v>
      </c>
      <c r="B229" t="s">
        <v>241</v>
      </c>
      <c r="C229" t="s">
        <v>63</v>
      </c>
    </row>
    <row r="230" spans="1:3" x14ac:dyDescent="0.45">
      <c r="A230" t="s">
        <v>322</v>
      </c>
      <c r="B230" t="s">
        <v>46</v>
      </c>
      <c r="C230" t="s">
        <v>47</v>
      </c>
    </row>
    <row r="231" spans="1:3" x14ac:dyDescent="0.45">
      <c r="A231" t="s">
        <v>323</v>
      </c>
      <c r="B231" t="s">
        <v>46</v>
      </c>
      <c r="C231" t="s">
        <v>47</v>
      </c>
    </row>
    <row r="232" spans="1:3" x14ac:dyDescent="0.45">
      <c r="A232" t="s">
        <v>324</v>
      </c>
      <c r="B232" t="s">
        <v>149</v>
      </c>
      <c r="C232" t="s">
        <v>117</v>
      </c>
    </row>
    <row r="233" spans="1:3" x14ac:dyDescent="0.45">
      <c r="A233" t="s">
        <v>325</v>
      </c>
      <c r="B233" t="s">
        <v>106</v>
      </c>
      <c r="C233" t="s">
        <v>68</v>
      </c>
    </row>
    <row r="234" spans="1:3" x14ac:dyDescent="0.45">
      <c r="A234" t="s">
        <v>326</v>
      </c>
      <c r="B234" t="s">
        <v>75</v>
      </c>
      <c r="C234" t="s">
        <v>60</v>
      </c>
    </row>
    <row r="235" spans="1:3" x14ac:dyDescent="0.45">
      <c r="A235" t="s">
        <v>327</v>
      </c>
      <c r="B235" t="s">
        <v>62</v>
      </c>
      <c r="C235" t="s">
        <v>63</v>
      </c>
    </row>
    <row r="236" spans="1:3" x14ac:dyDescent="0.45">
      <c r="A236" t="s">
        <v>328</v>
      </c>
      <c r="B236" t="s">
        <v>62</v>
      </c>
      <c r="C236" t="s">
        <v>63</v>
      </c>
    </row>
    <row r="237" spans="1:3" x14ac:dyDescent="0.45">
      <c r="A237" t="s">
        <v>329</v>
      </c>
      <c r="B237" t="s">
        <v>142</v>
      </c>
      <c r="C237" t="s">
        <v>68</v>
      </c>
    </row>
    <row r="238" spans="1:3" x14ac:dyDescent="0.45">
      <c r="A238" t="s">
        <v>330</v>
      </c>
      <c r="B238" t="s">
        <v>93</v>
      </c>
      <c r="C238" t="s">
        <v>51</v>
      </c>
    </row>
    <row r="239" spans="1:3" x14ac:dyDescent="0.45">
      <c r="A239" t="s">
        <v>331</v>
      </c>
      <c r="B239" t="s">
        <v>43</v>
      </c>
      <c r="C239" t="s">
        <v>44</v>
      </c>
    </row>
    <row r="240" spans="1:3" x14ac:dyDescent="0.45">
      <c r="A240" t="s">
        <v>332</v>
      </c>
      <c r="B240" t="s">
        <v>93</v>
      </c>
      <c r="C240" t="s">
        <v>51</v>
      </c>
    </row>
    <row r="241" spans="1:3" x14ac:dyDescent="0.45">
      <c r="A241" t="s">
        <v>333</v>
      </c>
      <c r="B241" t="s">
        <v>46</v>
      </c>
      <c r="C241" t="s">
        <v>47</v>
      </c>
    </row>
    <row r="242" spans="1:3" x14ac:dyDescent="0.45">
      <c r="A242" t="s">
        <v>334</v>
      </c>
      <c r="B242" t="s">
        <v>152</v>
      </c>
      <c r="C242" t="s">
        <v>57</v>
      </c>
    </row>
    <row r="243" spans="1:3" x14ac:dyDescent="0.45">
      <c r="A243" t="s">
        <v>335</v>
      </c>
      <c r="B243" t="s">
        <v>75</v>
      </c>
      <c r="C243" t="s">
        <v>60</v>
      </c>
    </row>
    <row r="244" spans="1:3" x14ac:dyDescent="0.45">
      <c r="A244" t="s">
        <v>336</v>
      </c>
      <c r="B244" t="s">
        <v>112</v>
      </c>
      <c r="C244" t="s">
        <v>44</v>
      </c>
    </row>
    <row r="245" spans="1:3" x14ac:dyDescent="0.45">
      <c r="A245" t="s">
        <v>337</v>
      </c>
      <c r="B245" t="s">
        <v>116</v>
      </c>
      <c r="C245" t="s">
        <v>117</v>
      </c>
    </row>
    <row r="246" spans="1:3" x14ac:dyDescent="0.45">
      <c r="A246" t="s">
        <v>338</v>
      </c>
      <c r="B246" t="s">
        <v>112</v>
      </c>
      <c r="C246" t="s">
        <v>44</v>
      </c>
    </row>
    <row r="247" spans="1:3" x14ac:dyDescent="0.45">
      <c r="A247" t="s">
        <v>339</v>
      </c>
      <c r="B247" t="s">
        <v>81</v>
      </c>
      <c r="C247" t="s">
        <v>44</v>
      </c>
    </row>
    <row r="248" spans="1:3" x14ac:dyDescent="0.45">
      <c r="A248" t="s">
        <v>340</v>
      </c>
      <c r="B248" t="s">
        <v>84</v>
      </c>
      <c r="C248" t="s">
        <v>57</v>
      </c>
    </row>
    <row r="249" spans="1:3" x14ac:dyDescent="0.45">
      <c r="A249" t="s">
        <v>341</v>
      </c>
      <c r="B249" t="s">
        <v>86</v>
      </c>
      <c r="C249" t="s">
        <v>54</v>
      </c>
    </row>
    <row r="250" spans="1:3" x14ac:dyDescent="0.45">
      <c r="A250" t="s">
        <v>342</v>
      </c>
      <c r="B250" t="s">
        <v>50</v>
      </c>
      <c r="C250" t="s">
        <v>51</v>
      </c>
    </row>
    <row r="251" spans="1:3" x14ac:dyDescent="0.45">
      <c r="A251" t="s">
        <v>343</v>
      </c>
      <c r="B251" t="s">
        <v>46</v>
      </c>
      <c r="C251" t="s">
        <v>47</v>
      </c>
    </row>
    <row r="252" spans="1:3" x14ac:dyDescent="0.45">
      <c r="A252" t="s">
        <v>344</v>
      </c>
      <c r="B252" t="s">
        <v>345</v>
      </c>
      <c r="C252" t="s">
        <v>117</v>
      </c>
    </row>
    <row r="253" spans="1:3" x14ac:dyDescent="0.45">
      <c r="A253" t="s">
        <v>346</v>
      </c>
      <c r="B253" t="s">
        <v>81</v>
      </c>
      <c r="C253" t="s">
        <v>44</v>
      </c>
    </row>
    <row r="254" spans="1:3" x14ac:dyDescent="0.45">
      <c r="A254" t="s">
        <v>347</v>
      </c>
      <c r="B254" t="s">
        <v>112</v>
      </c>
      <c r="C254" t="s">
        <v>44</v>
      </c>
    </row>
    <row r="255" spans="1:3" x14ac:dyDescent="0.45">
      <c r="A255" t="s">
        <v>348</v>
      </c>
      <c r="B255" t="s">
        <v>123</v>
      </c>
      <c r="C255" t="s">
        <v>44</v>
      </c>
    </row>
    <row r="256" spans="1:3" x14ac:dyDescent="0.45">
      <c r="A256" t="s">
        <v>349</v>
      </c>
      <c r="B256" t="s">
        <v>46</v>
      </c>
      <c r="C256" t="s">
        <v>47</v>
      </c>
    </row>
    <row r="257" spans="1:3" x14ac:dyDescent="0.45">
      <c r="A257" t="s">
        <v>350</v>
      </c>
      <c r="B257" t="s">
        <v>50</v>
      </c>
      <c r="C257" t="s">
        <v>51</v>
      </c>
    </row>
    <row r="258" spans="1:3" x14ac:dyDescent="0.45">
      <c r="A258" t="s">
        <v>351</v>
      </c>
      <c r="B258" t="s">
        <v>43</v>
      </c>
      <c r="C258" t="s">
        <v>44</v>
      </c>
    </row>
    <row r="259" spans="1:3" x14ac:dyDescent="0.45">
      <c r="A259" t="s">
        <v>352</v>
      </c>
      <c r="B259" t="s">
        <v>50</v>
      </c>
      <c r="C259" t="s">
        <v>51</v>
      </c>
    </row>
    <row r="260" spans="1:3" x14ac:dyDescent="0.45">
      <c r="A260" t="s">
        <v>353</v>
      </c>
      <c r="B260" t="s">
        <v>93</v>
      </c>
      <c r="C260" t="s">
        <v>51</v>
      </c>
    </row>
    <row r="261" spans="1:3" x14ac:dyDescent="0.45">
      <c r="A261" t="s">
        <v>354</v>
      </c>
      <c r="B261" t="s">
        <v>165</v>
      </c>
      <c r="C261" t="s">
        <v>117</v>
      </c>
    </row>
    <row r="262" spans="1:3" x14ac:dyDescent="0.45">
      <c r="A262" t="s">
        <v>355</v>
      </c>
      <c r="B262" t="s">
        <v>93</v>
      </c>
      <c r="C262" t="s">
        <v>51</v>
      </c>
    </row>
    <row r="263" spans="1:3" x14ac:dyDescent="0.45">
      <c r="A263" t="s">
        <v>356</v>
      </c>
      <c r="B263" t="s">
        <v>62</v>
      </c>
      <c r="C263" t="s">
        <v>63</v>
      </c>
    </row>
    <row r="264" spans="1:3" x14ac:dyDescent="0.45">
      <c r="A264" t="s">
        <v>357</v>
      </c>
      <c r="B264" t="s">
        <v>46</v>
      </c>
      <c r="C264" t="s">
        <v>47</v>
      </c>
    </row>
    <row r="265" spans="1:3" x14ac:dyDescent="0.45">
      <c r="A265" t="s">
        <v>358</v>
      </c>
      <c r="B265" t="s">
        <v>359</v>
      </c>
      <c r="C265" t="s">
        <v>68</v>
      </c>
    </row>
    <row r="266" spans="1:3" x14ac:dyDescent="0.45">
      <c r="A266" t="s">
        <v>360</v>
      </c>
      <c r="B266" t="s">
        <v>46</v>
      </c>
      <c r="C266" t="s">
        <v>47</v>
      </c>
    </row>
    <row r="267" spans="1:3" x14ac:dyDescent="0.45">
      <c r="A267" t="s">
        <v>361</v>
      </c>
      <c r="B267" t="s">
        <v>46</v>
      </c>
      <c r="C267" t="s">
        <v>47</v>
      </c>
    </row>
    <row r="268" spans="1:3" x14ac:dyDescent="0.45">
      <c r="A268" t="s">
        <v>362</v>
      </c>
      <c r="B268" t="s">
        <v>142</v>
      </c>
      <c r="C268" t="s">
        <v>68</v>
      </c>
    </row>
    <row r="269" spans="1:3" x14ac:dyDescent="0.45">
      <c r="A269" t="s">
        <v>363</v>
      </c>
      <c r="B269" t="s">
        <v>263</v>
      </c>
      <c r="C269" t="s">
        <v>44</v>
      </c>
    </row>
    <row r="270" spans="1:3" x14ac:dyDescent="0.45">
      <c r="A270" t="s">
        <v>25</v>
      </c>
      <c r="B270" t="s">
        <v>93</v>
      </c>
      <c r="C270" t="s">
        <v>51</v>
      </c>
    </row>
    <row r="271" spans="1:3" x14ac:dyDescent="0.45">
      <c r="A271" t="s">
        <v>38</v>
      </c>
      <c r="B271" t="s">
        <v>88</v>
      </c>
      <c r="C271" t="s">
        <v>73</v>
      </c>
    </row>
    <row r="272" spans="1:3" x14ac:dyDescent="0.45">
      <c r="A272" t="s">
        <v>364</v>
      </c>
      <c r="B272" t="s">
        <v>365</v>
      </c>
      <c r="C272" t="s">
        <v>63</v>
      </c>
    </row>
    <row r="273" spans="1:3" x14ac:dyDescent="0.45">
      <c r="A273" t="s">
        <v>366</v>
      </c>
      <c r="B273" t="s">
        <v>46</v>
      </c>
      <c r="C273" t="s">
        <v>47</v>
      </c>
    </row>
    <row r="274" spans="1:3" x14ac:dyDescent="0.45">
      <c r="A274" t="s">
        <v>367</v>
      </c>
      <c r="B274" t="s">
        <v>46</v>
      </c>
      <c r="C274" t="s">
        <v>47</v>
      </c>
    </row>
    <row r="275" spans="1:3" x14ac:dyDescent="0.45">
      <c r="A275" t="s">
        <v>368</v>
      </c>
      <c r="B275" t="s">
        <v>101</v>
      </c>
      <c r="C275" t="s">
        <v>68</v>
      </c>
    </row>
    <row r="276" spans="1:3" x14ac:dyDescent="0.45">
      <c r="A276" t="s">
        <v>369</v>
      </c>
      <c r="B276" t="s">
        <v>157</v>
      </c>
      <c r="C276" t="s">
        <v>68</v>
      </c>
    </row>
    <row r="277" spans="1:3" x14ac:dyDescent="0.45">
      <c r="A277" t="s">
        <v>24</v>
      </c>
      <c r="B277" t="s">
        <v>93</v>
      </c>
      <c r="C277" t="s">
        <v>51</v>
      </c>
    </row>
    <row r="278" spans="1:3" x14ac:dyDescent="0.45">
      <c r="A278" t="s">
        <v>370</v>
      </c>
      <c r="B278" t="s">
        <v>75</v>
      </c>
      <c r="C278" t="s">
        <v>60</v>
      </c>
    </row>
    <row r="279" spans="1:3" x14ac:dyDescent="0.45">
      <c r="A279" t="s">
        <v>371</v>
      </c>
      <c r="B279" t="s">
        <v>67</v>
      </c>
      <c r="C279" t="s">
        <v>68</v>
      </c>
    </row>
    <row r="280" spans="1:3" x14ac:dyDescent="0.45">
      <c r="A280" t="s">
        <v>372</v>
      </c>
      <c r="B280" t="s">
        <v>116</v>
      </c>
      <c r="C280" t="s">
        <v>117</v>
      </c>
    </row>
    <row r="281" spans="1:3" x14ac:dyDescent="0.45">
      <c r="A281" t="s">
        <v>373</v>
      </c>
      <c r="B281" t="s">
        <v>374</v>
      </c>
      <c r="C281" t="s">
        <v>44</v>
      </c>
    </row>
    <row r="282" spans="1:3" x14ac:dyDescent="0.45">
      <c r="A282" t="s">
        <v>375</v>
      </c>
      <c r="B282" t="s">
        <v>160</v>
      </c>
      <c r="C282" t="s">
        <v>51</v>
      </c>
    </row>
    <row r="283" spans="1:3" x14ac:dyDescent="0.45">
      <c r="A283" t="s">
        <v>376</v>
      </c>
      <c r="B283" t="s">
        <v>43</v>
      </c>
      <c r="C283" t="s">
        <v>44</v>
      </c>
    </row>
    <row r="284" spans="1:3" x14ac:dyDescent="0.45">
      <c r="A284" t="s">
        <v>377</v>
      </c>
      <c r="B284" t="s">
        <v>77</v>
      </c>
      <c r="C284" t="s">
        <v>44</v>
      </c>
    </row>
    <row r="285" spans="1:3" x14ac:dyDescent="0.45">
      <c r="A285" t="s">
        <v>378</v>
      </c>
      <c r="B285" t="s">
        <v>157</v>
      </c>
      <c r="C285" t="s">
        <v>68</v>
      </c>
    </row>
    <row r="286" spans="1:3" x14ac:dyDescent="0.45">
      <c r="A286" t="s">
        <v>379</v>
      </c>
      <c r="B286" t="s">
        <v>238</v>
      </c>
      <c r="C286" t="s">
        <v>239</v>
      </c>
    </row>
    <row r="287" spans="1:3" x14ac:dyDescent="0.45">
      <c r="A287" t="s">
        <v>380</v>
      </c>
      <c r="B287" t="s">
        <v>288</v>
      </c>
      <c r="C287" t="s">
        <v>117</v>
      </c>
    </row>
    <row r="288" spans="1:3" x14ac:dyDescent="0.45">
      <c r="A288" t="s">
        <v>381</v>
      </c>
      <c r="B288" t="s">
        <v>112</v>
      </c>
      <c r="C288" t="s">
        <v>44</v>
      </c>
    </row>
    <row r="289" spans="1:3" x14ac:dyDescent="0.45">
      <c r="A289" t="s">
        <v>31</v>
      </c>
      <c r="B289" t="s">
        <v>116</v>
      </c>
      <c r="C289" t="s">
        <v>117</v>
      </c>
    </row>
    <row r="290" spans="1:3" x14ac:dyDescent="0.45">
      <c r="A290" t="s">
        <v>382</v>
      </c>
      <c r="B290" t="s">
        <v>88</v>
      </c>
      <c r="C290" t="s">
        <v>73</v>
      </c>
    </row>
    <row r="291" spans="1:3" x14ac:dyDescent="0.45">
      <c r="A291" t="s">
        <v>383</v>
      </c>
      <c r="B291" t="s">
        <v>77</v>
      </c>
      <c r="C291" t="s">
        <v>44</v>
      </c>
    </row>
    <row r="292" spans="1:3" x14ac:dyDescent="0.45">
      <c r="A292" t="s">
        <v>384</v>
      </c>
      <c r="B292" t="s">
        <v>62</v>
      </c>
      <c r="C292" t="s">
        <v>63</v>
      </c>
    </row>
    <row r="293" spans="1:3" x14ac:dyDescent="0.45">
      <c r="A293" t="s">
        <v>385</v>
      </c>
      <c r="B293" t="s">
        <v>112</v>
      </c>
      <c r="C293" t="s">
        <v>44</v>
      </c>
    </row>
    <row r="294" spans="1:3" x14ac:dyDescent="0.45">
      <c r="A294" t="s">
        <v>386</v>
      </c>
      <c r="B294" t="s">
        <v>46</v>
      </c>
      <c r="C294" t="s">
        <v>47</v>
      </c>
    </row>
    <row r="295" spans="1:3" x14ac:dyDescent="0.45">
      <c r="A295" t="s">
        <v>387</v>
      </c>
      <c r="B295" t="s">
        <v>114</v>
      </c>
      <c r="C295" t="s">
        <v>68</v>
      </c>
    </row>
    <row r="296" spans="1:3" x14ac:dyDescent="0.45">
      <c r="A296" t="s">
        <v>388</v>
      </c>
      <c r="B296" t="s">
        <v>56</v>
      </c>
      <c r="C296" t="s">
        <v>57</v>
      </c>
    </row>
    <row r="297" spans="1:3" x14ac:dyDescent="0.45">
      <c r="A297" t="s">
        <v>389</v>
      </c>
      <c r="B297" t="s">
        <v>50</v>
      </c>
      <c r="C297" t="s">
        <v>51</v>
      </c>
    </row>
    <row r="298" spans="1:3" x14ac:dyDescent="0.45">
      <c r="A298" t="s">
        <v>390</v>
      </c>
      <c r="B298" t="s">
        <v>46</v>
      </c>
      <c r="C298" t="s">
        <v>47</v>
      </c>
    </row>
    <row r="299" spans="1:3" x14ac:dyDescent="0.45">
      <c r="A299" t="s">
        <v>391</v>
      </c>
      <c r="B299" t="s">
        <v>75</v>
      </c>
      <c r="C299" t="s">
        <v>60</v>
      </c>
    </row>
    <row r="300" spans="1:3" x14ac:dyDescent="0.45">
      <c r="A300" t="s">
        <v>392</v>
      </c>
      <c r="B300" t="s">
        <v>50</v>
      </c>
      <c r="C300" t="s">
        <v>51</v>
      </c>
    </row>
    <row r="301" spans="1:3" x14ac:dyDescent="0.45">
      <c r="A301" t="s">
        <v>393</v>
      </c>
      <c r="B301" t="s">
        <v>46</v>
      </c>
      <c r="C301" t="s">
        <v>47</v>
      </c>
    </row>
    <row r="302" spans="1:3" x14ac:dyDescent="0.45">
      <c r="A302" t="s">
        <v>394</v>
      </c>
      <c r="B302" t="s">
        <v>50</v>
      </c>
      <c r="C302" t="s">
        <v>51</v>
      </c>
    </row>
    <row r="303" spans="1:3" x14ac:dyDescent="0.45">
      <c r="A303" t="s">
        <v>395</v>
      </c>
      <c r="B303" t="s">
        <v>50</v>
      </c>
      <c r="C303" t="s">
        <v>51</v>
      </c>
    </row>
    <row r="304" spans="1:3" x14ac:dyDescent="0.45">
      <c r="A304" t="s">
        <v>27</v>
      </c>
      <c r="B304" t="s">
        <v>114</v>
      </c>
      <c r="C304" t="s">
        <v>68</v>
      </c>
    </row>
    <row r="305" spans="1:3" x14ac:dyDescent="0.45">
      <c r="A305" t="s">
        <v>396</v>
      </c>
      <c r="B305" t="s">
        <v>50</v>
      </c>
      <c r="C305" t="s">
        <v>51</v>
      </c>
    </row>
    <row r="306" spans="1:3" x14ac:dyDescent="0.45">
      <c r="A306" t="s">
        <v>397</v>
      </c>
      <c r="B306" t="s">
        <v>398</v>
      </c>
      <c r="C306" t="s">
        <v>44</v>
      </c>
    </row>
    <row r="307" spans="1:3" x14ac:dyDescent="0.45">
      <c r="A307" t="s">
        <v>399</v>
      </c>
      <c r="B307" t="s">
        <v>43</v>
      </c>
      <c r="C307" t="s">
        <v>44</v>
      </c>
    </row>
    <row r="308" spans="1:3" x14ac:dyDescent="0.45">
      <c r="A308" t="s">
        <v>400</v>
      </c>
      <c r="B308" t="s">
        <v>81</v>
      </c>
      <c r="C308" t="s">
        <v>44</v>
      </c>
    </row>
    <row r="309" spans="1:3" x14ac:dyDescent="0.45">
      <c r="A309" t="s">
        <v>401</v>
      </c>
      <c r="B309" t="s">
        <v>43</v>
      </c>
      <c r="C309" t="s">
        <v>44</v>
      </c>
    </row>
    <row r="310" spans="1:3" x14ac:dyDescent="0.45">
      <c r="A310" t="s">
        <v>402</v>
      </c>
      <c r="B310" t="s">
        <v>374</v>
      </c>
      <c r="C310" t="s">
        <v>44</v>
      </c>
    </row>
    <row r="311" spans="1:3" x14ac:dyDescent="0.45">
      <c r="A311" t="s">
        <v>403</v>
      </c>
      <c r="B311" t="s">
        <v>50</v>
      </c>
      <c r="C311" t="s">
        <v>51</v>
      </c>
    </row>
    <row r="312" spans="1:3" x14ac:dyDescent="0.45">
      <c r="A312" t="s">
        <v>404</v>
      </c>
      <c r="B312" t="s">
        <v>119</v>
      </c>
      <c r="C312" t="s">
        <v>68</v>
      </c>
    </row>
    <row r="313" spans="1:3" x14ac:dyDescent="0.45">
      <c r="A313" t="s">
        <v>405</v>
      </c>
      <c r="B313" t="s">
        <v>65</v>
      </c>
      <c r="C313" t="s">
        <v>44</v>
      </c>
    </row>
    <row r="314" spans="1:3" x14ac:dyDescent="0.45">
      <c r="A314" t="s">
        <v>406</v>
      </c>
      <c r="B314" t="s">
        <v>407</v>
      </c>
      <c r="C314" t="s">
        <v>60</v>
      </c>
    </row>
    <row r="315" spans="1:3" x14ac:dyDescent="0.45">
      <c r="A315" t="s">
        <v>408</v>
      </c>
      <c r="B315" t="s">
        <v>93</v>
      </c>
      <c r="C315" t="s">
        <v>51</v>
      </c>
    </row>
    <row r="316" spans="1:3" x14ac:dyDescent="0.45">
      <c r="A316" t="s">
        <v>409</v>
      </c>
      <c r="B316" t="s">
        <v>46</v>
      </c>
      <c r="C316" t="s">
        <v>47</v>
      </c>
    </row>
    <row r="317" spans="1:3" x14ac:dyDescent="0.45">
      <c r="A317" t="s">
        <v>410</v>
      </c>
      <c r="B317" t="s">
        <v>50</v>
      </c>
      <c r="C317" t="s">
        <v>51</v>
      </c>
    </row>
    <row r="318" spans="1:3" x14ac:dyDescent="0.45">
      <c r="A318" t="s">
        <v>411</v>
      </c>
      <c r="B318" t="s">
        <v>75</v>
      </c>
      <c r="C318" t="s">
        <v>60</v>
      </c>
    </row>
    <row r="319" spans="1:3" x14ac:dyDescent="0.45">
      <c r="A319" t="s">
        <v>412</v>
      </c>
      <c r="B319" t="s">
        <v>288</v>
      </c>
      <c r="C319" t="s">
        <v>117</v>
      </c>
    </row>
    <row r="320" spans="1:3" x14ac:dyDescent="0.45">
      <c r="A320" t="s">
        <v>413</v>
      </c>
      <c r="B320" t="s">
        <v>123</v>
      </c>
      <c r="C320" t="s">
        <v>44</v>
      </c>
    </row>
    <row r="321" spans="1:3" x14ac:dyDescent="0.45">
      <c r="A321" t="s">
        <v>414</v>
      </c>
      <c r="B321" t="s">
        <v>46</v>
      </c>
      <c r="C321" t="s">
        <v>47</v>
      </c>
    </row>
    <row r="322" spans="1:3" x14ac:dyDescent="0.45">
      <c r="A322" t="s">
        <v>415</v>
      </c>
      <c r="B322" t="s">
        <v>50</v>
      </c>
      <c r="C322" t="s">
        <v>51</v>
      </c>
    </row>
    <row r="323" spans="1:3" x14ac:dyDescent="0.45">
      <c r="A323" t="s">
        <v>416</v>
      </c>
      <c r="B323" t="s">
        <v>50</v>
      </c>
      <c r="C323" t="s">
        <v>51</v>
      </c>
    </row>
    <row r="324" spans="1:3" x14ac:dyDescent="0.45">
      <c r="A324" t="s">
        <v>417</v>
      </c>
      <c r="B324" t="s">
        <v>106</v>
      </c>
      <c r="C324" t="s">
        <v>68</v>
      </c>
    </row>
    <row r="325" spans="1:3" x14ac:dyDescent="0.45">
      <c r="A325" t="s">
        <v>418</v>
      </c>
      <c r="B325" t="s">
        <v>108</v>
      </c>
      <c r="C325" t="s">
        <v>63</v>
      </c>
    </row>
    <row r="326" spans="1:3" x14ac:dyDescent="0.45">
      <c r="A326" t="s">
        <v>419</v>
      </c>
      <c r="B326" t="s">
        <v>77</v>
      </c>
      <c r="C326" t="s">
        <v>44</v>
      </c>
    </row>
    <row r="327" spans="1:3" x14ac:dyDescent="0.45">
      <c r="A327" t="s">
        <v>420</v>
      </c>
      <c r="B327" t="s">
        <v>421</v>
      </c>
      <c r="C327" t="s">
        <v>117</v>
      </c>
    </row>
    <row r="328" spans="1:3" x14ac:dyDescent="0.45">
      <c r="A328" t="s">
        <v>422</v>
      </c>
      <c r="B328" t="s">
        <v>421</v>
      </c>
      <c r="C328" t="s">
        <v>117</v>
      </c>
    </row>
    <row r="329" spans="1:3" x14ac:dyDescent="0.45">
      <c r="A329" t="s">
        <v>423</v>
      </c>
      <c r="B329" t="s">
        <v>165</v>
      </c>
      <c r="C329" t="s">
        <v>117</v>
      </c>
    </row>
    <row r="330" spans="1:3" x14ac:dyDescent="0.45">
      <c r="A330" t="s">
        <v>424</v>
      </c>
      <c r="B330" t="s">
        <v>374</v>
      </c>
      <c r="C330" t="s">
        <v>44</v>
      </c>
    </row>
    <row r="331" spans="1:3" x14ac:dyDescent="0.45">
      <c r="A331" t="s">
        <v>425</v>
      </c>
      <c r="B331" t="s">
        <v>249</v>
      </c>
      <c r="C331" t="s">
        <v>117</v>
      </c>
    </row>
    <row r="332" spans="1:3" x14ac:dyDescent="0.45">
      <c r="A332" t="s">
        <v>426</v>
      </c>
      <c r="B332" t="s">
        <v>238</v>
      </c>
      <c r="C332" t="s">
        <v>239</v>
      </c>
    </row>
    <row r="333" spans="1:3" x14ac:dyDescent="0.45">
      <c r="A333" t="s">
        <v>427</v>
      </c>
      <c r="B333" t="s">
        <v>165</v>
      </c>
      <c r="C333" t="s">
        <v>117</v>
      </c>
    </row>
    <row r="334" spans="1:3" x14ac:dyDescent="0.45">
      <c r="A334" t="s">
        <v>428</v>
      </c>
      <c r="B334" t="s">
        <v>79</v>
      </c>
      <c r="C334" t="s">
        <v>57</v>
      </c>
    </row>
    <row r="335" spans="1:3" x14ac:dyDescent="0.45">
      <c r="A335" t="s">
        <v>429</v>
      </c>
      <c r="B335" t="s">
        <v>77</v>
      </c>
      <c r="C335" t="s">
        <v>44</v>
      </c>
    </row>
    <row r="336" spans="1:3" x14ac:dyDescent="0.45">
      <c r="A336" t="s">
        <v>430</v>
      </c>
      <c r="B336" t="s">
        <v>119</v>
      </c>
      <c r="C336" t="s">
        <v>68</v>
      </c>
    </row>
    <row r="337" spans="1:3" x14ac:dyDescent="0.45">
      <c r="A337" t="s">
        <v>431</v>
      </c>
      <c r="B337" t="s">
        <v>65</v>
      </c>
      <c r="C337" t="s">
        <v>44</v>
      </c>
    </row>
    <row r="338" spans="1:3" x14ac:dyDescent="0.45">
      <c r="A338" t="s">
        <v>432</v>
      </c>
      <c r="B338" t="s">
        <v>46</v>
      </c>
      <c r="C338" t="s">
        <v>47</v>
      </c>
    </row>
    <row r="339" spans="1:3" x14ac:dyDescent="0.45">
      <c r="A339" t="s">
        <v>433</v>
      </c>
      <c r="B339" t="s">
        <v>238</v>
      </c>
      <c r="C339" t="s">
        <v>239</v>
      </c>
    </row>
    <row r="340" spans="1:3" x14ac:dyDescent="0.45">
      <c r="A340" t="s">
        <v>434</v>
      </c>
      <c r="B340" t="s">
        <v>345</v>
      </c>
      <c r="C340" t="s">
        <v>117</v>
      </c>
    </row>
    <row r="341" spans="1:3" x14ac:dyDescent="0.45">
      <c r="A341" t="s">
        <v>435</v>
      </c>
      <c r="B341" t="s">
        <v>345</v>
      </c>
      <c r="C341" t="s">
        <v>117</v>
      </c>
    </row>
    <row r="342" spans="1:3" x14ac:dyDescent="0.45">
      <c r="A342" t="s">
        <v>436</v>
      </c>
      <c r="B342" t="s">
        <v>238</v>
      </c>
      <c r="C342" t="s">
        <v>239</v>
      </c>
    </row>
    <row r="343" spans="1:3" x14ac:dyDescent="0.45">
      <c r="A343" t="s">
        <v>437</v>
      </c>
      <c r="B343" t="s">
        <v>50</v>
      </c>
      <c r="C343" t="s">
        <v>51</v>
      </c>
    </row>
    <row r="344" spans="1:3" x14ac:dyDescent="0.45">
      <c r="A344" t="s">
        <v>438</v>
      </c>
      <c r="B344" t="s">
        <v>46</v>
      </c>
      <c r="C344" t="s">
        <v>47</v>
      </c>
    </row>
    <row r="345" spans="1:3" x14ac:dyDescent="0.45">
      <c r="A345" t="s">
        <v>23</v>
      </c>
      <c r="B345" t="s">
        <v>204</v>
      </c>
      <c r="C345" t="s">
        <v>68</v>
      </c>
    </row>
    <row r="346" spans="1:3" x14ac:dyDescent="0.45">
      <c r="A346" t="s">
        <v>439</v>
      </c>
      <c r="B346" t="s">
        <v>46</v>
      </c>
      <c r="C346" t="s">
        <v>47</v>
      </c>
    </row>
    <row r="347" spans="1:3" x14ac:dyDescent="0.45">
      <c r="A347" t="s">
        <v>440</v>
      </c>
      <c r="B347" t="s">
        <v>46</v>
      </c>
      <c r="C347" t="s">
        <v>47</v>
      </c>
    </row>
    <row r="348" spans="1:3" x14ac:dyDescent="0.45">
      <c r="A348" t="s">
        <v>441</v>
      </c>
      <c r="B348" t="s">
        <v>75</v>
      </c>
      <c r="C348" t="s">
        <v>60</v>
      </c>
    </row>
    <row r="349" spans="1:3" x14ac:dyDescent="0.45">
      <c r="A349" t="s">
        <v>442</v>
      </c>
      <c r="B349" t="s">
        <v>46</v>
      </c>
      <c r="C349" t="s">
        <v>47</v>
      </c>
    </row>
    <row r="350" spans="1:3" x14ac:dyDescent="0.45">
      <c r="A350" t="s">
        <v>443</v>
      </c>
      <c r="B350" t="s">
        <v>79</v>
      </c>
      <c r="C350" t="s">
        <v>57</v>
      </c>
    </row>
    <row r="351" spans="1:3" x14ac:dyDescent="0.45">
      <c r="A351" t="s">
        <v>444</v>
      </c>
      <c r="B351" t="s">
        <v>46</v>
      </c>
      <c r="C351" t="s">
        <v>47</v>
      </c>
    </row>
    <row r="352" spans="1:3" x14ac:dyDescent="0.45">
      <c r="A352" t="s">
        <v>445</v>
      </c>
      <c r="B352" t="s">
        <v>72</v>
      </c>
      <c r="C352" t="s">
        <v>73</v>
      </c>
    </row>
    <row r="353" spans="1:3" x14ac:dyDescent="0.45">
      <c r="A353" t="s">
        <v>446</v>
      </c>
      <c r="B353" t="s">
        <v>86</v>
      </c>
      <c r="C353" t="s">
        <v>54</v>
      </c>
    </row>
    <row r="354" spans="1:3" x14ac:dyDescent="0.45">
      <c r="A354" t="s">
        <v>21</v>
      </c>
      <c r="B354" t="s">
        <v>447</v>
      </c>
      <c r="C354" t="s">
        <v>51</v>
      </c>
    </row>
    <row r="355" spans="1:3" x14ac:dyDescent="0.45">
      <c r="A355" t="s">
        <v>448</v>
      </c>
      <c r="B355" t="s">
        <v>421</v>
      </c>
      <c r="C355" t="s">
        <v>117</v>
      </c>
    </row>
    <row r="356" spans="1:3" x14ac:dyDescent="0.45">
      <c r="A356" t="s">
        <v>449</v>
      </c>
      <c r="B356" t="s">
        <v>88</v>
      </c>
      <c r="C356" t="s">
        <v>73</v>
      </c>
    </row>
    <row r="357" spans="1:3" x14ac:dyDescent="0.45">
      <c r="A357" t="s">
        <v>450</v>
      </c>
      <c r="B357" t="s">
        <v>142</v>
      </c>
      <c r="C357" t="s">
        <v>68</v>
      </c>
    </row>
    <row r="358" spans="1:3" x14ac:dyDescent="0.45">
      <c r="A358" t="s">
        <v>451</v>
      </c>
      <c r="B358" t="s">
        <v>88</v>
      </c>
      <c r="C358" t="s">
        <v>73</v>
      </c>
    </row>
    <row r="359" spans="1:3" x14ac:dyDescent="0.45">
      <c r="A359" t="s">
        <v>452</v>
      </c>
      <c r="B359" t="s">
        <v>88</v>
      </c>
      <c r="C359" t="s">
        <v>73</v>
      </c>
    </row>
    <row r="360" spans="1:3" x14ac:dyDescent="0.45">
      <c r="A360" t="s">
        <v>453</v>
      </c>
      <c r="B360" t="s">
        <v>106</v>
      </c>
      <c r="C360" t="s">
        <v>68</v>
      </c>
    </row>
    <row r="361" spans="1:3" x14ac:dyDescent="0.45">
      <c r="A361" t="s">
        <v>454</v>
      </c>
      <c r="B361" t="s">
        <v>114</v>
      </c>
      <c r="C361" t="s">
        <v>68</v>
      </c>
    </row>
    <row r="362" spans="1:3" x14ac:dyDescent="0.45">
      <c r="A362" t="s">
        <v>455</v>
      </c>
      <c r="B362" t="s">
        <v>86</v>
      </c>
      <c r="C362" t="s">
        <v>54</v>
      </c>
    </row>
    <row r="363" spans="1:3" x14ac:dyDescent="0.45">
      <c r="A363" t="s">
        <v>456</v>
      </c>
      <c r="B363" t="s">
        <v>46</v>
      </c>
      <c r="C363" t="s">
        <v>47</v>
      </c>
    </row>
    <row r="364" spans="1:3" x14ac:dyDescent="0.45">
      <c r="A364" t="s">
        <v>457</v>
      </c>
      <c r="B364" t="s">
        <v>46</v>
      </c>
      <c r="C364" t="s">
        <v>47</v>
      </c>
    </row>
    <row r="365" spans="1:3" x14ac:dyDescent="0.45">
      <c r="A365" t="s">
        <v>458</v>
      </c>
      <c r="B365" t="s">
        <v>79</v>
      </c>
      <c r="C365" t="s">
        <v>57</v>
      </c>
    </row>
    <row r="366" spans="1:3" x14ac:dyDescent="0.45">
      <c r="A366" t="s">
        <v>459</v>
      </c>
      <c r="B366" t="s">
        <v>108</v>
      </c>
      <c r="C366" t="s">
        <v>63</v>
      </c>
    </row>
    <row r="367" spans="1:3" x14ac:dyDescent="0.45">
      <c r="A367" t="s">
        <v>460</v>
      </c>
      <c r="B367" t="s">
        <v>79</v>
      </c>
      <c r="C367" t="s">
        <v>57</v>
      </c>
    </row>
    <row r="368" spans="1:3" x14ac:dyDescent="0.45">
      <c r="A368" t="s">
        <v>461</v>
      </c>
      <c r="B368" t="s">
        <v>46</v>
      </c>
      <c r="C368" t="s">
        <v>47</v>
      </c>
    </row>
    <row r="369" spans="1:3" x14ac:dyDescent="0.45">
      <c r="A369" t="s">
        <v>462</v>
      </c>
      <c r="B369" t="s">
        <v>86</v>
      </c>
      <c r="C369" t="s">
        <v>54</v>
      </c>
    </row>
    <row r="370" spans="1:3" x14ac:dyDescent="0.45">
      <c r="A370" t="s">
        <v>463</v>
      </c>
      <c r="B370" t="s">
        <v>86</v>
      </c>
      <c r="C370" t="s">
        <v>54</v>
      </c>
    </row>
    <row r="371" spans="1:3" x14ac:dyDescent="0.45">
      <c r="A371" t="s">
        <v>464</v>
      </c>
      <c r="B371" t="s">
        <v>93</v>
      </c>
      <c r="C371" t="s">
        <v>51</v>
      </c>
    </row>
    <row r="372" spans="1:3" x14ac:dyDescent="0.45">
      <c r="A372" t="s">
        <v>465</v>
      </c>
      <c r="B372" t="s">
        <v>301</v>
      </c>
      <c r="C372" t="s">
        <v>239</v>
      </c>
    </row>
    <row r="373" spans="1:3" x14ac:dyDescent="0.45">
      <c r="A373" t="s">
        <v>466</v>
      </c>
      <c r="B373" t="s">
        <v>46</v>
      </c>
      <c r="C373" t="s">
        <v>47</v>
      </c>
    </row>
    <row r="374" spans="1:3" x14ac:dyDescent="0.45">
      <c r="A374" t="s">
        <v>467</v>
      </c>
      <c r="B374" t="s">
        <v>142</v>
      </c>
      <c r="C374" t="s">
        <v>68</v>
      </c>
    </row>
    <row r="375" spans="1:3" x14ac:dyDescent="0.45">
      <c r="A375" t="s">
        <v>468</v>
      </c>
      <c r="B375" t="s">
        <v>79</v>
      </c>
      <c r="C375" t="s">
        <v>57</v>
      </c>
    </row>
    <row r="376" spans="1:3" x14ac:dyDescent="0.45">
      <c r="A376" t="s">
        <v>469</v>
      </c>
      <c r="B376" t="s">
        <v>46</v>
      </c>
      <c r="C376" t="s">
        <v>47</v>
      </c>
    </row>
    <row r="377" spans="1:3" x14ac:dyDescent="0.45">
      <c r="A377" t="s">
        <v>470</v>
      </c>
      <c r="B377" t="s">
        <v>137</v>
      </c>
      <c r="C377" t="s">
        <v>51</v>
      </c>
    </row>
    <row r="378" spans="1:3" x14ac:dyDescent="0.45">
      <c r="A378" t="s">
        <v>28</v>
      </c>
      <c r="B378" t="s">
        <v>152</v>
      </c>
      <c r="C378" t="s">
        <v>57</v>
      </c>
    </row>
    <row r="379" spans="1:3" x14ac:dyDescent="0.45">
      <c r="A379" t="s">
        <v>471</v>
      </c>
      <c r="B379" t="s">
        <v>116</v>
      </c>
      <c r="C379" t="s">
        <v>117</v>
      </c>
    </row>
    <row r="380" spans="1:3" x14ac:dyDescent="0.45">
      <c r="A380" t="s">
        <v>472</v>
      </c>
      <c r="B380" t="s">
        <v>116</v>
      </c>
      <c r="C380" t="s">
        <v>117</v>
      </c>
    </row>
    <row r="381" spans="1:3" x14ac:dyDescent="0.45">
      <c r="A381" t="s">
        <v>473</v>
      </c>
      <c r="B381" t="s">
        <v>116</v>
      </c>
      <c r="C381" t="s">
        <v>117</v>
      </c>
    </row>
    <row r="382" spans="1:3" x14ac:dyDescent="0.45">
      <c r="A382" t="s">
        <v>474</v>
      </c>
      <c r="B382" t="s">
        <v>79</v>
      </c>
      <c r="C382" t="s">
        <v>57</v>
      </c>
    </row>
    <row r="383" spans="1:3" x14ac:dyDescent="0.45">
      <c r="A383" t="s">
        <v>475</v>
      </c>
      <c r="B383" t="s">
        <v>149</v>
      </c>
      <c r="C383" t="s">
        <v>117</v>
      </c>
    </row>
    <row r="384" spans="1:3" x14ac:dyDescent="0.45">
      <c r="A384" t="s">
        <v>476</v>
      </c>
      <c r="B384" t="s">
        <v>77</v>
      </c>
      <c r="C384" t="s">
        <v>44</v>
      </c>
    </row>
    <row r="385" spans="1:3" x14ac:dyDescent="0.45">
      <c r="A385" t="s">
        <v>477</v>
      </c>
      <c r="B385" t="s">
        <v>93</v>
      </c>
      <c r="C385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849"/>
  <sheetViews>
    <sheetView topLeftCell="C1" workbookViewId="0">
      <selection activeCell="N26" sqref="N26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2" width="10.46484375" bestFit="1" customWidth="1"/>
    <col min="13" max="13" width="10.73046875" bestFit="1" customWidth="1"/>
    <col min="14" max="14" width="10.46484375" bestFit="1" customWidth="1"/>
    <col min="15" max="16" width="11.33203125" bestFit="1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45">
      <c r="A2" s="1" t="s">
        <v>492</v>
      </c>
      <c r="F2" t="s">
        <v>8</v>
      </c>
    </row>
    <row r="3" spans="1:14" x14ac:dyDescent="0.45">
      <c r="A3" s="1"/>
    </row>
    <row r="4" spans="1:14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496</v>
      </c>
      <c r="I4" t="s">
        <v>11</v>
      </c>
      <c r="L4" t="s">
        <v>493</v>
      </c>
      <c r="M4" t="s">
        <v>494</v>
      </c>
      <c r="N4" t="s">
        <v>495</v>
      </c>
    </row>
    <row r="5" spans="1:14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100</v>
      </c>
      <c r="I5">
        <v>100</v>
      </c>
      <c r="K5" t="s">
        <v>10</v>
      </c>
      <c r="L5" s="10">
        <v>3.8970116117955901E-2</v>
      </c>
      <c r="M5" s="6">
        <v>0.277881086708539</v>
      </c>
      <c r="N5" s="11">
        <v>0.35433063526418002</v>
      </c>
    </row>
    <row r="6" spans="1:14" x14ac:dyDescent="0.45">
      <c r="A6" s="2">
        <v>42010</v>
      </c>
      <c r="B6">
        <v>0</v>
      </c>
      <c r="C6">
        <v>0</v>
      </c>
      <c r="D6">
        <f t="shared" ref="D6:D69" si="0">C6-B6</f>
        <v>0</v>
      </c>
      <c r="E6">
        <v>11990.79</v>
      </c>
      <c r="F6">
        <f>F5*(1+B6)</f>
        <v>100</v>
      </c>
      <c r="G6">
        <f>G5*(1+C6)</f>
        <v>100</v>
      </c>
      <c r="H6">
        <f>H5*(1+D6)</f>
        <v>100</v>
      </c>
      <c r="I6">
        <f>E6/$E$5*100</f>
        <v>98.231136809181194</v>
      </c>
      <c r="K6" t="s">
        <v>9</v>
      </c>
      <c r="L6" s="10">
        <v>4.8467600397224198E-2</v>
      </c>
      <c r="M6" s="6">
        <v>0.306781268837861</v>
      </c>
      <c r="N6" s="11">
        <v>0.52530656675957599</v>
      </c>
    </row>
    <row r="7" spans="1:14" x14ac:dyDescent="0.45">
      <c r="A7" s="2">
        <v>42011</v>
      </c>
      <c r="B7">
        <v>0</v>
      </c>
      <c r="C7">
        <v>0</v>
      </c>
      <c r="D7">
        <f t="shared" si="0"/>
        <v>0</v>
      </c>
      <c r="E7">
        <v>11991.02</v>
      </c>
      <c r="F7">
        <f>F6*(1+B7)</f>
        <v>100</v>
      </c>
      <c r="G7">
        <f>G6*(1+C7)</f>
        <v>100</v>
      </c>
      <c r="H7">
        <f t="shared" ref="H7:H70" si="1">H6*(1+D7)</f>
        <v>100</v>
      </c>
      <c r="I7">
        <f t="shared" ref="I7:I70" si="2">E7/$E$5*100</f>
        <v>98.233021018767559</v>
      </c>
    </row>
    <row r="8" spans="1:14" x14ac:dyDescent="0.45">
      <c r="A8" s="2">
        <v>42012</v>
      </c>
      <c r="B8">
        <v>0</v>
      </c>
      <c r="C8">
        <v>0</v>
      </c>
      <c r="D8">
        <f t="shared" si="0"/>
        <v>0</v>
      </c>
      <c r="E8">
        <v>12023.75</v>
      </c>
      <c r="F8">
        <f>F7*(1+B8)</f>
        <v>100</v>
      </c>
      <c r="G8">
        <f>G7*(1+C8)</f>
        <v>100</v>
      </c>
      <c r="H8">
        <f t="shared" si="1"/>
        <v>100</v>
      </c>
      <c r="I8">
        <f t="shared" si="2"/>
        <v>98.501152235123143</v>
      </c>
    </row>
    <row r="9" spans="1:14" x14ac:dyDescent="0.45">
      <c r="A9" s="2">
        <v>42013</v>
      </c>
      <c r="B9">
        <v>0</v>
      </c>
      <c r="C9">
        <v>0</v>
      </c>
      <c r="D9">
        <f t="shared" si="0"/>
        <v>0</v>
      </c>
      <c r="E9">
        <v>12081.24</v>
      </c>
      <c r="F9">
        <f>F8*(1+B9)</f>
        <v>100</v>
      </c>
      <c r="G9">
        <f>G8*(1+C9)</f>
        <v>100</v>
      </c>
      <c r="H9">
        <f t="shared" si="1"/>
        <v>100</v>
      </c>
      <c r="I9">
        <f t="shared" si="2"/>
        <v>98.972122709558931</v>
      </c>
    </row>
    <row r="10" spans="1:14" x14ac:dyDescent="0.45">
      <c r="A10" s="2">
        <v>42016</v>
      </c>
      <c r="B10">
        <v>0</v>
      </c>
      <c r="C10">
        <v>0</v>
      </c>
      <c r="D10">
        <f t="shared" si="0"/>
        <v>0</v>
      </c>
      <c r="E10">
        <v>12016.66</v>
      </c>
      <c r="F10">
        <f>F9*(1+B10)</f>
        <v>100</v>
      </c>
      <c r="G10">
        <f>G9*(1+C10)</f>
        <v>100</v>
      </c>
      <c r="H10">
        <f t="shared" si="1"/>
        <v>100</v>
      </c>
      <c r="I10">
        <f t="shared" si="2"/>
        <v>98.443069426569494</v>
      </c>
    </row>
    <row r="11" spans="1:14" x14ac:dyDescent="0.45">
      <c r="A11" s="2">
        <v>42017</v>
      </c>
      <c r="B11">
        <v>0</v>
      </c>
      <c r="C11">
        <v>0</v>
      </c>
      <c r="D11">
        <f t="shared" si="0"/>
        <v>0</v>
      </c>
      <c r="E11">
        <v>12063.02</v>
      </c>
      <c r="F11">
        <f>F10*(1+B11)</f>
        <v>100</v>
      </c>
      <c r="G11">
        <f>G10*(1+C11)</f>
        <v>100</v>
      </c>
      <c r="H11">
        <f t="shared" si="1"/>
        <v>100</v>
      </c>
      <c r="I11">
        <f t="shared" si="2"/>
        <v>98.822860541456308</v>
      </c>
    </row>
    <row r="12" spans="1:14" x14ac:dyDescent="0.45">
      <c r="A12" s="2">
        <v>42018</v>
      </c>
      <c r="B12">
        <v>0</v>
      </c>
      <c r="C12">
        <v>0</v>
      </c>
      <c r="D12">
        <f t="shared" si="0"/>
        <v>0</v>
      </c>
      <c r="E12">
        <v>12008.37</v>
      </c>
      <c r="F12">
        <f>F11*(1+B12)</f>
        <v>100</v>
      </c>
      <c r="G12">
        <f>G11*(1+C12)</f>
        <v>100</v>
      </c>
      <c r="H12">
        <f t="shared" si="1"/>
        <v>100</v>
      </c>
      <c r="I12">
        <f t="shared" si="2"/>
        <v>98.375155959304365</v>
      </c>
    </row>
    <row r="13" spans="1:14" x14ac:dyDescent="0.45">
      <c r="A13" s="2">
        <v>42019</v>
      </c>
      <c r="B13">
        <v>0</v>
      </c>
      <c r="C13">
        <v>0</v>
      </c>
      <c r="D13">
        <f t="shared" si="0"/>
        <v>0</v>
      </c>
      <c r="E13">
        <v>12190.52</v>
      </c>
      <c r="F13">
        <f>F12*(1+B13)</f>
        <v>100</v>
      </c>
      <c r="G13">
        <f>G12*(1+C13)</f>
        <v>100</v>
      </c>
      <c r="H13">
        <f t="shared" si="1"/>
        <v>100</v>
      </c>
      <c r="I13">
        <f t="shared" si="2"/>
        <v>99.867368029550974</v>
      </c>
    </row>
    <row r="14" spans="1:14" x14ac:dyDescent="0.45">
      <c r="A14" s="2">
        <v>42020</v>
      </c>
      <c r="B14">
        <v>0</v>
      </c>
      <c r="C14" s="3">
        <v>0</v>
      </c>
      <c r="D14">
        <f t="shared" si="0"/>
        <v>0</v>
      </c>
      <c r="E14">
        <v>12076.74</v>
      </c>
      <c r="F14">
        <f>F13*(1+B14)</f>
        <v>100</v>
      </c>
      <c r="G14">
        <f>G13*(1+C14)</f>
        <v>100</v>
      </c>
      <c r="H14">
        <f t="shared" si="1"/>
        <v>100</v>
      </c>
      <c r="I14">
        <f t="shared" si="2"/>
        <v>98.935257739390877</v>
      </c>
    </row>
    <row r="15" spans="1:14" x14ac:dyDescent="0.45">
      <c r="A15" s="2">
        <v>42023</v>
      </c>
      <c r="B15">
        <v>-4.1839371727853597E-2</v>
      </c>
      <c r="C15">
        <v>-2.7743808414381E-2</v>
      </c>
      <c r="D15">
        <f t="shared" si="0"/>
        <v>1.4095563313472597E-2</v>
      </c>
      <c r="E15">
        <v>11475.85</v>
      </c>
      <c r="F15">
        <f>F14*(1+B15)</f>
        <v>95.816062827214637</v>
      </c>
      <c r="G15">
        <f>G14*(1+C15)</f>
        <v>97.225619158561898</v>
      </c>
      <c r="H15">
        <f t="shared" si="1"/>
        <v>101.40955633134725</v>
      </c>
      <c r="I15">
        <f t="shared" si="2"/>
        <v>94.012637311773616</v>
      </c>
    </row>
    <row r="16" spans="1:14" x14ac:dyDescent="0.45">
      <c r="A16" s="2">
        <v>42024</v>
      </c>
      <c r="B16">
        <v>2.1365888111758199E-2</v>
      </c>
      <c r="C16">
        <v>1.5619820046707899E-2</v>
      </c>
      <c r="D16">
        <f t="shared" si="0"/>
        <v>-5.7460680650503002E-3</v>
      </c>
      <c r="E16">
        <v>11741.78</v>
      </c>
      <c r="F16">
        <f>F15*(1+B16)</f>
        <v>97.863258104890093</v>
      </c>
      <c r="G16">
        <f>G15*(1+C16)</f>
        <v>98.744265833748386</v>
      </c>
      <c r="H16">
        <f t="shared" si="1"/>
        <v>100.82685011822078</v>
      </c>
      <c r="I16">
        <f t="shared" si="2"/>
        <v>96.191193204393329</v>
      </c>
    </row>
    <row r="17" spans="1:9" x14ac:dyDescent="0.45">
      <c r="A17" s="2">
        <v>42025</v>
      </c>
      <c r="B17">
        <v>2.33384383848881E-2</v>
      </c>
      <c r="C17">
        <v>1.5013112456476E-2</v>
      </c>
      <c r="D17">
        <f t="shared" si="0"/>
        <v>-8.3253259284121004E-3</v>
      </c>
      <c r="E17">
        <v>12021.32</v>
      </c>
      <c r="F17">
        <f>F16*(1+B17)</f>
        <v>100.14723372431547</v>
      </c>
      <c r="G17">
        <f>G16*(1+C17)</f>
        <v>100.22672460114262</v>
      </c>
      <c r="H17">
        <f t="shared" si="1"/>
        <v>99.987433728651439</v>
      </c>
      <c r="I17">
        <f t="shared" si="2"/>
        <v>98.4812451512324</v>
      </c>
    </row>
    <row r="18" spans="1:9" x14ac:dyDescent="0.45">
      <c r="A18" s="2">
        <v>42026</v>
      </c>
      <c r="B18">
        <v>1.8586868880672E-4</v>
      </c>
      <c r="C18" s="3">
        <v>-5.5196088570679401E-5</v>
      </c>
      <c r="D18">
        <f t="shared" si="0"/>
        <v>-2.4106477737739941E-4</v>
      </c>
      <c r="E18">
        <v>12047.27</v>
      </c>
      <c r="F18">
        <f>F17*(1+B18)</f>
        <v>100.16584795933544</v>
      </c>
      <c r="G18">
        <f>G17*(1+C18)</f>
        <v>100.2211924779744</v>
      </c>
      <c r="H18">
        <f t="shared" si="1"/>
        <v>99.963330280199102</v>
      </c>
      <c r="I18">
        <f t="shared" si="2"/>
        <v>98.693833145868155</v>
      </c>
    </row>
    <row r="19" spans="1:9" x14ac:dyDescent="0.45">
      <c r="A19" s="2">
        <v>42027</v>
      </c>
      <c r="B19">
        <v>1.4297601425238501E-2</v>
      </c>
      <c r="C19">
        <v>2.9842965446206599E-4</v>
      </c>
      <c r="D19">
        <f t="shared" si="0"/>
        <v>-1.3999171770776435E-2</v>
      </c>
      <c r="E19">
        <v>12260.06</v>
      </c>
      <c r="F19">
        <f>F18*(1+B19)</f>
        <v>101.59797932987905</v>
      </c>
      <c r="G19">
        <f>G18*(1+C19)</f>
        <v>100.25110145381538</v>
      </c>
      <c r="H19">
        <f t="shared" si="1"/>
        <v>98.563926448827729</v>
      </c>
      <c r="I19">
        <f t="shared" si="2"/>
        <v>100.43705470188118</v>
      </c>
    </row>
    <row r="20" spans="1:9" x14ac:dyDescent="0.45">
      <c r="A20" s="2">
        <v>42030</v>
      </c>
      <c r="B20">
        <v>-2.0219784165972601E-4</v>
      </c>
      <c r="C20">
        <v>-4.0496719651271504E-3</v>
      </c>
      <c r="D20">
        <f t="shared" si="0"/>
        <v>-3.8474741234674243E-3</v>
      </c>
      <c r="E20">
        <v>12228.16</v>
      </c>
      <c r="F20">
        <f>F19*(1+B20)</f>
        <v>101.57743643774155</v>
      </c>
      <c r="G20">
        <f>G19*(1+C20)</f>
        <v>99.845117378784749</v>
      </c>
      <c r="H20">
        <f t="shared" si="1"/>
        <v>98.184704292308524</v>
      </c>
      <c r="I20">
        <f t="shared" si="2"/>
        <v>100.17572302446769</v>
      </c>
    </row>
    <row r="21" spans="1:9" x14ac:dyDescent="0.45">
      <c r="A21" s="2">
        <v>42031</v>
      </c>
      <c r="B21">
        <v>-3.0685929083601399E-3</v>
      </c>
      <c r="C21">
        <v>-6.9804370998680998E-3</v>
      </c>
      <c r="D21">
        <f t="shared" si="0"/>
        <v>-3.9118441915079599E-3</v>
      </c>
      <c r="E21">
        <v>12030.38</v>
      </c>
      <c r="F21">
        <f>F20*(1+B21)</f>
        <v>101.2657366366393</v>
      </c>
      <c r="G21">
        <f>G20*(1+C21)</f>
        <v>99.148154817193202</v>
      </c>
      <c r="H21">
        <f t="shared" si="1"/>
        <v>97.800621027127733</v>
      </c>
      <c r="I21">
        <f t="shared" si="2"/>
        <v>98.555466624504064</v>
      </c>
    </row>
    <row r="22" spans="1:9" x14ac:dyDescent="0.45">
      <c r="A22" s="2">
        <v>42032</v>
      </c>
      <c r="B22">
        <v>-6.0853687769062597E-3</v>
      </c>
      <c r="C22">
        <v>-9.9655678691580804E-3</v>
      </c>
      <c r="D22">
        <f t="shared" si="0"/>
        <v>-3.8801990922518207E-3</v>
      </c>
      <c r="E22">
        <v>11963.64</v>
      </c>
      <c r="F22">
        <f>F21*(1+B22)</f>
        <v>100.64949728474029</v>
      </c>
      <c r="G22">
        <f>G21*(1+C22)</f>
        <v>98.160087151260669</v>
      </c>
      <c r="H22">
        <f t="shared" si="1"/>
        <v>97.421135146196605</v>
      </c>
      <c r="I22">
        <f t="shared" si="2"/>
        <v>98.008718155833961</v>
      </c>
    </row>
    <row r="23" spans="1:9" x14ac:dyDescent="0.45">
      <c r="A23" s="2">
        <v>42033</v>
      </c>
      <c r="B23">
        <v>-1.53442302275194E-2</v>
      </c>
      <c r="C23" s="3">
        <v>-8.6921394364784608E-3</v>
      </c>
      <c r="D23">
        <f t="shared" si="0"/>
        <v>6.6520907910409387E-3</v>
      </c>
      <c r="E23">
        <v>11736.09</v>
      </c>
      <c r="F23">
        <f>F22*(1+B23)</f>
        <v>99.105108226119143</v>
      </c>
      <c r="G23">
        <f>G22*(1+C23)</f>
        <v>97.306865986645022</v>
      </c>
      <c r="H23">
        <f t="shared" si="1"/>
        <v>98.069189382155386</v>
      </c>
      <c r="I23">
        <f t="shared" si="2"/>
        <v>96.144579497669739</v>
      </c>
    </row>
    <row r="24" spans="1:9" x14ac:dyDescent="0.45">
      <c r="A24" s="2">
        <v>42034</v>
      </c>
      <c r="B24">
        <v>-4.9425620153444602E-3</v>
      </c>
      <c r="C24">
        <v>-7.4597625372650302E-3</v>
      </c>
      <c r="D24">
        <f t="shared" si="0"/>
        <v>-2.5172005219205699E-3</v>
      </c>
      <c r="E24">
        <v>11720.1</v>
      </c>
      <c r="F24">
        <f>F23*(1+B24)</f>
        <v>98.615275082674117</v>
      </c>
      <c r="G24">
        <f>G23*(1+C24)</f>
        <v>96.580979873139185</v>
      </c>
      <c r="H24">
        <f t="shared" si="1"/>
        <v>97.822329567458297</v>
      </c>
      <c r="I24">
        <f t="shared" si="2"/>
        <v>96.013585970339278</v>
      </c>
    </row>
    <row r="25" spans="1:9" x14ac:dyDescent="0.45">
      <c r="A25" s="2">
        <v>42037</v>
      </c>
      <c r="B25">
        <v>-1.32919341342088E-2</v>
      </c>
      <c r="C25">
        <v>-9.4012446568702591E-3</v>
      </c>
      <c r="D25">
        <f t="shared" si="0"/>
        <v>3.8906894773385412E-3</v>
      </c>
      <c r="E25">
        <v>11578.3</v>
      </c>
      <c r="F25">
        <f>F24*(1+B25)</f>
        <v>97.304487341648326</v>
      </c>
      <c r="G25">
        <f>G24*(1+C25)</f>
        <v>95.672998452151532</v>
      </c>
      <c r="H25">
        <f t="shared" si="1"/>
        <v>98.202925875755142</v>
      </c>
      <c r="I25">
        <f t="shared" si="2"/>
        <v>94.851929799266145</v>
      </c>
    </row>
    <row r="26" spans="1:9" x14ac:dyDescent="0.45">
      <c r="A26" s="2">
        <v>42038</v>
      </c>
      <c r="B26">
        <v>2.4238736204518999E-3</v>
      </c>
      <c r="C26">
        <v>1.75971236628073E-3</v>
      </c>
      <c r="D26">
        <f t="shared" si="0"/>
        <v>-6.6416125417116992E-4</v>
      </c>
      <c r="E26">
        <v>11768.58</v>
      </c>
      <c r="F26">
        <f>F25*(1+B26)</f>
        <v>97.540341121667339</v>
      </c>
      <c r="G26">
        <f>G25*(1+C26)</f>
        <v>95.841355410646941</v>
      </c>
      <c r="H26">
        <f t="shared" si="1"/>
        <v>98.137703297342227</v>
      </c>
      <c r="I26">
        <f t="shared" si="2"/>
        <v>96.41074458228303</v>
      </c>
    </row>
    <row r="27" spans="1:9" x14ac:dyDescent="0.45">
      <c r="A27" s="2">
        <v>42039</v>
      </c>
      <c r="B27">
        <v>1.4591579578888199E-3</v>
      </c>
      <c r="C27">
        <v>-7.9590202800394593E-3</v>
      </c>
      <c r="D27">
        <f t="shared" si="0"/>
        <v>-9.4181782379282788E-3</v>
      </c>
      <c r="E27">
        <v>11767.49</v>
      </c>
      <c r="F27">
        <f>F26*(1+B27)</f>
        <v>97.682667886630213</v>
      </c>
      <c r="G27">
        <f>G26*(1+C27)</f>
        <v>95.07855211926713</v>
      </c>
      <c r="H27">
        <f t="shared" si="1"/>
        <v>97.213424915826934</v>
      </c>
      <c r="I27">
        <f t="shared" si="2"/>
        <v>96.401815067286762</v>
      </c>
    </row>
    <row r="28" spans="1:9" x14ac:dyDescent="0.45">
      <c r="A28" s="2">
        <v>42040</v>
      </c>
      <c r="B28">
        <v>-1.3811034548413001E-2</v>
      </c>
      <c r="C28">
        <v>-1.27449998292095E-2</v>
      </c>
      <c r="D28">
        <f t="shared" si="0"/>
        <v>1.066034719203501E-3</v>
      </c>
      <c r="E28">
        <v>11789.19</v>
      </c>
      <c r="F28">
        <f>F27*(1+B28)</f>
        <v>96.333569185666803</v>
      </c>
      <c r="G28">
        <f>G27*(1+C28)</f>
        <v>93.866775988745587</v>
      </c>
      <c r="H28">
        <f t="shared" si="1"/>
        <v>97.317057801959891</v>
      </c>
      <c r="I28">
        <f t="shared" si="2"/>
        <v>96.579586145652684</v>
      </c>
    </row>
    <row r="29" spans="1:9" x14ac:dyDescent="0.45">
      <c r="A29" s="2">
        <v>42041</v>
      </c>
      <c r="B29">
        <v>-1.01778786824137E-2</v>
      </c>
      <c r="C29">
        <v>-8.6952446427865909E-3</v>
      </c>
      <c r="D29">
        <f t="shared" si="0"/>
        <v>1.4826340396271089E-3</v>
      </c>
      <c r="E29">
        <v>11697.32</v>
      </c>
      <c r="F29">
        <f>F28*(1+B29)</f>
        <v>95.353097805451185</v>
      </c>
      <c r="G29">
        <f>G28*(1+C29)</f>
        <v>93.050581407693798</v>
      </c>
      <c r="H29">
        <f t="shared" si="1"/>
        <v>97.461343384493432</v>
      </c>
      <c r="I29">
        <f t="shared" si="2"/>
        <v>95.826967299133031</v>
      </c>
    </row>
    <row r="30" spans="1:9" x14ac:dyDescent="0.45">
      <c r="A30" s="2">
        <v>42044</v>
      </c>
      <c r="B30">
        <v>-9.7999374425882298E-3</v>
      </c>
      <c r="C30">
        <v>-3.9450354226630204E-3</v>
      </c>
      <c r="D30">
        <f t="shared" si="0"/>
        <v>5.8549020199252094E-3</v>
      </c>
      <c r="E30">
        <v>11647.42</v>
      </c>
      <c r="F30">
        <f>F29*(1+B30)</f>
        <v>94.418643412000762</v>
      </c>
      <c r="G30">
        <f>G29*(1+C30)</f>
        <v>92.683493567941056</v>
      </c>
      <c r="H30">
        <f t="shared" si="1"/>
        <v>98.031970000739932</v>
      </c>
      <c r="I30">
        <f t="shared" si="2"/>
        <v>95.418175741047349</v>
      </c>
    </row>
    <row r="31" spans="1:9" x14ac:dyDescent="0.45">
      <c r="A31" s="2">
        <v>42045</v>
      </c>
      <c r="B31">
        <v>1.0470166164476701E-2</v>
      </c>
      <c r="C31">
        <v>1.50387639603112E-2</v>
      </c>
      <c r="D31">
        <f t="shared" si="0"/>
        <v>4.5685977958344996E-3</v>
      </c>
      <c r="E31">
        <v>11695.26</v>
      </c>
      <c r="F31">
        <f>F30*(1+B31)</f>
        <v>95.40722229754887</v>
      </c>
      <c r="G31">
        <f>G30*(1+C31)</f>
        <v>94.077338750726341</v>
      </c>
      <c r="H31">
        <f t="shared" si="1"/>
        <v>98.479838642806627</v>
      </c>
      <c r="I31">
        <f t="shared" si="2"/>
        <v>95.810091335011649</v>
      </c>
    </row>
    <row r="32" spans="1:9" x14ac:dyDescent="0.45">
      <c r="A32" s="2">
        <v>42046</v>
      </c>
      <c r="B32">
        <v>-1.8661873754132099E-3</v>
      </c>
      <c r="C32">
        <v>-4.6721110864560702E-3</v>
      </c>
      <c r="D32">
        <f t="shared" si="0"/>
        <v>-2.8059237110428601E-3</v>
      </c>
      <c r="E32">
        <v>11651.01</v>
      </c>
      <c r="F32">
        <f>F31*(1+B32)</f>
        <v>95.229174543773937</v>
      </c>
      <c r="G32">
        <f>G31*(1+C32)</f>
        <v>93.637798973364795</v>
      </c>
      <c r="H32">
        <f t="shared" si="1"/>
        <v>98.203511728499109</v>
      </c>
      <c r="I32">
        <f t="shared" si="2"/>
        <v>95.447585795025859</v>
      </c>
    </row>
    <row r="33" spans="1:9" x14ac:dyDescent="0.45">
      <c r="A33" s="2">
        <v>42047</v>
      </c>
      <c r="B33">
        <v>1.1608819536454099E-2</v>
      </c>
      <c r="C33">
        <v>1.54814268935067E-2</v>
      </c>
      <c r="D33">
        <f t="shared" si="0"/>
        <v>3.8726073570526012E-3</v>
      </c>
      <c r="E33">
        <v>11783.61</v>
      </c>
      <c r="F33">
        <f>F32*(1+B33)</f>
        <v>96.334672845658091</v>
      </c>
      <c r="G33">
        <f>G32*(1+C33)</f>
        <v>95.087445712639806</v>
      </c>
      <c r="H33">
        <f t="shared" si="1"/>
        <v>98.583815370507295</v>
      </c>
      <c r="I33">
        <f t="shared" si="2"/>
        <v>96.533873582644318</v>
      </c>
    </row>
    <row r="34" spans="1:9" x14ac:dyDescent="0.45">
      <c r="A34" s="2">
        <v>42048</v>
      </c>
      <c r="B34">
        <v>1.20394919969775E-2</v>
      </c>
      <c r="C34">
        <v>1.1099871990398399E-2</v>
      </c>
      <c r="D34">
        <f t="shared" si="0"/>
        <v>-9.396200065791005E-4</v>
      </c>
      <c r="E34">
        <v>11922.56</v>
      </c>
      <c r="F34">
        <f>F33*(1+B34)</f>
        <v>97.494493368414837</v>
      </c>
      <c r="G34">
        <f>G33*(1+C34)</f>
        <v>96.142904187944055</v>
      </c>
      <c r="H34">
        <f t="shared" si="1"/>
        <v>98.491184045260269</v>
      </c>
      <c r="I34">
        <f t="shared" si="2"/>
        <v>97.672181939277664</v>
      </c>
    </row>
    <row r="35" spans="1:9" x14ac:dyDescent="0.45">
      <c r="A35" s="2">
        <v>42051</v>
      </c>
      <c r="B35">
        <v>3.5622294977500999E-3</v>
      </c>
      <c r="C35" s="3">
        <v>-2.1341751313328999E-5</v>
      </c>
      <c r="D35">
        <f t="shared" si="0"/>
        <v>-3.583571249063429E-3</v>
      </c>
      <c r="E35">
        <v>11934.57</v>
      </c>
      <c r="F35">
        <f>F34*(1+B35)</f>
        <v>97.841791128560018</v>
      </c>
      <c r="G35">
        <f>G34*(1+C35)</f>
        <v>96.140852329992342</v>
      </c>
      <c r="H35">
        <f t="shared" si="1"/>
        <v>98.138233869829463</v>
      </c>
      <c r="I35">
        <f t="shared" si="2"/>
        <v>97.770570448548384</v>
      </c>
    </row>
    <row r="36" spans="1:9" x14ac:dyDescent="0.45">
      <c r="A36" s="2">
        <v>42052</v>
      </c>
      <c r="B36" s="3">
        <v>2.27950361152513E-3</v>
      </c>
      <c r="C36">
        <v>4.4233918414425897E-3</v>
      </c>
      <c r="D36">
        <f t="shared" si="0"/>
        <v>2.1438882299174597E-3</v>
      </c>
      <c r="E36">
        <v>11998.51</v>
      </c>
      <c r="F36">
        <f>F35*(1+B36)</f>
        <v>98.064821844795659</v>
      </c>
      <c r="G36">
        <f>G35*(1+C36)</f>
        <v>96.566120991818181</v>
      </c>
      <c r="H36">
        <f t="shared" si="1"/>
        <v>98.348631274327872</v>
      </c>
      <c r="I36">
        <f t="shared" si="2"/>
        <v>98.294380713558368</v>
      </c>
    </row>
    <row r="37" spans="1:9" x14ac:dyDescent="0.45">
      <c r="A37" s="2">
        <v>42053</v>
      </c>
      <c r="B37">
        <v>5.8092043261216404E-4</v>
      </c>
      <c r="C37">
        <v>-1.29840910642575E-2</v>
      </c>
      <c r="D37">
        <f t="shared" si="0"/>
        <v>-1.3565011496869664E-2</v>
      </c>
      <c r="E37">
        <v>12066.1</v>
      </c>
      <c r="F37">
        <f>F36*(1+B37)</f>
        <v>98.121789703525778</v>
      </c>
      <c r="G37">
        <f>G36*(1+C37)</f>
        <v>95.312297683138311</v>
      </c>
      <c r="H37">
        <f t="shared" si="1"/>
        <v>97.014530960390218</v>
      </c>
      <c r="I37">
        <f t="shared" si="2"/>
        <v>98.848092565482432</v>
      </c>
    </row>
    <row r="38" spans="1:9" x14ac:dyDescent="0.45">
      <c r="A38" s="2">
        <v>42054</v>
      </c>
      <c r="B38">
        <v>-2.5999999999999998E-4</v>
      </c>
      <c r="C38" s="3">
        <v>1.3552527156068799E-20</v>
      </c>
      <c r="D38">
        <f t="shared" si="0"/>
        <v>2.5999999999999998E-4</v>
      </c>
      <c r="E38">
        <v>12066.1</v>
      </c>
      <c r="F38">
        <f>F37*(1+B38)</f>
        <v>98.096278038202854</v>
      </c>
      <c r="G38">
        <f>G37*(1+C38)</f>
        <v>95.312297683138311</v>
      </c>
      <c r="H38">
        <f t="shared" si="1"/>
        <v>97.03975473843991</v>
      </c>
      <c r="I38">
        <f t="shared" si="2"/>
        <v>98.848092565482432</v>
      </c>
    </row>
    <row r="39" spans="1:9" x14ac:dyDescent="0.45">
      <c r="A39" s="2">
        <v>42055</v>
      </c>
      <c r="B39">
        <v>-2.5999999999999998E-4</v>
      </c>
      <c r="C39" s="3">
        <v>1.3552527156068799E-20</v>
      </c>
      <c r="D39">
        <f t="shared" si="0"/>
        <v>2.5999999999999998E-4</v>
      </c>
      <c r="E39">
        <v>12066.1</v>
      </c>
      <c r="F39">
        <f>F38*(1+B39)</f>
        <v>98.070773005912912</v>
      </c>
      <c r="G39">
        <f>G38*(1+C39)</f>
        <v>95.312297683138311</v>
      </c>
      <c r="H39">
        <f t="shared" si="1"/>
        <v>97.064985074671895</v>
      </c>
      <c r="I39">
        <f t="shared" si="2"/>
        <v>98.848092565482432</v>
      </c>
    </row>
    <row r="40" spans="1:9" x14ac:dyDescent="0.45">
      <c r="A40" s="2">
        <v>42058</v>
      </c>
      <c r="B40">
        <v>5.6144661268587703E-4</v>
      </c>
      <c r="C40">
        <v>4.3878162499964499E-3</v>
      </c>
      <c r="D40">
        <f t="shared" si="0"/>
        <v>3.8263696373105728E-3</v>
      </c>
      <c r="E40">
        <v>12041.49</v>
      </c>
      <c r="F40">
        <f>F39*(1+B40)</f>
        <v>98.125834509220581</v>
      </c>
      <c r="G40">
        <f>G39*(1+C40)</f>
        <v>95.730510531736883</v>
      </c>
      <c r="H40">
        <f t="shared" si="1"/>
        <v>97.436391586407638</v>
      </c>
      <c r="I40">
        <f t="shared" si="2"/>
        <v>98.646482139741181</v>
      </c>
    </row>
    <row r="41" spans="1:9" x14ac:dyDescent="0.45">
      <c r="A41" s="2">
        <v>42059</v>
      </c>
      <c r="B41">
        <v>3.72464279381194E-3</v>
      </c>
      <c r="C41" s="3">
        <v>3.6110896250591798E-3</v>
      </c>
      <c r="D41">
        <f t="shared" si="0"/>
        <v>-1.1355316875276021E-4</v>
      </c>
      <c r="E41">
        <v>12046.2</v>
      </c>
      <c r="F41">
        <f>F40*(1+B41)</f>
        <v>98.491318191612137</v>
      </c>
      <c r="G41">
        <f>G40*(1+C41)</f>
        <v>96.076201985119653</v>
      </c>
      <c r="H41">
        <f t="shared" si="1"/>
        <v>97.425327375391163</v>
      </c>
      <c r="I41">
        <f t="shared" si="2"/>
        <v>98.685067475183743</v>
      </c>
    </row>
    <row r="42" spans="1:9" x14ac:dyDescent="0.45">
      <c r="A42" s="2">
        <v>42060</v>
      </c>
      <c r="B42">
        <v>8.5025587693473795E-3</v>
      </c>
      <c r="C42">
        <v>4.8262916186473997E-3</v>
      </c>
      <c r="D42">
        <f t="shared" si="0"/>
        <v>-3.6762671506999798E-3</v>
      </c>
      <c r="E42">
        <v>12064.8</v>
      </c>
      <c r="F42">
        <f>F41*(1+B42)</f>
        <v>99.328746412806822</v>
      </c>
      <c r="G42">
        <f>G41*(1+C42)</f>
        <v>96.539893753511919</v>
      </c>
      <c r="H42">
        <f t="shared" si="1"/>
        <v>97.067165844714822</v>
      </c>
      <c r="I42">
        <f t="shared" si="2"/>
        <v>98.83744268521167</v>
      </c>
    </row>
    <row r="43" spans="1:9" x14ac:dyDescent="0.45">
      <c r="A43" s="2">
        <v>42061</v>
      </c>
      <c r="B43">
        <v>1.67313761711919E-2</v>
      </c>
      <c r="C43">
        <v>9.7130939800442791E-3</v>
      </c>
      <c r="D43">
        <f t="shared" si="0"/>
        <v>-7.018282191147621E-3</v>
      </c>
      <c r="E43">
        <v>12227.75</v>
      </c>
      <c r="F43">
        <f>F42*(1+B43)</f>
        <v>100.99065303365241</v>
      </c>
      <c r="G43">
        <f>G42*(1+C43)</f>
        <v>97.477594814363272</v>
      </c>
      <c r="H43">
        <f t="shared" si="1"/>
        <v>96.385921083321691</v>
      </c>
      <c r="I43">
        <f t="shared" si="2"/>
        <v>100.17236421607461</v>
      </c>
    </row>
    <row r="44" spans="1:9" x14ac:dyDescent="0.45">
      <c r="A44" s="2">
        <v>42062</v>
      </c>
      <c r="B44">
        <v>-3.42592683845345E-4</v>
      </c>
      <c r="C44">
        <v>-2.3200739778693E-3</v>
      </c>
      <c r="D44">
        <f t="shared" si="0"/>
        <v>-1.977481294023955E-3</v>
      </c>
      <c r="E44">
        <v>12185.85</v>
      </c>
      <c r="F44">
        <f>F43*(1+B44)</f>
        <v>100.95605437478631</v>
      </c>
      <c r="G44">
        <f>G43*(1+C44)</f>
        <v>97.251439583209191</v>
      </c>
      <c r="H44">
        <f t="shared" si="1"/>
        <v>96.195319727372151</v>
      </c>
      <c r="I44">
        <f t="shared" si="2"/>
        <v>99.829110382732139</v>
      </c>
    </row>
    <row r="45" spans="1:9" x14ac:dyDescent="0.45">
      <c r="A45" s="2">
        <v>42065</v>
      </c>
      <c r="B45">
        <v>2.85901248208866E-3</v>
      </c>
      <c r="C45">
        <v>3.9255902296357701E-4</v>
      </c>
      <c r="D45">
        <f t="shared" si="0"/>
        <v>-2.466453459125083E-3</v>
      </c>
      <c r="E45">
        <v>12213.75</v>
      </c>
      <c r="F45">
        <f>F44*(1+B45)</f>
        <v>101.24468899438624</v>
      </c>
      <c r="G45">
        <f>G44*(1+C45)</f>
        <v>97.289616513313788</v>
      </c>
      <c r="H45">
        <f t="shared" si="1"/>
        <v>95.958058448278933</v>
      </c>
      <c r="I45">
        <f t="shared" si="2"/>
        <v>100.05767319777401</v>
      </c>
    </row>
    <row r="46" spans="1:9" x14ac:dyDescent="0.45">
      <c r="A46" s="2">
        <v>42066</v>
      </c>
      <c r="B46">
        <v>-1.2543243243371799E-2</v>
      </c>
      <c r="C46">
        <v>-1.8713763196293198E-2</v>
      </c>
      <c r="D46">
        <f t="shared" si="0"/>
        <v>-6.1705199529213991E-3</v>
      </c>
      <c r="E46">
        <v>11945.25</v>
      </c>
      <c r="F46">
        <f>F45*(1+B46)</f>
        <v>99.974752233230134</v>
      </c>
      <c r="G46">
        <f>G45*(1+C46)</f>
        <v>95.46896166842545</v>
      </c>
      <c r="H46">
        <f t="shared" si="1"/>
        <v>95.36594733398023</v>
      </c>
      <c r="I46">
        <f t="shared" si="2"/>
        <v>97.858063311080556</v>
      </c>
    </row>
    <row r="47" spans="1:9" x14ac:dyDescent="0.45">
      <c r="A47" s="2">
        <v>42067</v>
      </c>
      <c r="B47">
        <v>-1.06668287671845E-2</v>
      </c>
      <c r="C47">
        <v>-1.47677807674584E-2</v>
      </c>
      <c r="D47">
        <f t="shared" si="0"/>
        <v>-4.1009520002739004E-3</v>
      </c>
      <c r="E47">
        <v>11738.67</v>
      </c>
      <c r="F47">
        <f>F46*(1+B47)</f>
        <v>98.908338670116578</v>
      </c>
      <c r="G47">
        <f>G46*(1+C47)</f>
        <v>94.05909697240925</v>
      </c>
      <c r="H47">
        <f t="shared" si="1"/>
        <v>94.974856161502927</v>
      </c>
      <c r="I47">
        <f t="shared" si="2"/>
        <v>96.165715413899406</v>
      </c>
    </row>
    <row r="48" spans="1:9" x14ac:dyDescent="0.45">
      <c r="A48" s="2">
        <v>42068</v>
      </c>
      <c r="B48">
        <v>-4.2638241791851297E-3</v>
      </c>
      <c r="C48">
        <v>-6.0368030638380697E-3</v>
      </c>
      <c r="D48">
        <f t="shared" si="0"/>
        <v>-1.77297888465294E-3</v>
      </c>
      <c r="E48">
        <v>11597.77</v>
      </c>
      <c r="F48">
        <f>F47*(1+B48)</f>
        <v>98.486610904171897</v>
      </c>
      <c r="G48">
        <f>G47*(1+C48)</f>
        <v>93.491280727624371</v>
      </c>
      <c r="H48">
        <f t="shared" si="1"/>
        <v>94.806467746955633</v>
      </c>
      <c r="I48">
        <f t="shared" si="2"/>
        <v>95.011432236859903</v>
      </c>
    </row>
    <row r="49" spans="1:9" x14ac:dyDescent="0.45">
      <c r="A49" s="2">
        <v>42069</v>
      </c>
      <c r="B49">
        <v>4.4633973959087702E-3</v>
      </c>
      <c r="C49">
        <v>1.50480460840806E-3</v>
      </c>
      <c r="D49">
        <f t="shared" si="0"/>
        <v>-2.9585927875007099E-3</v>
      </c>
      <c r="E49">
        <v>11606.93</v>
      </c>
      <c r="F49">
        <f>F48*(1+B49)</f>
        <v>98.926195786813452</v>
      </c>
      <c r="G49">
        <f>G48*(1+C49)</f>
        <v>93.631966837709271</v>
      </c>
      <c r="H49">
        <f t="shared" si="1"/>
        <v>94.525974015271075</v>
      </c>
      <c r="I49">
        <f t="shared" si="2"/>
        <v>95.086472931690864</v>
      </c>
    </row>
    <row r="50" spans="1:9" x14ac:dyDescent="0.45">
      <c r="A50" s="2">
        <v>42072</v>
      </c>
      <c r="B50">
        <v>-9.8639738086607493E-3</v>
      </c>
      <c r="C50">
        <v>-5.8062644872043196E-3</v>
      </c>
      <c r="D50">
        <f t="shared" si="0"/>
        <v>4.0577093214564297E-3</v>
      </c>
      <c r="E50">
        <v>11675.92</v>
      </c>
      <c r="F50">
        <f>F49*(1+B50)</f>
        <v>97.950390382581872</v>
      </c>
      <c r="G50">
        <f>G49*(1+C50)</f>
        <v>93.088314873792385</v>
      </c>
      <c r="H50">
        <f t="shared" si="1"/>
        <v>94.909532941152591</v>
      </c>
      <c r="I50">
        <f t="shared" si="2"/>
        <v>95.651653885444972</v>
      </c>
    </row>
    <row r="51" spans="1:9" x14ac:dyDescent="0.45">
      <c r="A51" s="2">
        <v>42073</v>
      </c>
      <c r="B51">
        <v>-1.6435692902875099E-2</v>
      </c>
      <c r="C51">
        <v>-1.6182510267280101E-2</v>
      </c>
      <c r="D51">
        <f t="shared" si="0"/>
        <v>2.5318263559499787E-4</v>
      </c>
      <c r="E51">
        <v>11507.63</v>
      </c>
      <c r="F51">
        <f>F50*(1+B51)</f>
        <v>96.340507846537037</v>
      </c>
      <c r="G51">
        <f>G50*(1+C51)</f>
        <v>91.58191226258343</v>
      </c>
      <c r="H51">
        <f t="shared" si="1"/>
        <v>94.933562386845722</v>
      </c>
      <c r="I51">
        <f t="shared" si="2"/>
        <v>94.272985923315943</v>
      </c>
    </row>
    <row r="52" spans="1:9" x14ac:dyDescent="0.45">
      <c r="A52" s="2">
        <v>42074</v>
      </c>
      <c r="B52">
        <v>-7.0552587792925801E-3</v>
      </c>
      <c r="C52">
        <v>-1.1008004630131899E-3</v>
      </c>
      <c r="D52">
        <f t="shared" si="0"/>
        <v>5.95445831627939E-3</v>
      </c>
      <c r="E52">
        <v>11417.34</v>
      </c>
      <c r="F52">
        <f>F51*(1+B52)</f>
        <v>95.660800632751247</v>
      </c>
      <c r="G52">
        <f>G51*(1+C52)</f>
        <v>91.48109885116115</v>
      </c>
      <c r="H52">
        <f t="shared" si="1"/>
        <v>95.498840326894097</v>
      </c>
      <c r="I52">
        <f t="shared" si="2"/>
        <v>93.533310777433073</v>
      </c>
    </row>
    <row r="53" spans="1:9" x14ac:dyDescent="0.45">
      <c r="A53" s="2">
        <v>42075</v>
      </c>
      <c r="B53">
        <v>-3.1394365313758498E-3</v>
      </c>
      <c r="C53">
        <v>-3.00833452726479E-4</v>
      </c>
      <c r="D53">
        <f t="shared" si="0"/>
        <v>2.8386030786493707E-3</v>
      </c>
      <c r="E53">
        <v>11565.8</v>
      </c>
      <c r="F53">
        <f>F52*(1+B53)</f>
        <v>95.360479620624133</v>
      </c>
      <c r="G53">
        <f>G52*(1+C53)</f>
        <v>91.45357827633454</v>
      </c>
      <c r="H53">
        <f t="shared" si="1"/>
        <v>95.769923629053466</v>
      </c>
      <c r="I53">
        <f t="shared" si="2"/>
        <v>94.749527104354897</v>
      </c>
    </row>
    <row r="54" spans="1:9" x14ac:dyDescent="0.45">
      <c r="A54" s="2">
        <v>42076</v>
      </c>
      <c r="B54">
        <v>-1.42982952577646E-3</v>
      </c>
      <c r="C54">
        <v>2.10760797130314E-3</v>
      </c>
      <c r="D54">
        <f t="shared" si="0"/>
        <v>3.5374374970795998E-3</v>
      </c>
      <c r="E54">
        <v>11712.23</v>
      </c>
      <c r="F54">
        <f>F53*(1+B54)</f>
        <v>95.224130391270364</v>
      </c>
      <c r="G54">
        <f>G53*(1+C54)</f>
        <v>91.646326566913942</v>
      </c>
      <c r="H54">
        <f t="shared" si="1"/>
        <v>96.108703747991328</v>
      </c>
      <c r="I54">
        <f t="shared" si="2"/>
        <v>95.949113233623152</v>
      </c>
    </row>
    <row r="55" spans="1:9" x14ac:dyDescent="0.45">
      <c r="A55" s="2">
        <v>42079</v>
      </c>
      <c r="B55">
        <v>-2.4728441325832999E-3</v>
      </c>
      <c r="C55">
        <v>-2.89919107609906E-3</v>
      </c>
      <c r="D55">
        <f t="shared" si="0"/>
        <v>-4.2634694351576007E-4</v>
      </c>
      <c r="E55">
        <v>11813.78</v>
      </c>
      <c r="F55">
        <f>F54*(1+B55)</f>
        <v>94.98865595915197</v>
      </c>
      <c r="G55">
        <f>G54*(1+C55)</f>
        <v>91.380626354773881</v>
      </c>
      <c r="H55">
        <f t="shared" si="1"/>
        <v>96.067728095903107</v>
      </c>
      <c r="I55">
        <f t="shared" si="2"/>
        <v>96.781032727082078</v>
      </c>
    </row>
    <row r="56" spans="1:9" x14ac:dyDescent="0.45">
      <c r="A56" s="2">
        <v>42080</v>
      </c>
      <c r="B56">
        <v>1.7301258035664301E-2</v>
      </c>
      <c r="C56">
        <v>1.6065099310489502E-2</v>
      </c>
      <c r="D56">
        <f t="shared" si="0"/>
        <v>-1.2361587251747998E-3</v>
      </c>
      <c r="E56">
        <v>11837.78</v>
      </c>
      <c r="F56">
        <f>F55*(1+B56)</f>
        <v>96.632079206362206</v>
      </c>
      <c r="G56">
        <f>G55*(1+C56)</f>
        <v>92.848665192218064</v>
      </c>
      <c r="H56">
        <f t="shared" si="1"/>
        <v>95.948973135609634</v>
      </c>
      <c r="I56">
        <f t="shared" si="2"/>
        <v>96.977645901311675</v>
      </c>
    </row>
    <row r="57" spans="1:9" x14ac:dyDescent="0.45">
      <c r="A57" s="2">
        <v>42081</v>
      </c>
      <c r="B57">
        <v>1.53392595981283E-2</v>
      </c>
      <c r="C57">
        <v>1.51780369581848E-2</v>
      </c>
      <c r="D57">
        <f t="shared" si="0"/>
        <v>-1.6122263994350003E-4</v>
      </c>
      <c r="E57">
        <v>11981.97</v>
      </c>
      <c r="F57">
        <f>F56*(1+B57)</f>
        <v>98.114343754815494</v>
      </c>
      <c r="G57">
        <f>G56*(1+C57)</f>
        <v>94.257925664023688</v>
      </c>
      <c r="H57">
        <f t="shared" si="1"/>
        <v>95.933503988860849</v>
      </c>
      <c r="I57">
        <f t="shared" si="2"/>
        <v>98.15888146765181</v>
      </c>
    </row>
    <row r="58" spans="1:9" x14ac:dyDescent="0.45">
      <c r="A58" s="2">
        <v>42082</v>
      </c>
      <c r="B58">
        <v>7.9934774660617297E-3</v>
      </c>
      <c r="C58">
        <v>1.30395721298919E-3</v>
      </c>
      <c r="D58">
        <f t="shared" si="0"/>
        <v>-6.6895202530725395E-3</v>
      </c>
      <c r="E58">
        <v>12122.2</v>
      </c>
      <c r="F58">
        <f>F57*(1+B58)</f>
        <v>98.898618550717046</v>
      </c>
      <c r="G58">
        <f>G57*(1+C58)</f>
        <v>94.38083396607469</v>
      </c>
      <c r="H58">
        <f t="shared" si="1"/>
        <v>95.291754870979148</v>
      </c>
      <c r="I58">
        <f t="shared" si="2"/>
        <v>99.307675860244089</v>
      </c>
    </row>
    <row r="59" spans="1:9" x14ac:dyDescent="0.45">
      <c r="A59" s="2">
        <v>42083</v>
      </c>
      <c r="B59">
        <v>-5.7239901957401203E-3</v>
      </c>
      <c r="C59">
        <v>-7.0131944264693695E-4</v>
      </c>
      <c r="D59">
        <f t="shared" si="0"/>
        <v>5.0226707530931832E-3</v>
      </c>
      <c r="E59">
        <v>12156.4</v>
      </c>
      <c r="F59">
        <f>F58*(1+B59)</f>
        <v>98.332523827760497</v>
      </c>
      <c r="G59">
        <f>G58*(1+C59)</f>
        <v>94.314642852201047</v>
      </c>
      <c r="H59">
        <f t="shared" si="1"/>
        <v>95.770373981180541</v>
      </c>
      <c r="I59">
        <f t="shared" si="2"/>
        <v>99.587849633521245</v>
      </c>
    </row>
    <row r="60" spans="1:9" x14ac:dyDescent="0.45">
      <c r="A60" s="2">
        <v>42086</v>
      </c>
      <c r="B60">
        <v>6.5340996720044103E-3</v>
      </c>
      <c r="C60">
        <v>1.1025034129194099E-3</v>
      </c>
      <c r="D60">
        <f t="shared" si="0"/>
        <v>-5.4315962590850003E-3</v>
      </c>
      <c r="E60">
        <v>12177.82</v>
      </c>
      <c r="F60">
        <f>F59*(1+B60)</f>
        <v>98.975038339450833</v>
      </c>
      <c r="G60">
        <f>G59*(1+C60)</f>
        <v>94.418625067833887</v>
      </c>
      <c r="H60">
        <f t="shared" si="1"/>
        <v>95.250187976133191</v>
      </c>
      <c r="I60">
        <f t="shared" si="2"/>
        <v>99.763326891521146</v>
      </c>
    </row>
    <row r="61" spans="1:9" x14ac:dyDescent="0.45">
      <c r="A61" s="2">
        <v>42087</v>
      </c>
      <c r="B61">
        <v>2.5735075445770198E-3</v>
      </c>
      <c r="C61" s="3">
        <v>8.7768228867082104E-3</v>
      </c>
      <c r="D61">
        <f t="shared" si="0"/>
        <v>6.2033153421311906E-3</v>
      </c>
      <c r="E61">
        <v>12005.02</v>
      </c>
      <c r="F61">
        <f>F60*(1+B61)</f>
        <v>99.229751347342201</v>
      </c>
      <c r="G61">
        <f>G60*(1+C61)</f>
        <v>95.247320617260769</v>
      </c>
      <c r="H61">
        <f t="shared" si="1"/>
        <v>95.841054928546427</v>
      </c>
      <c r="I61">
        <f t="shared" si="2"/>
        <v>98.347712037068149</v>
      </c>
    </row>
    <row r="62" spans="1:9" x14ac:dyDescent="0.45">
      <c r="A62" s="2">
        <v>42088</v>
      </c>
      <c r="B62">
        <v>-7.6199204506524499E-3</v>
      </c>
      <c r="C62">
        <v>-1.6947254747737998E-2</v>
      </c>
      <c r="D62">
        <f t="shared" si="0"/>
        <v>-9.3273342970855485E-3</v>
      </c>
      <c r="E62">
        <v>11968.91</v>
      </c>
      <c r="F62">
        <f>F61*(1+B62)</f>
        <v>98.473628535737433</v>
      </c>
      <c r="G62">
        <f>G61*(1+C62)</f>
        <v>93.633140010720581</v>
      </c>
      <c r="H62">
        <f t="shared" si="1"/>
        <v>94.94711336984254</v>
      </c>
      <c r="I62">
        <f t="shared" si="2"/>
        <v>98.051891132008549</v>
      </c>
    </row>
    <row r="63" spans="1:9" x14ac:dyDescent="0.45">
      <c r="A63" s="2">
        <v>42089</v>
      </c>
      <c r="B63">
        <v>-1.09448221183125E-2</v>
      </c>
      <c r="C63">
        <v>-4.4419680241600604E-3</v>
      </c>
      <c r="D63">
        <f t="shared" si="0"/>
        <v>6.5028540941524399E-3</v>
      </c>
      <c r="E63">
        <v>11919.69</v>
      </c>
      <c r="F63">
        <f>F62*(1+B63)</f>
        <v>97.395852188069</v>
      </c>
      <c r="G63">
        <f>G62*(1+C63)</f>
        <v>93.217224596791254</v>
      </c>
      <c r="H63">
        <f t="shared" si="1"/>
        <v>95.564540594747584</v>
      </c>
      <c r="I63">
        <f t="shared" si="2"/>
        <v>97.648670280526048</v>
      </c>
    </row>
    <row r="64" spans="1:9" x14ac:dyDescent="0.45">
      <c r="A64" s="2">
        <v>42090</v>
      </c>
      <c r="B64">
        <v>1.1808941997566E-2</v>
      </c>
      <c r="C64">
        <v>-8.6615062104527098E-4</v>
      </c>
      <c r="D64">
        <f t="shared" si="0"/>
        <v>-1.267509261861127E-2</v>
      </c>
      <c r="E64">
        <v>11898.09</v>
      </c>
      <c r="F64">
        <f>F63*(1+B64)</f>
        <v>98.54599415736142</v>
      </c>
      <c r="G64">
        <f>G63*(1+C64)</f>
        <v>93.136484439814637</v>
      </c>
      <c r="H64">
        <f t="shared" si="1"/>
        <v>94.353251191654124</v>
      </c>
      <c r="I64">
        <f t="shared" si="2"/>
        <v>97.471718423719423</v>
      </c>
    </row>
    <row r="65" spans="1:9" x14ac:dyDescent="0.45">
      <c r="A65" s="2">
        <v>42093</v>
      </c>
      <c r="B65">
        <v>7.1285172512553702E-2</v>
      </c>
      <c r="C65">
        <v>5.8861653598307598E-2</v>
      </c>
      <c r="D65">
        <f t="shared" si="0"/>
        <v>-1.2423518914246104E-2</v>
      </c>
      <c r="E65">
        <v>12306.56</v>
      </c>
      <c r="F65">
        <f>F64*(1+B65)</f>
        <v>105.57086235129003</v>
      </c>
      <c r="G65">
        <f>G64*(1+C65)</f>
        <v>98.61865192427517</v>
      </c>
      <c r="H65">
        <f t="shared" si="1"/>
        <v>93.181051790853999</v>
      </c>
      <c r="I65">
        <f t="shared" si="2"/>
        <v>100.817992726951</v>
      </c>
    </row>
    <row r="66" spans="1:9" x14ac:dyDescent="0.45">
      <c r="A66" s="2">
        <v>42094</v>
      </c>
      <c r="B66">
        <v>-6.2249164912913197E-3</v>
      </c>
      <c r="C66">
        <v>-7.6444512979145802E-3</v>
      </c>
      <c r="D66">
        <f t="shared" si="0"/>
        <v>-1.4195348066232604E-3</v>
      </c>
      <c r="E66">
        <v>12346.09</v>
      </c>
      <c r="F66">
        <f>F65*(1+B66)</f>
        <v>104.91369254923964</v>
      </c>
      <c r="G66">
        <f>G65*(1+C66)</f>
        <v>97.864766442574052</v>
      </c>
      <c r="H66">
        <f t="shared" si="1"/>
        <v>93.048778044519111</v>
      </c>
      <c r="I66">
        <f t="shared" si="2"/>
        <v>101.14183100933832</v>
      </c>
    </row>
    <row r="67" spans="1:9" x14ac:dyDescent="0.45">
      <c r="A67" s="2">
        <v>42095</v>
      </c>
      <c r="B67">
        <v>2.4442166621341101E-2</v>
      </c>
      <c r="C67">
        <v>1.0575029100372399E-2</v>
      </c>
      <c r="D67">
        <f t="shared" si="0"/>
        <v>-1.3867137520968702E-2</v>
      </c>
      <c r="E67">
        <v>12537.28</v>
      </c>
      <c r="F67">
        <f>F66*(1+B67)</f>
        <v>107.4780105033883</v>
      </c>
      <c r="G67">
        <f>G66*(1+C67)</f>
        <v>98.899689195605418</v>
      </c>
      <c r="H67">
        <f t="shared" si="1"/>
        <v>91.75845784321767</v>
      </c>
      <c r="I67">
        <f t="shared" si="2"/>
        <v>102.70810070854475</v>
      </c>
    </row>
    <row r="68" spans="1:9" x14ac:dyDescent="0.45">
      <c r="A68" s="2">
        <v>42096</v>
      </c>
      <c r="B68">
        <v>2.9704160285954399E-2</v>
      </c>
      <c r="C68">
        <v>9.7773902338745104E-3</v>
      </c>
      <c r="D68">
        <f t="shared" si="0"/>
        <v>-1.9926770052079889E-2</v>
      </c>
      <c r="E68">
        <v>12663.12</v>
      </c>
      <c r="F68">
        <f>F67*(1+B68)</f>
        <v>110.67055455459645</v>
      </c>
      <c r="G68">
        <f>G67*(1+C68)</f>
        <v>99.866670050879748</v>
      </c>
      <c r="H68">
        <f t="shared" si="1"/>
        <v>89.930008153442401</v>
      </c>
      <c r="I68">
        <f t="shared" si="2"/>
        <v>103.73900911875521</v>
      </c>
    </row>
    <row r="69" spans="1:9" x14ac:dyDescent="0.45">
      <c r="A69" s="2">
        <v>42097</v>
      </c>
      <c r="B69">
        <v>-2.5999999999999998E-4</v>
      </c>
      <c r="C69" s="3">
        <v>1.3552527156068799E-20</v>
      </c>
      <c r="D69">
        <f t="shared" si="0"/>
        <v>2.5999999999999998E-4</v>
      </c>
      <c r="E69">
        <v>12663.12</v>
      </c>
      <c r="F69">
        <f>F68*(1+B69)</f>
        <v>110.64178021041225</v>
      </c>
      <c r="G69">
        <f>G68*(1+C69)</f>
        <v>99.866670050879748</v>
      </c>
      <c r="H69">
        <f t="shared" si="1"/>
        <v>89.953389955562287</v>
      </c>
      <c r="I69">
        <f t="shared" si="2"/>
        <v>103.73900911875521</v>
      </c>
    </row>
    <row r="70" spans="1:9" x14ac:dyDescent="0.45">
      <c r="A70" s="2">
        <v>42100</v>
      </c>
      <c r="B70">
        <v>-2.5999999999999998E-4</v>
      </c>
      <c r="C70" s="3">
        <v>1.3552527156068799E-20</v>
      </c>
      <c r="D70">
        <f t="shared" ref="D70:D133" si="3">C70-B70</f>
        <v>2.5999999999999998E-4</v>
      </c>
      <c r="E70">
        <v>12663.12</v>
      </c>
      <c r="F70">
        <f>F69*(1+B70)</f>
        <v>110.61301334755754</v>
      </c>
      <c r="G70">
        <f>G69*(1+C70)</f>
        <v>99.866670050879748</v>
      </c>
      <c r="H70">
        <f t="shared" si="1"/>
        <v>89.976777836950731</v>
      </c>
      <c r="I70">
        <f t="shared" si="2"/>
        <v>103.73900911875521</v>
      </c>
    </row>
    <row r="71" spans="1:9" x14ac:dyDescent="0.45">
      <c r="A71" s="2">
        <v>42101</v>
      </c>
      <c r="B71">
        <v>-2.5999999999999998E-4</v>
      </c>
      <c r="C71" s="3">
        <v>1.3552527156068799E-20</v>
      </c>
      <c r="D71">
        <f t="shared" si="3"/>
        <v>2.5999999999999998E-4</v>
      </c>
      <c r="E71">
        <v>12663.12</v>
      </c>
      <c r="F71">
        <f>F70*(1+B71)</f>
        <v>110.58425396408717</v>
      </c>
      <c r="G71">
        <f>G70*(1+C71)</f>
        <v>99.866670050879748</v>
      </c>
      <c r="H71">
        <f t="shared" ref="H71:H134" si="4">H70*(1+D71)</f>
        <v>90.000171799188337</v>
      </c>
      <c r="I71">
        <f t="shared" ref="I71:I134" si="5">E71/$E$5*100</f>
        <v>103.73900911875521</v>
      </c>
    </row>
    <row r="72" spans="1:9" x14ac:dyDescent="0.45">
      <c r="A72" s="2">
        <v>42102</v>
      </c>
      <c r="B72">
        <v>9.6484771489402196E-2</v>
      </c>
      <c r="C72">
        <v>5.3629723920560902E-2</v>
      </c>
      <c r="D72">
        <f t="shared" si="3"/>
        <v>-4.2855047568841294E-2</v>
      </c>
      <c r="E72">
        <v>13396.59</v>
      </c>
      <c r="F72">
        <f>F71*(1+B72)</f>
        <v>121.25395043813813</v>
      </c>
      <c r="G72">
        <f>G71*(1+C72)</f>
        <v>105.22249199457418</v>
      </c>
      <c r="H72">
        <f t="shared" si="4"/>
        <v>86.143210155530227</v>
      </c>
      <c r="I72">
        <f t="shared" si="5"/>
        <v>109.74775348967904</v>
      </c>
    </row>
    <row r="73" spans="1:9" x14ac:dyDescent="0.45">
      <c r="A73" s="2">
        <v>42103</v>
      </c>
      <c r="B73">
        <v>5.1874121727067901E-2</v>
      </c>
      <c r="C73">
        <v>3.04449725686304E-2</v>
      </c>
      <c r="D73">
        <f t="shared" si="3"/>
        <v>-2.1429149158437501E-2</v>
      </c>
      <c r="E73">
        <v>13748.37</v>
      </c>
      <c r="F73">
        <f>F72*(1+B73)</f>
        <v>127.54389262305398</v>
      </c>
      <c r="G73">
        <f>G72*(1+C73)</f>
        <v>108.42598787695194</v>
      </c>
      <c r="H73">
        <f t="shared" si="4"/>
        <v>84.297234456120734</v>
      </c>
      <c r="I73">
        <f t="shared" si="5"/>
        <v>112.62961109094918</v>
      </c>
    </row>
    <row r="74" spans="1:9" x14ac:dyDescent="0.45">
      <c r="A74" s="2">
        <v>42104</v>
      </c>
      <c r="B74">
        <v>5.97007292364577E-3</v>
      </c>
      <c r="C74">
        <v>-6.0511791365576396E-4</v>
      </c>
      <c r="D74">
        <f t="shared" si="3"/>
        <v>-6.5751908373015335E-3</v>
      </c>
      <c r="E74">
        <v>13987.53</v>
      </c>
      <c r="F74">
        <f>F73*(1+B74)</f>
        <v>128.30533896297925</v>
      </c>
      <c r="G74">
        <f>G73*(1+C74)</f>
        <v>108.36037736938177</v>
      </c>
      <c r="H74">
        <f t="shared" si="4"/>
        <v>83.742964052514992</v>
      </c>
      <c r="I74">
        <f t="shared" si="5"/>
        <v>114.58886137214697</v>
      </c>
    </row>
    <row r="75" spans="1:9" x14ac:dyDescent="0.45">
      <c r="A75" s="2">
        <v>42107</v>
      </c>
      <c r="B75">
        <v>3.3205284293137002E-2</v>
      </c>
      <c r="C75">
        <v>1.7289039860687999E-2</v>
      </c>
      <c r="D75">
        <f t="shared" si="3"/>
        <v>-1.5916244432449003E-2</v>
      </c>
      <c r="E75">
        <v>14590.45</v>
      </c>
      <c r="F75">
        <f>F74*(1+B75)</f>
        <v>132.56575421957228</v>
      </c>
      <c r="G75">
        <f>G74*(1+C75)</f>
        <v>110.2338242530402</v>
      </c>
      <c r="H75">
        <f t="shared" si="4"/>
        <v>82.410090567157368</v>
      </c>
      <c r="I75">
        <f t="shared" si="5"/>
        <v>119.52811199741782</v>
      </c>
    </row>
    <row r="76" spans="1:9" x14ac:dyDescent="0.45">
      <c r="A76" s="2">
        <v>42108</v>
      </c>
      <c r="B76">
        <v>-4.08365700001087E-2</v>
      </c>
      <c r="C76">
        <v>-3.5365156591143102E-2</v>
      </c>
      <c r="D76">
        <f t="shared" si="3"/>
        <v>5.4714134089655989E-3</v>
      </c>
      <c r="E76">
        <v>14264.81</v>
      </c>
      <c r="F76">
        <f>F75*(1+B76)</f>
        <v>127.15222351776752</v>
      </c>
      <c r="G76">
        <f>G75*(1+C76)</f>
        <v>106.33538779669088</v>
      </c>
      <c r="H76">
        <f t="shared" si="4"/>
        <v>82.860990241720572</v>
      </c>
      <c r="I76">
        <f t="shared" si="5"/>
        <v>116.86039891174609</v>
      </c>
    </row>
    <row r="77" spans="1:9" x14ac:dyDescent="0.45">
      <c r="A77" s="2">
        <v>42109</v>
      </c>
      <c r="B77">
        <v>-8.2488464453286201E-3</v>
      </c>
      <c r="C77">
        <v>-3.2554451237117301E-3</v>
      </c>
      <c r="D77">
        <f t="shared" si="3"/>
        <v>4.99340132161689E-3</v>
      </c>
      <c r="E77">
        <v>14471.82</v>
      </c>
      <c r="F77">
        <f>F76*(1+B77)</f>
        <v>126.10336435078736</v>
      </c>
      <c r="G77">
        <f>G76*(1+C77)</f>
        <v>105.98921877701015</v>
      </c>
      <c r="H77">
        <f t="shared" si="4"/>
        <v>83.274748419904057</v>
      </c>
      <c r="I77">
        <f t="shared" si="5"/>
        <v>118.55626946163218</v>
      </c>
    </row>
    <row r="78" spans="1:9" x14ac:dyDescent="0.45">
      <c r="A78" s="2">
        <v>42110</v>
      </c>
      <c r="B78">
        <v>2.1544161304402901E-2</v>
      </c>
      <c r="C78">
        <v>1.4792630073343201E-2</v>
      </c>
      <c r="D78">
        <f t="shared" si="3"/>
        <v>-6.7515312310597007E-3</v>
      </c>
      <c r="E78">
        <v>14720.13</v>
      </c>
      <c r="F78">
        <f>F77*(1+B78)</f>
        <v>128.82015557338863</v>
      </c>
      <c r="G78">
        <f>G77*(1+C78)</f>
        <v>107.5570780821411</v>
      </c>
      <c r="H78">
        <f t="shared" si="4"/>
        <v>82.712516355188441</v>
      </c>
      <c r="I78">
        <f t="shared" si="5"/>
        <v>120.590478515505</v>
      </c>
    </row>
    <row r="79" spans="1:9" x14ac:dyDescent="0.45">
      <c r="A79" s="2">
        <v>42111</v>
      </c>
      <c r="B79">
        <v>6.69749092314109E-3</v>
      </c>
      <c r="C79">
        <v>5.4578315994308797E-3</v>
      </c>
      <c r="D79">
        <f t="shared" si="3"/>
        <v>-1.2396593237102103E-3</v>
      </c>
      <c r="E79">
        <v>14536.67</v>
      </c>
      <c r="F79">
        <f>F78*(1+B79)</f>
        <v>129.682927396059</v>
      </c>
      <c r="G79">
        <f>G78*(1+C79)</f>
        <v>108.14410650164027</v>
      </c>
      <c r="H79">
        <f t="shared" si="4"/>
        <v>82.609981013101205</v>
      </c>
      <c r="I79">
        <f t="shared" si="5"/>
        <v>119.0875346428317</v>
      </c>
    </row>
    <row r="80" spans="1:9" x14ac:dyDescent="0.45">
      <c r="A80" s="2">
        <v>42114</v>
      </c>
      <c r="B80">
        <v>-4.2934156844988899E-2</v>
      </c>
      <c r="C80">
        <v>-2.4738706162051399E-2</v>
      </c>
      <c r="D80">
        <f t="shared" si="3"/>
        <v>1.81954506829375E-2</v>
      </c>
      <c r="E80">
        <v>14111.34</v>
      </c>
      <c r="F80">
        <f>F79*(1+B80)</f>
        <v>124.11510025111929</v>
      </c>
      <c r="G80">
        <f>G79*(1+C80)</f>
        <v>105.4687612277386</v>
      </c>
      <c r="H80">
        <f t="shared" si="4"/>
        <v>84.113106848543495</v>
      </c>
      <c r="I80">
        <f t="shared" si="5"/>
        <v>115.60313958470383</v>
      </c>
    </row>
    <row r="81" spans="1:9" x14ac:dyDescent="0.45">
      <c r="A81" s="2">
        <v>42115</v>
      </c>
      <c r="B81">
        <v>-9.8206041675887598E-4</v>
      </c>
      <c r="C81">
        <v>-1.78539816866773E-2</v>
      </c>
      <c r="D81">
        <f t="shared" si="3"/>
        <v>-1.6871921269918422E-2</v>
      </c>
      <c r="E81">
        <v>14531.28</v>
      </c>
      <c r="F81">
        <f>F80*(1+B81)</f>
        <v>123.99321172404061</v>
      </c>
      <c r="G81">
        <f>G80*(1+C81)</f>
        <v>103.58572389626201</v>
      </c>
      <c r="H81">
        <f t="shared" si="4"/>
        <v>82.693957132026625</v>
      </c>
      <c r="I81">
        <f t="shared" si="5"/>
        <v>119.04337860078597</v>
      </c>
    </row>
    <row r="82" spans="1:9" x14ac:dyDescent="0.45">
      <c r="A82" s="2">
        <v>42116</v>
      </c>
      <c r="B82">
        <v>4.7206375180734998E-2</v>
      </c>
      <c r="C82">
        <v>4.5160640347479401E-2</v>
      </c>
      <c r="D82">
        <f t="shared" si="3"/>
        <v>-2.0457348332555969E-3</v>
      </c>
      <c r="E82">
        <v>14669.73</v>
      </c>
      <c r="F82">
        <f>F81*(1+B82)</f>
        <v>129.84648179654997</v>
      </c>
      <c r="G82">
        <f>G81*(1+C82)</f>
        <v>108.26372151827439</v>
      </c>
      <c r="H82">
        <f t="shared" si="4"/>
        <v>82.524787223421882</v>
      </c>
      <c r="I82">
        <f t="shared" si="5"/>
        <v>120.17759084962287</v>
      </c>
    </row>
    <row r="83" spans="1:9" x14ac:dyDescent="0.45">
      <c r="A83" s="2">
        <v>42117</v>
      </c>
      <c r="B83" s="3">
        <v>-2.1963437786837701E-3</v>
      </c>
      <c r="C83">
        <v>-1.2268124509286001E-2</v>
      </c>
      <c r="D83">
        <f t="shared" si="3"/>
        <v>-1.007178073060223E-2</v>
      </c>
      <c r="E83">
        <v>14478.2</v>
      </c>
      <c r="F83">
        <f>F82*(1+B83)</f>
        <v>129.56129428407215</v>
      </c>
      <c r="G83">
        <f>G82*(1+C83)</f>
        <v>106.93552870284954</v>
      </c>
      <c r="H83">
        <f t="shared" si="4"/>
        <v>81.693615661667977</v>
      </c>
      <c r="I83">
        <f t="shared" si="5"/>
        <v>118.60853579711488</v>
      </c>
    </row>
    <row r="84" spans="1:9" x14ac:dyDescent="0.45">
      <c r="A84" s="2">
        <v>42118</v>
      </c>
      <c r="B84">
        <v>-7.8294262641450899E-3</v>
      </c>
      <c r="C84">
        <v>-1.1571797495214701E-2</v>
      </c>
      <c r="D84">
        <f t="shared" si="3"/>
        <v>-3.7423712310696109E-3</v>
      </c>
      <c r="E84">
        <v>14488.99</v>
      </c>
      <c r="F84">
        <f>F83*(1+B84)</f>
        <v>128.5469036837878</v>
      </c>
      <c r="G84">
        <f>G83*(1+C84)</f>
        <v>105.69809241965643</v>
      </c>
      <c r="H84">
        <f t="shared" si="4"/>
        <v>81.387887824653703</v>
      </c>
      <c r="I84">
        <f t="shared" si="5"/>
        <v>118.69692980336227</v>
      </c>
    </row>
    <row r="85" spans="1:9" x14ac:dyDescent="0.45">
      <c r="A85" s="2">
        <v>42121</v>
      </c>
      <c r="B85">
        <v>1.78528642207498E-2</v>
      </c>
      <c r="C85">
        <v>2.6528078697122099E-3</v>
      </c>
      <c r="D85">
        <f t="shared" si="3"/>
        <v>-1.520005635103759E-2</v>
      </c>
      <c r="E85">
        <v>14741.2</v>
      </c>
      <c r="F85">
        <f>F84*(1+B85)</f>
        <v>130.84183410125226</v>
      </c>
      <c r="G85">
        <f>G84*(1+C85)</f>
        <v>105.97848915104086</v>
      </c>
      <c r="H85">
        <f t="shared" si="4"/>
        <v>80.150787343427041</v>
      </c>
      <c r="I85">
        <f t="shared" si="5"/>
        <v>120.7630884980474</v>
      </c>
    </row>
    <row r="86" spans="1:9" x14ac:dyDescent="0.45">
      <c r="A86" s="2">
        <v>42122</v>
      </c>
      <c r="B86">
        <v>-1.1730284250230099E-2</v>
      </c>
      <c r="C86">
        <v>-8.1149154092640292E-3</v>
      </c>
      <c r="D86">
        <f t="shared" si="3"/>
        <v>3.6153688409660701E-3</v>
      </c>
      <c r="E86">
        <v>14714.79</v>
      </c>
      <c r="F86">
        <f>F85*(1+B86)</f>
        <v>129.30702219542312</v>
      </c>
      <c r="G86">
        <f>G85*(1+C86)</f>
        <v>105.11848267637856</v>
      </c>
      <c r="H86">
        <f t="shared" si="4"/>
        <v>80.440562002567376</v>
      </c>
      <c r="I86">
        <f t="shared" si="5"/>
        <v>120.54673208423894</v>
      </c>
    </row>
    <row r="87" spans="1:9" x14ac:dyDescent="0.45">
      <c r="A87" s="2">
        <v>42123</v>
      </c>
      <c r="B87">
        <v>-1.43723169461794E-2</v>
      </c>
      <c r="C87">
        <v>-1.48445417732404E-2</v>
      </c>
      <c r="D87">
        <f t="shared" si="3"/>
        <v>-4.722248270609998E-4</v>
      </c>
      <c r="E87">
        <v>14603.04</v>
      </c>
      <c r="F87">
        <f>F86*(1+B87)</f>
        <v>127.44858068906385</v>
      </c>
      <c r="G87">
        <f>G86*(1+C87)</f>
        <v>103.55804696914942</v>
      </c>
      <c r="H87">
        <f t="shared" si="4"/>
        <v>80.402575972087021</v>
      </c>
      <c r="I87">
        <f t="shared" si="5"/>
        <v>119.63125199173244</v>
      </c>
    </row>
    <row r="88" spans="1:9" x14ac:dyDescent="0.45">
      <c r="A88" s="2">
        <v>42124</v>
      </c>
      <c r="B88">
        <v>-3.5667533228633699E-3</v>
      </c>
      <c r="C88">
        <v>-1.2667405564077601E-3</v>
      </c>
      <c r="D88">
        <f t="shared" si="3"/>
        <v>2.3000127664556096E-3</v>
      </c>
      <c r="E88">
        <v>14431.11</v>
      </c>
      <c r="F88">
        <f>F87*(1+B88)</f>
        <v>126.9940030403969</v>
      </c>
      <c r="G88">
        <f>G87*(1+C88)</f>
        <v>103.42686579111121</v>
      </c>
      <c r="H88">
        <f t="shared" si="4"/>
        <v>80.587502923278734</v>
      </c>
      <c r="I88">
        <f t="shared" si="5"/>
        <v>118.22276436484525</v>
      </c>
    </row>
    <row r="89" spans="1:9" x14ac:dyDescent="0.45">
      <c r="A89" s="2">
        <v>42125</v>
      </c>
      <c r="B89">
        <v>-2.5999999999999998E-4</v>
      </c>
      <c r="C89" s="3">
        <v>1.3552527156068799E-20</v>
      </c>
      <c r="D89">
        <f t="shared" si="3"/>
        <v>2.5999999999999998E-4</v>
      </c>
      <c r="E89">
        <v>14431.11</v>
      </c>
      <c r="F89">
        <f>F88*(1+B89)</f>
        <v>126.96098459960639</v>
      </c>
      <c r="G89">
        <f>G88*(1+C89)</f>
        <v>103.42686579111121</v>
      </c>
      <c r="H89">
        <f t="shared" si="4"/>
        <v>80.60845567403878</v>
      </c>
      <c r="I89">
        <f t="shared" si="5"/>
        <v>118.22276436484525</v>
      </c>
    </row>
    <row r="90" spans="1:9" x14ac:dyDescent="0.45">
      <c r="A90" s="2">
        <v>42128</v>
      </c>
      <c r="B90">
        <v>8.1162149256961205E-3</v>
      </c>
      <c r="C90">
        <v>-1.2795950092527199E-4</v>
      </c>
      <c r="D90">
        <f t="shared" si="3"/>
        <v>-8.2441744266213927E-3</v>
      </c>
      <c r="E90">
        <v>14459.15</v>
      </c>
      <c r="F90">
        <f>F89*(1+B90)</f>
        <v>127.9914272377948</v>
      </c>
      <c r="G90">
        <f>G89*(1+C90)</f>
        <v>103.41363134098232</v>
      </c>
      <c r="H90">
        <f t="shared" si="4"/>
        <v>79.943905505201428</v>
      </c>
      <c r="I90">
        <f t="shared" si="5"/>
        <v>118.45247409007014</v>
      </c>
    </row>
    <row r="91" spans="1:9" x14ac:dyDescent="0.45">
      <c r="A91" s="2">
        <v>42129</v>
      </c>
      <c r="B91">
        <v>-4.06936766610385E-2</v>
      </c>
      <c r="C91">
        <v>-3.2689343104346798E-2</v>
      </c>
      <c r="D91">
        <f t="shared" si="3"/>
        <v>8.004333556691702E-3</v>
      </c>
      <c r="E91">
        <v>14077.62</v>
      </c>
      <c r="F91">
        <f>F90*(1+B91)</f>
        <v>122.78298548239513</v>
      </c>
      <c r="G91">
        <f>G90*(1+C91)</f>
        <v>100.03310766441052</v>
      </c>
      <c r="H91">
        <f t="shared" si="4"/>
        <v>80.583803190689707</v>
      </c>
      <c r="I91">
        <f t="shared" si="5"/>
        <v>115.32689807491127</v>
      </c>
    </row>
    <row r="92" spans="1:9" x14ac:dyDescent="0.45">
      <c r="A92" s="2">
        <v>42130</v>
      </c>
      <c r="B92">
        <v>-2.80067149084103E-2</v>
      </c>
      <c r="C92">
        <v>-2.4107919840928398E-2</v>
      </c>
      <c r="D92">
        <f t="shared" si="3"/>
        <v>3.898795067481902E-3</v>
      </c>
      <c r="E92">
        <v>13997.35</v>
      </c>
      <c r="F92">
        <f>F91*(1+B92)</f>
        <v>119.34423741238621</v>
      </c>
      <c r="G92">
        <f>G91*(1+C92)</f>
        <v>97.621517523397955</v>
      </c>
      <c r="H92">
        <f t="shared" si="4"/>
        <v>80.897982925088499</v>
      </c>
      <c r="I92">
        <f t="shared" si="5"/>
        <v>114.66930892926923</v>
      </c>
    </row>
    <row r="93" spans="1:9" x14ac:dyDescent="0.45">
      <c r="A93" s="2">
        <v>42131</v>
      </c>
      <c r="B93">
        <v>-3.2754752890587401E-2</v>
      </c>
      <c r="C93">
        <v>-2.6246953711359301E-2</v>
      </c>
      <c r="D93">
        <f t="shared" si="3"/>
        <v>6.5077991792280993E-3</v>
      </c>
      <c r="E93">
        <v>13768.47</v>
      </c>
      <c r="F93">
        <f>F92*(1+B93)</f>
        <v>115.4351464070279</v>
      </c>
      <c r="G93">
        <f>G92*(1+C93)</f>
        <v>95.05925007172867</v>
      </c>
      <c r="H93">
        <f t="shared" si="4"/>
        <v>81.424450751969601</v>
      </c>
      <c r="I93">
        <f t="shared" si="5"/>
        <v>112.79427462436644</v>
      </c>
    </row>
    <row r="94" spans="1:9" x14ac:dyDescent="0.45">
      <c r="A94" s="2">
        <v>42132</v>
      </c>
      <c r="B94">
        <v>4.05984450951501E-2</v>
      </c>
      <c r="C94">
        <v>3.3074050487276102E-2</v>
      </c>
      <c r="D94">
        <f t="shared" si="3"/>
        <v>-7.5243946078739979E-3</v>
      </c>
      <c r="E94">
        <v>14049.66</v>
      </c>
      <c r="F94">
        <f>F93*(1+B94)</f>
        <v>120.12163386048425</v>
      </c>
      <c r="G94">
        <f>G93*(1+C94)</f>
        <v>98.203244507883639</v>
      </c>
      <c r="H94">
        <f t="shared" si="4"/>
        <v>80.811781053782383</v>
      </c>
      <c r="I94">
        <f t="shared" si="5"/>
        <v>115.09784372693379</v>
      </c>
    </row>
    <row r="95" spans="1:9" x14ac:dyDescent="0.45">
      <c r="A95" s="2">
        <v>42135</v>
      </c>
      <c r="B95">
        <v>1.8392513976365099E-2</v>
      </c>
      <c r="C95">
        <v>2.0561003324143699E-2</v>
      </c>
      <c r="D95">
        <f t="shared" si="3"/>
        <v>2.1684893477786002E-3</v>
      </c>
      <c r="E95">
        <v>14182.98</v>
      </c>
      <c r="F95">
        <f>F94*(1+B95)</f>
        <v>122.33097269012701</v>
      </c>
      <c r="G95">
        <f>G94*(1+C95)</f>
        <v>100.22240174465193</v>
      </c>
      <c r="H95">
        <f t="shared" si="4"/>
        <v>80.987020540172537</v>
      </c>
      <c r="I95">
        <f t="shared" si="5"/>
        <v>116.19002990977914</v>
      </c>
    </row>
    <row r="96" spans="1:9" x14ac:dyDescent="0.45">
      <c r="A96" s="2">
        <v>42136</v>
      </c>
      <c r="B96">
        <v>-1.76742643186657E-2</v>
      </c>
      <c r="C96">
        <v>-1.71949315126152E-2</v>
      </c>
      <c r="D96">
        <f t="shared" si="3"/>
        <v>4.7933280605049963E-4</v>
      </c>
      <c r="E96">
        <v>13973</v>
      </c>
      <c r="F96">
        <f>F95*(1+B96)</f>
        <v>120.16886274444224</v>
      </c>
      <c r="G96">
        <f>G95*(1+C96)</f>
        <v>98.499084410622842</v>
      </c>
      <c r="H96">
        <f t="shared" si="4"/>
        <v>81.025840275981722</v>
      </c>
      <c r="I96">
        <f t="shared" si="5"/>
        <v>114.46982847958213</v>
      </c>
    </row>
    <row r="97" spans="1:9" x14ac:dyDescent="0.45">
      <c r="A97" s="2">
        <v>42137</v>
      </c>
      <c r="B97">
        <v>2.1232044079004799E-3</v>
      </c>
      <c r="C97">
        <v>4.8915734263962002E-3</v>
      </c>
      <c r="D97">
        <f t="shared" si="3"/>
        <v>2.7683690184957203E-3</v>
      </c>
      <c r="E97">
        <v>13859.55</v>
      </c>
      <c r="F97">
        <f>F96*(1+B97)</f>
        <v>120.42400580351362</v>
      </c>
      <c r="G97">
        <f>G96*(1+C97)</f>
        <v>98.980899914450191</v>
      </c>
      <c r="H97">
        <f t="shared" si="4"/>
        <v>81.250149701899332</v>
      </c>
      <c r="I97">
        <f t="shared" si="5"/>
        <v>113.5404216205677</v>
      </c>
    </row>
    <row r="98" spans="1:9" x14ac:dyDescent="0.45">
      <c r="A98" s="2">
        <v>42138</v>
      </c>
      <c r="B98">
        <v>-1.1366793147164201E-3</v>
      </c>
      <c r="C98">
        <v>-9.1728340585303207E-3</v>
      </c>
      <c r="D98">
        <f t="shared" si="3"/>
        <v>-8.0361547438139013E-3</v>
      </c>
      <c r="E98">
        <v>13775.95</v>
      </c>
      <c r="F98">
        <f>F97*(1+B98)</f>
        <v>120.28712232712148</v>
      </c>
      <c r="G98">
        <f>G97*(1+C98)</f>
        <v>98.072964544570937</v>
      </c>
      <c r="H98">
        <f t="shared" si="4"/>
        <v>80.597210925936821</v>
      </c>
      <c r="I98">
        <f t="shared" si="5"/>
        <v>112.85555239700133</v>
      </c>
    </row>
    <row r="99" spans="1:9" x14ac:dyDescent="0.45">
      <c r="A99" s="2">
        <v>42139</v>
      </c>
      <c r="B99">
        <v>6.1234747314111698E-3</v>
      </c>
      <c r="C99">
        <v>-6.9937700054098799E-3</v>
      </c>
      <c r="D99">
        <f t="shared" si="3"/>
        <v>-1.3117244736821049E-2</v>
      </c>
      <c r="E99">
        <v>14009.76</v>
      </c>
      <c r="F99">
        <f>F98*(1+B99)</f>
        <v>121.02369748120577</v>
      </c>
      <c r="G99">
        <f>G98*(1+C99)</f>
        <v>97.387064786797481</v>
      </c>
      <c r="H99">
        <f t="shared" si="4"/>
        <v>79.539997585116112</v>
      </c>
      <c r="I99">
        <f t="shared" si="5"/>
        <v>114.77097432477711</v>
      </c>
    </row>
    <row r="100" spans="1:9" x14ac:dyDescent="0.45">
      <c r="A100" s="2">
        <v>42142</v>
      </c>
      <c r="B100">
        <v>8.1450481585553999E-3</v>
      </c>
      <c r="C100">
        <v>8.2193713898189302E-3</v>
      </c>
      <c r="D100">
        <f t="shared" si="3"/>
        <v>7.4323231263530298E-5</v>
      </c>
      <c r="E100">
        <v>13926.28</v>
      </c>
      <c r="F100">
        <f>F99*(1+B100)</f>
        <v>122.00944132551663</v>
      </c>
      <c r="G100">
        <f>G99*(1+C100)</f>
        <v>98.187525240844522</v>
      </c>
      <c r="H100">
        <f t="shared" si="4"/>
        <v>79.545909254751322</v>
      </c>
      <c r="I100">
        <f t="shared" si="5"/>
        <v>114.08708816708189</v>
      </c>
    </row>
    <row r="101" spans="1:9" x14ac:dyDescent="0.45">
      <c r="A101" s="2">
        <v>42143</v>
      </c>
      <c r="B101">
        <v>1.8871755249294499E-2</v>
      </c>
      <c r="C101">
        <v>1.3806468248903799E-2</v>
      </c>
      <c r="D101">
        <f t="shared" si="3"/>
        <v>-5.0652870003906995E-3</v>
      </c>
      <c r="E101">
        <v>14191.5</v>
      </c>
      <c r="F101">
        <f>F100*(1+B101)</f>
        <v>124.31197364031495</v>
      </c>
      <c r="G101">
        <f>G100*(1+C101)</f>
        <v>99.543148190520682</v>
      </c>
      <c r="H101">
        <f t="shared" si="4"/>
        <v>79.142986394668981</v>
      </c>
      <c r="I101">
        <f t="shared" si="5"/>
        <v>116.25982758663065</v>
      </c>
    </row>
    <row r="102" spans="1:9" x14ac:dyDescent="0.45">
      <c r="A102" s="2">
        <v>42144</v>
      </c>
      <c r="B102">
        <v>-5.72414557553148E-3</v>
      </c>
      <c r="C102">
        <v>1.2116988298890701E-2</v>
      </c>
      <c r="D102">
        <f t="shared" si="3"/>
        <v>1.7841133874422183E-2</v>
      </c>
      <c r="E102">
        <v>14235.9</v>
      </c>
      <c r="F102">
        <f>F101*(1+B102)</f>
        <v>123.60039380641615</v>
      </c>
      <c r="G102">
        <f>G101*(1+C102)</f>
        <v>100.74931135237996</v>
      </c>
      <c r="H102">
        <f t="shared" si="4"/>
        <v>80.554987010157845</v>
      </c>
      <c r="I102">
        <f t="shared" si="5"/>
        <v>116.62356195895536</v>
      </c>
    </row>
    <row r="103" spans="1:9" x14ac:dyDescent="0.45">
      <c r="A103" s="2">
        <v>42145</v>
      </c>
      <c r="B103">
        <v>-1.1354781696858799E-2</v>
      </c>
      <c r="C103">
        <v>-1.9901763713746901E-2</v>
      </c>
      <c r="D103">
        <f t="shared" si="3"/>
        <v>-8.5469820168881019E-3</v>
      </c>
      <c r="E103">
        <v>14132.16</v>
      </c>
      <c r="F103">
        <f>F102*(1+B103)</f>
        <v>122.19693831709851</v>
      </c>
      <c r="G103">
        <f>G102*(1+C103)</f>
        <v>98.744222363522184</v>
      </c>
      <c r="H103">
        <f t="shared" si="4"/>
        <v>79.866484984811379</v>
      </c>
      <c r="I103">
        <f t="shared" si="5"/>
        <v>115.773701513348</v>
      </c>
    </row>
    <row r="104" spans="1:9" x14ac:dyDescent="0.45">
      <c r="A104" s="2">
        <v>42146</v>
      </c>
      <c r="B104">
        <v>4.4390914444124496E-3</v>
      </c>
      <c r="C104">
        <v>-6.83702864010399E-3</v>
      </c>
      <c r="D104">
        <f t="shared" si="3"/>
        <v>-1.127612008451644E-2</v>
      </c>
      <c r="E104">
        <v>14433.36</v>
      </c>
      <c r="F104">
        <f>F103*(1+B104)</f>
        <v>122.73938170051532</v>
      </c>
      <c r="G104">
        <f>G103*(1+C104)</f>
        <v>98.06910528717799</v>
      </c>
      <c r="H104">
        <f t="shared" si="4"/>
        <v>78.965900909394421</v>
      </c>
      <c r="I104">
        <f t="shared" si="5"/>
        <v>118.24119684992927</v>
      </c>
    </row>
    <row r="105" spans="1:9" x14ac:dyDescent="0.45">
      <c r="A105" s="2">
        <v>42149</v>
      </c>
      <c r="B105">
        <v>-2.5999999999999998E-4</v>
      </c>
      <c r="C105" s="3">
        <v>1.3552527156068799E-20</v>
      </c>
      <c r="D105">
        <f t="shared" si="3"/>
        <v>2.5999999999999998E-4</v>
      </c>
      <c r="E105">
        <v>14433.36</v>
      </c>
      <c r="F105">
        <f>F104*(1+B105)</f>
        <v>122.70746946127319</v>
      </c>
      <c r="G105">
        <f>G104*(1+C105)</f>
        <v>98.06910528717799</v>
      </c>
      <c r="H105">
        <f t="shared" si="4"/>
        <v>78.986432043630856</v>
      </c>
      <c r="I105">
        <f t="shared" si="5"/>
        <v>118.24119684992927</v>
      </c>
    </row>
    <row r="106" spans="1:9" x14ac:dyDescent="0.45">
      <c r="A106" s="2">
        <v>42150</v>
      </c>
      <c r="B106">
        <v>3.8367912461192998E-2</v>
      </c>
      <c r="C106">
        <v>3.7190500701484497E-2</v>
      </c>
      <c r="D106">
        <f t="shared" si="3"/>
        <v>-1.1774117597085007E-3</v>
      </c>
      <c r="E106">
        <v>14801.94</v>
      </c>
      <c r="F106">
        <f>F105*(1+B106)</f>
        <v>127.41549890789784</v>
      </c>
      <c r="G106">
        <f>G105*(1+C106)</f>
        <v>101.71634441615474</v>
      </c>
      <c r="H106">
        <f t="shared" si="4"/>
        <v>78.893432489685267</v>
      </c>
      <c r="I106">
        <f t="shared" si="5"/>
        <v>121.2606836731601</v>
      </c>
    </row>
    <row r="107" spans="1:9" x14ac:dyDescent="0.45">
      <c r="A107" s="2">
        <v>42151</v>
      </c>
      <c r="B107">
        <v>-1.1762966255414501E-3</v>
      </c>
      <c r="C107">
        <v>4.2850282573031603E-3</v>
      </c>
      <c r="D107">
        <f t="shared" si="3"/>
        <v>5.46132488284461E-3</v>
      </c>
      <c r="E107">
        <v>14701.88</v>
      </c>
      <c r="F107">
        <f>F106*(1+B107)</f>
        <v>127.2656204864908</v>
      </c>
      <c r="G107">
        <f>G106*(1+C107)</f>
        <v>102.15220182620756</v>
      </c>
      <c r="H107">
        <f t="shared" si="4"/>
        <v>79.324295155634204</v>
      </c>
      <c r="I107">
        <f t="shared" si="5"/>
        <v>120.44097058093459</v>
      </c>
    </row>
    <row r="108" spans="1:9" x14ac:dyDescent="0.45">
      <c r="A108" s="2">
        <v>42152</v>
      </c>
      <c r="B108">
        <v>-3.8013202774031599E-2</v>
      </c>
      <c r="C108">
        <v>-2.4835873440023599E-2</v>
      </c>
      <c r="D108">
        <f t="shared" si="3"/>
        <v>1.3177329334008E-2</v>
      </c>
      <c r="E108">
        <v>14183</v>
      </c>
      <c r="F108">
        <f>F107*(1+B108)</f>
        <v>122.42784664877487</v>
      </c>
      <c r="G108">
        <f>G107*(1+C108)</f>
        <v>99.61516267003212</v>
      </c>
      <c r="H108">
        <f t="shared" si="4"/>
        <v>80.369577517088061</v>
      </c>
      <c r="I108">
        <f t="shared" si="5"/>
        <v>116.19019375409098</v>
      </c>
    </row>
    <row r="109" spans="1:9" x14ac:dyDescent="0.45">
      <c r="A109" s="2">
        <v>42153</v>
      </c>
      <c r="B109">
        <v>-7.6764497182114904E-3</v>
      </c>
      <c r="C109">
        <v>-7.4116015726147502E-3</v>
      </c>
      <c r="D109">
        <f t="shared" si="3"/>
        <v>2.6484814559674021E-4</v>
      </c>
      <c r="E109">
        <v>14103.81</v>
      </c>
      <c r="F109">
        <f>F108*(1+B109)</f>
        <v>121.48803543986665</v>
      </c>
      <c r="G109">
        <f>G108*(1+C109)</f>
        <v>98.876854773730628</v>
      </c>
      <c r="H109">
        <f t="shared" si="4"/>
        <v>80.390863250655855</v>
      </c>
      <c r="I109">
        <f t="shared" si="5"/>
        <v>115.54145220128929</v>
      </c>
    </row>
    <row r="110" spans="1:9" x14ac:dyDescent="0.45">
      <c r="A110" s="2">
        <v>42156</v>
      </c>
      <c r="B110">
        <v>2.4087271944645501E-2</v>
      </c>
      <c r="C110">
        <v>2.25308879728774E-2</v>
      </c>
      <c r="D110">
        <f t="shared" si="3"/>
        <v>-1.5563839717681015E-3</v>
      </c>
      <c r="E110">
        <v>14299.45</v>
      </c>
      <c r="F110">
        <f>F109*(1+B110)</f>
        <v>124.41435078752744</v>
      </c>
      <c r="G110">
        <f>G109*(1+C110)</f>
        <v>101.10463811174802</v>
      </c>
      <c r="H110">
        <f t="shared" si="4"/>
        <v>80.265744199615938</v>
      </c>
      <c r="I110">
        <f t="shared" si="5"/>
        <v>117.14417725988413</v>
      </c>
    </row>
    <row r="111" spans="1:9" x14ac:dyDescent="0.45">
      <c r="A111" s="2">
        <v>42157</v>
      </c>
      <c r="B111">
        <v>-6.3994485100456501E-3</v>
      </c>
      <c r="C111">
        <v>-3.3224193523310902E-3</v>
      </c>
      <c r="D111">
        <f t="shared" si="3"/>
        <v>3.07702915771456E-3</v>
      </c>
      <c r="E111">
        <v>14201.63</v>
      </c>
      <c r="F111">
        <f>F110*(1+B111)</f>
        <v>123.6181675557519</v>
      </c>
      <c r="G111">
        <f>G110*(1+C111)</f>
        <v>100.76872610547511</v>
      </c>
      <c r="H111">
        <f t="shared" si="4"/>
        <v>80.512724234883805</v>
      </c>
      <c r="I111">
        <f t="shared" si="5"/>
        <v>116.3428147305867</v>
      </c>
    </row>
    <row r="112" spans="1:9" x14ac:dyDescent="0.45">
      <c r="A112" s="2">
        <v>42158</v>
      </c>
      <c r="B112">
        <v>-7.5100618835195103E-3</v>
      </c>
      <c r="C112" s="3">
        <v>-4.0977163793237898E-3</v>
      </c>
      <c r="D112">
        <f t="shared" si="3"/>
        <v>3.4123455041957206E-3</v>
      </c>
      <c r="E112">
        <v>14114.94</v>
      </c>
      <c r="F112">
        <f>F111*(1+B112)</f>
        <v>122.68978746748091</v>
      </c>
      <c r="G112">
        <f>G111*(1+C112)</f>
        <v>100.35580444598911</v>
      </c>
      <c r="H112">
        <f t="shared" si="4"/>
        <v>80.787461467457263</v>
      </c>
      <c r="I112">
        <f t="shared" si="5"/>
        <v>115.63263156083828</v>
      </c>
    </row>
    <row r="113" spans="1:9" x14ac:dyDescent="0.45">
      <c r="A113" s="2">
        <v>42159</v>
      </c>
      <c r="B113">
        <v>-1.08590356016297E-2</v>
      </c>
      <c r="C113">
        <v>-8.1791880473610305E-3</v>
      </c>
      <c r="D113">
        <f t="shared" si="3"/>
        <v>2.67984755426867E-3</v>
      </c>
      <c r="E113">
        <v>14127.01</v>
      </c>
      <c r="F113">
        <f>F112*(1+B113)</f>
        <v>121.35749469741515</v>
      </c>
      <c r="G113">
        <f>G112*(1+C113)</f>
        <v>99.534975449781172</v>
      </c>
      <c r="H113">
        <f t="shared" si="4"/>
        <v>81.003959548486407</v>
      </c>
      <c r="I113">
        <f t="shared" si="5"/>
        <v>115.73151160304455</v>
      </c>
    </row>
    <row r="114" spans="1:9" x14ac:dyDescent="0.45">
      <c r="A114" s="2">
        <v>42160</v>
      </c>
      <c r="B114">
        <v>-6.1011972549394299E-3</v>
      </c>
      <c r="C114">
        <v>-3.79558324504325E-4</v>
      </c>
      <c r="D114">
        <f t="shared" si="3"/>
        <v>5.7216389304351051E-3</v>
      </c>
      <c r="E114">
        <v>13914.61</v>
      </c>
      <c r="F114">
        <f>F113*(1+B114)</f>
        <v>120.61706868390095</v>
      </c>
      <c r="G114">
        <f>G113*(1+C114)</f>
        <v>99.49719612126988</v>
      </c>
      <c r="H114">
        <f t="shared" si="4"/>
        <v>81.467434956958414</v>
      </c>
      <c r="I114">
        <f t="shared" si="5"/>
        <v>113.99148501111276</v>
      </c>
    </row>
    <row r="115" spans="1:9" x14ac:dyDescent="0.45">
      <c r="A115" s="2">
        <v>42163</v>
      </c>
      <c r="B115">
        <v>-9.3280959756595894E-3</v>
      </c>
      <c r="C115">
        <v>-2.6033416632601099E-3</v>
      </c>
      <c r="D115">
        <f t="shared" si="3"/>
        <v>6.724754312399479E-3</v>
      </c>
      <c r="E115">
        <v>14113.98</v>
      </c>
      <c r="F115">
        <f>F114*(1+B115)</f>
        <v>119.49194109091479</v>
      </c>
      <c r="G115">
        <f>G114*(1+C115)</f>
        <v>99.238170925229809</v>
      </c>
      <c r="H115">
        <f t="shared" si="4"/>
        <v>82.015283441505332</v>
      </c>
      <c r="I115">
        <f t="shared" si="5"/>
        <v>115.62476703386908</v>
      </c>
    </row>
    <row r="116" spans="1:9" x14ac:dyDescent="0.45">
      <c r="A116" s="2">
        <v>42164</v>
      </c>
      <c r="B116">
        <v>-3.1376556981748099E-2</v>
      </c>
      <c r="C116">
        <v>-2.2245570746162301E-2</v>
      </c>
      <c r="D116">
        <f t="shared" si="3"/>
        <v>9.1309862355857981E-3</v>
      </c>
      <c r="E116">
        <v>13861.96</v>
      </c>
      <c r="F116">
        <f>F115*(1+B116)</f>
        <v>115.74269539241601</v>
      </c>
      <c r="G116">
        <f>G115*(1+C116)</f>
        <v>97.030561173192865</v>
      </c>
      <c r="H116">
        <f t="shared" si="4"/>
        <v>82.764163865717379</v>
      </c>
      <c r="I116">
        <f t="shared" si="5"/>
        <v>113.5601648601466</v>
      </c>
    </row>
    <row r="117" spans="1:9" x14ac:dyDescent="0.45">
      <c r="A117" s="2">
        <v>42165</v>
      </c>
      <c r="B117">
        <v>-1.1264993772866499E-2</v>
      </c>
      <c r="C117">
        <v>-3.7361191960553798E-3</v>
      </c>
      <c r="D117">
        <f t="shared" si="3"/>
        <v>7.5288745768111193E-3</v>
      </c>
      <c r="E117">
        <v>13616.67</v>
      </c>
      <c r="F117">
        <f>F116*(1+B117)</f>
        <v>114.43885464956566</v>
      </c>
      <c r="G117">
        <f>G116*(1+C117)</f>
        <v>96.66804343098967</v>
      </c>
      <c r="H117">
        <f t="shared" si="4"/>
        <v>83.387284874917015</v>
      </c>
      <c r="I117">
        <f t="shared" si="5"/>
        <v>111.55069629736434</v>
      </c>
    </row>
    <row r="118" spans="1:9" x14ac:dyDescent="0.45">
      <c r="A118" s="2">
        <v>42166</v>
      </c>
      <c r="B118" s="3">
        <v>6.0824331233952098E-3</v>
      </c>
      <c r="C118">
        <v>2.39667345549876E-3</v>
      </c>
      <c r="D118">
        <f t="shared" si="3"/>
        <v>-3.6857596678964498E-3</v>
      </c>
      <c r="E118">
        <v>13743.25</v>
      </c>
      <c r="F118">
        <f>F117*(1+B118)</f>
        <v>115.13492132968959</v>
      </c>
      <c r="G118">
        <f>G117*(1+C118)</f>
        <v>96.899725164675729</v>
      </c>
      <c r="H118">
        <f t="shared" si="4"/>
        <v>83.079939383509654</v>
      </c>
      <c r="I118">
        <f t="shared" si="5"/>
        <v>112.58766694711353</v>
      </c>
    </row>
    <row r="119" spans="1:9" x14ac:dyDescent="0.45">
      <c r="A119" s="2">
        <v>42167</v>
      </c>
      <c r="B119">
        <v>3.1143881440584401E-2</v>
      </c>
      <c r="C119">
        <v>2.4506764479007501E-2</v>
      </c>
      <c r="D119">
        <f t="shared" si="3"/>
        <v>-6.6371169615768999E-3</v>
      </c>
      <c r="E119">
        <v>13984</v>
      </c>
      <c r="F119">
        <f>F118*(1+B119)</f>
        <v>118.72066966925246</v>
      </c>
      <c r="G119">
        <f>G118*(1+C119)</f>
        <v>99.274423907366995</v>
      </c>
      <c r="H119">
        <f t="shared" si="4"/>
        <v>82.528528108660581</v>
      </c>
      <c r="I119">
        <f t="shared" si="5"/>
        <v>114.55994285110403</v>
      </c>
    </row>
    <row r="120" spans="1:9" x14ac:dyDescent="0.45">
      <c r="A120" s="2">
        <v>42170</v>
      </c>
      <c r="B120">
        <v>-2.6581496046810201E-2</v>
      </c>
      <c r="C120">
        <v>-1.9431929460695201E-2</v>
      </c>
      <c r="D120">
        <f t="shared" si="3"/>
        <v>7.1495665861149998E-3</v>
      </c>
      <c r="E120">
        <v>13622.76</v>
      </c>
      <c r="F120">
        <f>F119*(1+B120)</f>
        <v>115.56489665776458</v>
      </c>
      <c r="G120">
        <f>G119*(1+C120)</f>
        <v>97.34533030474789</v>
      </c>
      <c r="H120">
        <f t="shared" si="4"/>
        <v>83.118571315627506</v>
      </c>
      <c r="I120">
        <f t="shared" si="5"/>
        <v>111.60058689032508</v>
      </c>
    </row>
    <row r="121" spans="1:9" x14ac:dyDescent="0.45">
      <c r="A121" s="2">
        <v>42171</v>
      </c>
      <c r="B121">
        <v>-3.90482918690589E-2</v>
      </c>
      <c r="C121">
        <v>-3.5544691378580802E-2</v>
      </c>
      <c r="D121">
        <f t="shared" si="3"/>
        <v>3.5036004904780982E-3</v>
      </c>
      <c r="E121">
        <v>13252.93</v>
      </c>
      <c r="F121">
        <f>F120*(1+B121)</f>
        <v>111.05228484325455</v>
      </c>
      <c r="G121">
        <f>G120*(1+C121)</f>
        <v>93.885220581919612</v>
      </c>
      <c r="H121">
        <f t="shared" si="4"/>
        <v>83.40978558285677</v>
      </c>
      <c r="I121">
        <f t="shared" si="5"/>
        <v>108.57085979760312</v>
      </c>
    </row>
    <row r="122" spans="1:9" x14ac:dyDescent="0.45">
      <c r="A122" s="2">
        <v>42172</v>
      </c>
      <c r="B122">
        <v>2.41966771071555E-2</v>
      </c>
      <c r="C122">
        <v>2.05504550746257E-2</v>
      </c>
      <c r="D122">
        <f t="shared" si="3"/>
        <v>-3.6462220325297993E-3</v>
      </c>
      <c r="E122">
        <v>13414.83</v>
      </c>
      <c r="F122">
        <f>F121*(1+B122)</f>
        <v>113.73938112161865</v>
      </c>
      <c r="G122">
        <f>G121*(1+C122)</f>
        <v>95.814604589659666</v>
      </c>
      <c r="H122">
        <f t="shared" si="4"/>
        <v>83.105654984935967</v>
      </c>
      <c r="I122">
        <f t="shared" si="5"/>
        <v>109.89717950209352</v>
      </c>
    </row>
    <row r="123" spans="1:9" x14ac:dyDescent="0.45">
      <c r="A123" s="2">
        <v>42173</v>
      </c>
      <c r="B123">
        <v>-3.47427551170285E-3</v>
      </c>
      <c r="C123">
        <v>-5.7054793513405602E-3</v>
      </c>
      <c r="D123">
        <f t="shared" si="3"/>
        <v>-2.2312038396377102E-3</v>
      </c>
      <c r="E123">
        <v>13263.37</v>
      </c>
      <c r="F123">
        <f>F122*(1+B123)</f>
        <v>113.34421917507157</v>
      </c>
      <c r="G123">
        <f>G122*(1+C123)</f>
        <v>95.267936341616505</v>
      </c>
      <c r="H123">
        <f t="shared" si="4"/>
        <v>82.920229328437969</v>
      </c>
      <c r="I123">
        <f t="shared" si="5"/>
        <v>108.656386528393</v>
      </c>
    </row>
    <row r="124" spans="1:9" x14ac:dyDescent="0.45">
      <c r="A124" s="2">
        <v>42174</v>
      </c>
      <c r="B124">
        <v>-1.87705663551277E-2</v>
      </c>
      <c r="C124">
        <v>-1.9050937407747499E-2</v>
      </c>
      <c r="D124">
        <f t="shared" si="3"/>
        <v>-2.8037105261979889E-4</v>
      </c>
      <c r="E124">
        <v>13186.05</v>
      </c>
      <c r="F124">
        <f>F123*(1+B124)</f>
        <v>111.21668398807574</v>
      </c>
      <c r="G124">
        <f>G123*(1+C124)</f>
        <v>93.452992849407096</v>
      </c>
      <c r="H124">
        <f t="shared" si="4"/>
        <v>82.896980896457677</v>
      </c>
      <c r="I124">
        <f t="shared" si="5"/>
        <v>108.02296441875001</v>
      </c>
    </row>
    <row r="125" spans="1:9" x14ac:dyDescent="0.45">
      <c r="A125" s="2">
        <v>42177</v>
      </c>
      <c r="B125">
        <v>1.1000309690712201E-2</v>
      </c>
      <c r="C125">
        <v>5.2242406160950298E-3</v>
      </c>
      <c r="D125">
        <f t="shared" si="3"/>
        <v>-5.7760690746171709E-3</v>
      </c>
      <c r="E125">
        <v>13383.68</v>
      </c>
      <c r="F125">
        <f>F124*(1+B125)</f>
        <v>112.44010195471866</v>
      </c>
      <c r="G125">
        <f>G124*(1+C125)</f>
        <v>93.941213770346593</v>
      </c>
      <c r="H125">
        <f t="shared" si="4"/>
        <v>82.418162208722521</v>
      </c>
      <c r="I125">
        <f t="shared" si="5"/>
        <v>109.64199198637472</v>
      </c>
    </row>
    <row r="126" spans="1:9" x14ac:dyDescent="0.45">
      <c r="A126" s="2">
        <v>42178</v>
      </c>
      <c r="B126">
        <v>2.2701831082202001E-2</v>
      </c>
      <c r="C126">
        <v>1.6329120040368201E-2</v>
      </c>
      <c r="D126">
        <f t="shared" si="3"/>
        <v>-6.3727110418338E-3</v>
      </c>
      <c r="E126">
        <v>13609.47</v>
      </c>
      <c r="F126">
        <f>F125*(1+B126)</f>
        <v>114.99269815616026</v>
      </c>
      <c r="G126">
        <f>G125*(1+C126)</f>
        <v>95.475191126740469</v>
      </c>
      <c r="H126">
        <f t="shared" si="4"/>
        <v>81.892935076367351</v>
      </c>
      <c r="I126">
        <f t="shared" si="5"/>
        <v>111.49171234509545</v>
      </c>
    </row>
    <row r="127" spans="1:9" x14ac:dyDescent="0.45">
      <c r="A127" s="2">
        <v>42179</v>
      </c>
      <c r="B127">
        <v>9.8930679937713501E-3</v>
      </c>
      <c r="C127" s="3">
        <v>1.20700820972782E-2</v>
      </c>
      <c r="D127">
        <f t="shared" si="3"/>
        <v>2.1770141035068503E-3</v>
      </c>
      <c r="E127">
        <v>13684.8</v>
      </c>
      <c r="F127">
        <f>F126*(1+B127)</f>
        <v>116.13032873780638</v>
      </c>
      <c r="G127">
        <f>G126*(1+C127)</f>
        <v>96.627584521893539</v>
      </c>
      <c r="H127">
        <f t="shared" si="4"/>
        <v>82.071217151006181</v>
      </c>
      <c r="I127">
        <f t="shared" si="5"/>
        <v>112.10883194570856</v>
      </c>
    </row>
    <row r="128" spans="1:9" x14ac:dyDescent="0.45">
      <c r="A128" s="2">
        <v>42180</v>
      </c>
      <c r="B128">
        <v>-1.5261137543548299E-2</v>
      </c>
      <c r="C128">
        <v>-9.0205345027767198E-3</v>
      </c>
      <c r="D128">
        <f t="shared" si="3"/>
        <v>6.2406030407715796E-3</v>
      </c>
      <c r="E128">
        <v>13467.9</v>
      </c>
      <c r="F128">
        <f>F127*(1+B128)</f>
        <v>114.35804781796124</v>
      </c>
      <c r="G128">
        <f>G127*(1+C128)</f>
        <v>95.75595206179382</v>
      </c>
      <c r="H128">
        <f t="shared" si="4"/>
        <v>82.583391038318567</v>
      </c>
      <c r="I128">
        <f t="shared" si="5"/>
        <v>110.3319403836087</v>
      </c>
    </row>
    <row r="129" spans="1:9" x14ac:dyDescent="0.45">
      <c r="A129" s="2">
        <v>42181</v>
      </c>
      <c r="B129">
        <v>-3.7368690142130498E-2</v>
      </c>
      <c r="C129">
        <v>-2.8605854514339901E-2</v>
      </c>
      <c r="D129">
        <f t="shared" si="3"/>
        <v>8.7628356277905974E-3</v>
      </c>
      <c r="E129">
        <v>13088.19</v>
      </c>
      <c r="F129">
        <f>F128*(1+B129)</f>
        <v>110.08463736379289</v>
      </c>
      <c r="G129">
        <f>G128*(1+C129)</f>
        <v>93.016771228232031</v>
      </c>
      <c r="H129">
        <f t="shared" si="4"/>
        <v>83.307055719572915</v>
      </c>
      <c r="I129">
        <f t="shared" si="5"/>
        <v>107.2212742008289</v>
      </c>
    </row>
    <row r="130" spans="1:9" x14ac:dyDescent="0.45">
      <c r="A130" s="2">
        <v>42184</v>
      </c>
      <c r="B130">
        <v>-3.6851672060486597E-2</v>
      </c>
      <c r="C130">
        <v>-1.8781022298561701E-2</v>
      </c>
      <c r="D130">
        <f t="shared" si="3"/>
        <v>1.8070649761924896E-2</v>
      </c>
      <c r="E130">
        <v>12694.66</v>
      </c>
      <c r="F130">
        <f>F129*(1+B130)</f>
        <v>106.02783440876482</v>
      </c>
      <c r="G130">
        <f>G129*(1+C130)</f>
        <v>91.269821173654393</v>
      </c>
      <c r="H130">
        <f t="shared" si="4"/>
        <v>84.812468346178491</v>
      </c>
      <c r="I130">
        <f t="shared" si="5"/>
        <v>103.99739159855524</v>
      </c>
    </row>
    <row r="131" spans="1:9" x14ac:dyDescent="0.45">
      <c r="A131" s="2">
        <v>42185</v>
      </c>
      <c r="B131">
        <v>1.5561829320027001E-2</v>
      </c>
      <c r="C131">
        <v>4.0803501859175096E-3</v>
      </c>
      <c r="D131">
        <f t="shared" si="3"/>
        <v>-1.148147913410949E-2</v>
      </c>
      <c r="E131">
        <v>12981.23</v>
      </c>
      <c r="F131">
        <f>F130*(1+B131)</f>
        <v>107.67782147100611</v>
      </c>
      <c r="G131">
        <f>G130*(1+C131)</f>
        <v>91.642234005448969</v>
      </c>
      <c r="H131">
        <f t="shared" si="4"/>
        <v>83.838695760549527</v>
      </c>
      <c r="I131">
        <f t="shared" si="5"/>
        <v>106.34503482101239</v>
      </c>
    </row>
    <row r="132" spans="1:9" x14ac:dyDescent="0.45">
      <c r="A132" s="2">
        <v>42186</v>
      </c>
      <c r="B132">
        <v>-2.5999999999999998E-4</v>
      </c>
      <c r="C132" s="3">
        <v>1.3552527156068799E-20</v>
      </c>
      <c r="D132">
        <f t="shared" si="3"/>
        <v>2.5999999999999998E-4</v>
      </c>
      <c r="E132">
        <v>12981.23</v>
      </c>
      <c r="F132">
        <f>F131*(1+B132)</f>
        <v>107.64982523742364</v>
      </c>
      <c r="G132">
        <f>G131*(1+C132)</f>
        <v>91.642234005448969</v>
      </c>
      <c r="H132">
        <f t="shared" si="4"/>
        <v>83.860493821447264</v>
      </c>
      <c r="I132">
        <f t="shared" si="5"/>
        <v>106.34503482101239</v>
      </c>
    </row>
    <row r="133" spans="1:9" x14ac:dyDescent="0.45">
      <c r="A133" s="2">
        <v>42187</v>
      </c>
      <c r="B133">
        <v>-3.6705583562703897E-2</v>
      </c>
      <c r="C133">
        <v>-4.6780897541774301E-2</v>
      </c>
      <c r="D133">
        <f t="shared" si="3"/>
        <v>-1.0075313979070404E-2</v>
      </c>
      <c r="E133">
        <v>12784.65</v>
      </c>
      <c r="F133">
        <f>F132*(1+B133)</f>
        <v>103.69847558166092</v>
      </c>
      <c r="G133">
        <f>G132*(1+C133)</f>
        <v>87.355128045940759</v>
      </c>
      <c r="H133">
        <f t="shared" si="4"/>
        <v>83.015573015756289</v>
      </c>
      <c r="I133">
        <f t="shared" si="5"/>
        <v>104.73460907976025</v>
      </c>
    </row>
    <row r="134" spans="1:9" x14ac:dyDescent="0.45">
      <c r="A134" s="2">
        <v>42188</v>
      </c>
      <c r="B134">
        <v>-4.1779889372200903E-2</v>
      </c>
      <c r="C134">
        <v>-2.55446153839139E-2</v>
      </c>
      <c r="D134">
        <f t="shared" ref="D134:D197" si="6">C134-B134</f>
        <v>1.6235273988287002E-2</v>
      </c>
      <c r="E134">
        <v>12608.98</v>
      </c>
      <c r="F134">
        <f>F133*(1+B134)</f>
        <v>99.365964743793242</v>
      </c>
      <c r="G134">
        <f>G133*(1+C134)</f>
        <v>85.12367489819465</v>
      </c>
      <c r="H134">
        <f t="shared" si="4"/>
        <v>84.363353588961729</v>
      </c>
      <c r="I134">
        <f t="shared" si="5"/>
        <v>103.29548256655561</v>
      </c>
    </row>
    <row r="135" spans="1:9" x14ac:dyDescent="0.45">
      <c r="A135" s="2">
        <v>42191</v>
      </c>
      <c r="B135">
        <v>-7.5550260699728297E-2</v>
      </c>
      <c r="C135">
        <v>-3.74730962614351E-2</v>
      </c>
      <c r="D135">
        <f t="shared" si="6"/>
        <v>3.8077164438293197E-2</v>
      </c>
      <c r="E135">
        <v>12231.43</v>
      </c>
      <c r="F135">
        <f>F134*(1+B135)</f>
        <v>91.858840202719662</v>
      </c>
      <c r="G135">
        <f>G134*(1+C135)</f>
        <v>81.933827234607492</v>
      </c>
      <c r="H135">
        <f t="shared" ref="H135:H198" si="7">H134*(1+D135)</f>
        <v>87.575670876134495</v>
      </c>
      <c r="I135">
        <f t="shared" ref="I135:I198" si="8">E135/$E$5*100</f>
        <v>100.20251156945648</v>
      </c>
    </row>
    <row r="136" spans="1:9" x14ac:dyDescent="0.45">
      <c r="A136" s="2">
        <v>42192</v>
      </c>
      <c r="B136">
        <v>-8.2683421943890001E-2</v>
      </c>
      <c r="C136">
        <v>-8.2470735566754494E-2</v>
      </c>
      <c r="D136">
        <f t="shared" si="6"/>
        <v>2.1268637713550698E-4</v>
      </c>
      <c r="E136">
        <v>11827.3</v>
      </c>
      <c r="F136">
        <f>F135*(1+B136)</f>
        <v>84.263636958961825</v>
      </c>
      <c r="G136">
        <f>G135*(1+C136)</f>
        <v>75.176684234770036</v>
      </c>
      <c r="H136">
        <f t="shared" si="7"/>
        <v>87.594297028298342</v>
      </c>
      <c r="I136">
        <f t="shared" si="8"/>
        <v>96.891791481898068</v>
      </c>
    </row>
    <row r="137" spans="1:9" x14ac:dyDescent="0.45">
      <c r="A137" s="2">
        <v>42193</v>
      </c>
      <c r="B137">
        <v>-8.5672573380978403E-2</v>
      </c>
      <c r="C137">
        <v>-3.67608910046546E-2</v>
      </c>
      <c r="D137">
        <f t="shared" si="6"/>
        <v>4.8911682376323803E-2</v>
      </c>
      <c r="E137">
        <v>11107.3</v>
      </c>
      <c r="F137">
        <f>F136*(1+B137)</f>
        <v>77.044554338247039</v>
      </c>
      <c r="G137">
        <f>G136*(1+C137)</f>
        <v>72.413122339524321</v>
      </c>
      <c r="H137">
        <f t="shared" si="7"/>
        <v>91.878681462523829</v>
      </c>
      <c r="I137">
        <f t="shared" si="8"/>
        <v>90.993396255010566</v>
      </c>
    </row>
    <row r="138" spans="1:9" x14ac:dyDescent="0.45">
      <c r="A138" s="2">
        <v>42194</v>
      </c>
      <c r="B138">
        <v>0.18035066285120999</v>
      </c>
      <c r="C138">
        <v>0.150840150928578</v>
      </c>
      <c r="D138">
        <f t="shared" si="6"/>
        <v>-2.9510511922631988E-2</v>
      </c>
      <c r="E138">
        <v>11446.37</v>
      </c>
      <c r="F138">
        <f>F137*(1+B138)</f>
        <v>90.939590782225949</v>
      </c>
      <c r="G138">
        <f>G137*(1+C138)</f>
        <v>83.335928642427746</v>
      </c>
      <c r="H138">
        <f t="shared" si="7"/>
        <v>89.167294537788308</v>
      </c>
      <c r="I138">
        <f t="shared" si="8"/>
        <v>93.771130796094951</v>
      </c>
    </row>
    <row r="139" spans="1:9" x14ac:dyDescent="0.45">
      <c r="A139" s="2">
        <v>42195</v>
      </c>
      <c r="B139">
        <v>5.7234682109734203E-2</v>
      </c>
      <c r="C139">
        <v>3.9248405181582499E-2</v>
      </c>
      <c r="D139">
        <f t="shared" si="6"/>
        <v>-1.7986276928151704E-2</v>
      </c>
      <c r="E139">
        <v>11858.55</v>
      </c>
      <c r="F139">
        <f>F138*(1+B139)</f>
        <v>96.144489351835972</v>
      </c>
      <c r="G139">
        <f>G138*(1+C139)</f>
        <v>86.606730935969196</v>
      </c>
      <c r="H139">
        <f t="shared" si="7"/>
        <v>87.563506885297585</v>
      </c>
      <c r="I139">
        <f t="shared" si="8"/>
        <v>97.147798219176167</v>
      </c>
    </row>
    <row r="140" spans="1:9" x14ac:dyDescent="0.45">
      <c r="A140" s="2">
        <v>42198</v>
      </c>
      <c r="B140">
        <v>3.7471626078604103E-2</v>
      </c>
      <c r="C140">
        <v>2.6269222701191999E-2</v>
      </c>
      <c r="D140">
        <f t="shared" si="6"/>
        <v>-1.1202403377412105E-2</v>
      </c>
      <c r="E140">
        <v>12003.83</v>
      </c>
      <c r="F140">
        <f>F139*(1+B140)</f>
        <v>99.747179706346301</v>
      </c>
      <c r="G140">
        <f>G139*(1+C140)</f>
        <v>88.881822438348394</v>
      </c>
      <c r="H140">
        <f t="shared" si="7"/>
        <v>86.582585160027676</v>
      </c>
      <c r="I140">
        <f t="shared" si="8"/>
        <v>98.337963300512598</v>
      </c>
    </row>
    <row r="141" spans="1:9" x14ac:dyDescent="0.45">
      <c r="A141" s="2">
        <v>42199</v>
      </c>
      <c r="B141">
        <v>-2.9507174988835101E-2</v>
      </c>
      <c r="C141">
        <v>-3.12654929474043E-2</v>
      </c>
      <c r="D141">
        <f t="shared" si="6"/>
        <v>-1.7583179585691985E-3</v>
      </c>
      <c r="E141">
        <v>11836.17</v>
      </c>
      <c r="F141">
        <f>F140*(1+B141)</f>
        <v>96.803922220108362</v>
      </c>
      <c r="G141">
        <f>G140*(1+C141)</f>
        <v>86.10288844574977</v>
      </c>
      <c r="H141">
        <f t="shared" si="7"/>
        <v>86.43034544564145</v>
      </c>
      <c r="I141">
        <f t="shared" si="8"/>
        <v>96.964456434207094</v>
      </c>
    </row>
    <row r="142" spans="1:9" x14ac:dyDescent="0.45">
      <c r="A142" s="2">
        <v>42200</v>
      </c>
      <c r="B142">
        <v>-4.7123128179326998E-2</v>
      </c>
      <c r="C142">
        <v>-4.6530125372719403E-2</v>
      </c>
      <c r="D142">
        <f t="shared" si="6"/>
        <v>5.9300280660759541E-4</v>
      </c>
      <c r="E142">
        <v>11681.2</v>
      </c>
      <c r="F142">
        <f>F141*(1+B142)</f>
        <v>92.242218585068599</v>
      </c>
      <c r="G142">
        <f>G141*(1+C142)</f>
        <v>82.096510251415765</v>
      </c>
      <c r="H142">
        <f t="shared" si="7"/>
        <v>86.481598883066781</v>
      </c>
      <c r="I142">
        <f t="shared" si="8"/>
        <v>95.694908783775489</v>
      </c>
    </row>
    <row r="143" spans="1:9" x14ac:dyDescent="0.45">
      <c r="A143" s="2">
        <v>42201</v>
      </c>
      <c r="B143">
        <v>2.1949187612288101E-2</v>
      </c>
      <c r="C143">
        <v>1.39860778153771E-2</v>
      </c>
      <c r="D143">
        <f t="shared" si="6"/>
        <v>-7.9631097969110002E-3</v>
      </c>
      <c r="E143">
        <v>11749.08</v>
      </c>
      <c r="F143">
        <f>F142*(1+B143)</f>
        <v>94.266860346565963</v>
      </c>
      <c r="G143">
        <f>G142*(1+C143)</f>
        <v>83.244718432162969</v>
      </c>
      <c r="H143">
        <f t="shared" si="7"/>
        <v>85.792936415748514</v>
      </c>
      <c r="I143">
        <f t="shared" si="8"/>
        <v>96.250996378221487</v>
      </c>
    </row>
    <row r="144" spans="1:9" x14ac:dyDescent="0.45">
      <c r="A144" s="2">
        <v>42202</v>
      </c>
      <c r="B144">
        <v>2.75425466157104E-2</v>
      </c>
      <c r="C144">
        <v>2.28760525894313E-2</v>
      </c>
      <c r="D144">
        <f t="shared" si="6"/>
        <v>-4.6664940262791006E-3</v>
      </c>
      <c r="E144">
        <v>11850.14</v>
      </c>
      <c r="F144">
        <f>F143*(1+B144)</f>
        <v>96.863209741977926</v>
      </c>
      <c r="G144">
        <f>G143*(1+C144)</f>
        <v>85.149028988809533</v>
      </c>
      <c r="H144">
        <f t="shared" si="7"/>
        <v>85.392584190467488</v>
      </c>
      <c r="I144">
        <f t="shared" si="8"/>
        <v>97.078901686039899</v>
      </c>
    </row>
    <row r="145" spans="1:9" x14ac:dyDescent="0.45">
      <c r="A145" s="2">
        <v>42205</v>
      </c>
      <c r="B145">
        <v>4.7278670126428297E-3</v>
      </c>
      <c r="C145">
        <v>2.9667961167324799E-3</v>
      </c>
      <c r="D145">
        <f t="shared" si="6"/>
        <v>-1.7610708959103498E-3</v>
      </c>
      <c r="E145">
        <v>11773.92</v>
      </c>
      <c r="F145">
        <f>F144*(1+B145)</f>
        <v>97.321166116055736</v>
      </c>
      <c r="G145">
        <f>G144*(1+C145)</f>
        <v>85.401648797357083</v>
      </c>
      <c r="H145">
        <f t="shared" si="7"/>
        <v>85.242201795723076</v>
      </c>
      <c r="I145">
        <f t="shared" si="8"/>
        <v>96.454491013549116</v>
      </c>
    </row>
    <row r="146" spans="1:9" x14ac:dyDescent="0.45">
      <c r="A146" s="2">
        <v>42206</v>
      </c>
      <c r="B146">
        <v>6.7754159911239302E-3</v>
      </c>
      <c r="C146">
        <v>2.4901300528146798E-3</v>
      </c>
      <c r="D146">
        <f t="shared" si="6"/>
        <v>-4.2852859383092504E-3</v>
      </c>
      <c r="E146">
        <v>11871.54</v>
      </c>
      <c r="F146">
        <f>F145*(1+B146)</f>
        <v>97.980557501233292</v>
      </c>
      <c r="G146">
        <f>G145*(1+C146)</f>
        <v>85.6143100095873</v>
      </c>
      <c r="H146">
        <f t="shared" si="7"/>
        <v>84.876914587017353</v>
      </c>
      <c r="I146">
        <f t="shared" si="8"/>
        <v>97.254215099727944</v>
      </c>
    </row>
    <row r="147" spans="1:9" x14ac:dyDescent="0.45">
      <c r="A147" s="2">
        <v>42207</v>
      </c>
      <c r="B147">
        <v>-1.42169959532116E-2</v>
      </c>
      <c r="C147">
        <v>-1.0540016245368799E-2</v>
      </c>
      <c r="D147">
        <f t="shared" si="6"/>
        <v>3.6769797078428004E-3</v>
      </c>
      <c r="E147">
        <v>11734.27</v>
      </c>
      <c r="F147">
        <f>F146*(1+B147)</f>
        <v>96.587568311744846</v>
      </c>
      <c r="G147">
        <f>G146*(1+C147)</f>
        <v>84.711933791250203</v>
      </c>
      <c r="H147">
        <f t="shared" si="7"/>
        <v>85.189005279618129</v>
      </c>
      <c r="I147">
        <f t="shared" si="8"/>
        <v>96.129669665290663</v>
      </c>
    </row>
    <row r="148" spans="1:9" x14ac:dyDescent="0.45">
      <c r="A148" s="2">
        <v>42208</v>
      </c>
      <c r="B148">
        <v>1.9739054018433299E-2</v>
      </c>
      <c r="C148">
        <v>1.9459771103600001E-2</v>
      </c>
      <c r="D148">
        <f t="shared" si="6"/>
        <v>-2.7928291483329815E-4</v>
      </c>
      <c r="E148">
        <v>11834.47</v>
      </c>
      <c r="F148">
        <f>F147*(1+B148)</f>
        <v>98.494115540159484</v>
      </c>
      <c r="G148">
        <f>G147*(1+C148)</f>
        <v>86.36040863257125</v>
      </c>
      <c r="H148">
        <f t="shared" si="7"/>
        <v>85.165213445911888</v>
      </c>
      <c r="I148">
        <f t="shared" si="8"/>
        <v>96.950529667699158</v>
      </c>
    </row>
    <row r="149" spans="1:9" x14ac:dyDescent="0.45">
      <c r="A149" s="2">
        <v>42209</v>
      </c>
      <c r="B149">
        <v>-1.35497459609974E-2</v>
      </c>
      <c r="C149">
        <v>-1.14202004167891E-2</v>
      </c>
      <c r="D149">
        <f t="shared" si="6"/>
        <v>2.1295455442083E-3</v>
      </c>
      <c r="E149">
        <v>11679.02</v>
      </c>
      <c r="F149">
        <f>F148*(1+B149)</f>
        <v>97.159545295937193</v>
      </c>
      <c r="G149">
        <f>G148*(1+C149)</f>
        <v>85.374155457911485</v>
      </c>
      <c r="H149">
        <f t="shared" si="7"/>
        <v>85.346576646727172</v>
      </c>
      <c r="I149">
        <f t="shared" si="8"/>
        <v>95.677049753782967</v>
      </c>
    </row>
    <row r="150" spans="1:9" x14ac:dyDescent="0.45">
      <c r="A150" s="2">
        <v>42212</v>
      </c>
      <c r="B150">
        <v>-7.9283091700635203E-2</v>
      </c>
      <c r="C150">
        <v>-6.01550155536901E-2</v>
      </c>
      <c r="D150">
        <f t="shared" si="6"/>
        <v>1.9128076146945103E-2</v>
      </c>
      <c r="E150">
        <v>11230.67</v>
      </c>
      <c r="F150">
        <f>F149*(1+B150)</f>
        <v>89.456436156647385</v>
      </c>
      <c r="G150">
        <f>G149*(1+C150)</f>
        <v>80.23847180845766</v>
      </c>
      <c r="H150">
        <f t="shared" si="7"/>
        <v>86.979092463706849</v>
      </c>
      <c r="I150">
        <f t="shared" si="8"/>
        <v>92.004069892706568</v>
      </c>
    </row>
    <row r="151" spans="1:9" x14ac:dyDescent="0.45">
      <c r="A151" s="2">
        <v>42213</v>
      </c>
      <c r="B151">
        <v>1.6282741042674201E-3</v>
      </c>
      <c r="C151">
        <v>5.6293719798589797E-4</v>
      </c>
      <c r="D151">
        <f t="shared" si="6"/>
        <v>-1.0653369062815221E-3</v>
      </c>
      <c r="E151">
        <v>11173.04</v>
      </c>
      <c r="F151">
        <f>F150*(1+B151)</f>
        <v>89.602095755101317</v>
      </c>
      <c r="G151">
        <f>G150*(1+C151)</f>
        <v>80.283641028948182</v>
      </c>
      <c r="H151">
        <f t="shared" si="7"/>
        <v>86.886430426430394</v>
      </c>
      <c r="I151">
        <f t="shared" si="8"/>
        <v>91.531952508087784</v>
      </c>
    </row>
    <row r="152" spans="1:9" x14ac:dyDescent="0.45">
      <c r="A152" s="2">
        <v>42214</v>
      </c>
      <c r="B152">
        <v>1.9209506455525199E-2</v>
      </c>
      <c r="C152">
        <v>1.95896810951612E-2</v>
      </c>
      <c r="D152">
        <f t="shared" si="6"/>
        <v>3.801746396360009E-4</v>
      </c>
      <c r="E152">
        <v>11273.69</v>
      </c>
      <c r="F152">
        <f>F151*(1+B152)</f>
        <v>91.323307791937509</v>
      </c>
      <c r="G152">
        <f>G151*(1+C152)</f>
        <v>81.856371953863686</v>
      </c>
      <c r="H152">
        <f t="shared" si="7"/>
        <v>86.919462443807006</v>
      </c>
      <c r="I152">
        <f t="shared" si="8"/>
        <v>92.356499007513094</v>
      </c>
    </row>
    <row r="153" spans="1:9" x14ac:dyDescent="0.45">
      <c r="A153" s="2">
        <v>42215</v>
      </c>
      <c r="B153">
        <v>-1.06687937336798E-2</v>
      </c>
      <c r="C153">
        <v>-1.2977503736138599E-2</v>
      </c>
      <c r="D153">
        <f t="shared" si="6"/>
        <v>-2.3087100024587991E-3</v>
      </c>
      <c r="E153">
        <v>11137.33</v>
      </c>
      <c r="F153">
        <f>F152*(1+B153)</f>
        <v>90.348998258027976</v>
      </c>
      <c r="G153">
        <f>G152*(1+C153)</f>
        <v>80.794080581005673</v>
      </c>
      <c r="H153">
        <f t="shared" si="7"/>
        <v>86.718790611454651</v>
      </c>
      <c r="I153">
        <f t="shared" si="8"/>
        <v>91.239408489265344</v>
      </c>
    </row>
    <row r="154" spans="1:9" x14ac:dyDescent="0.45">
      <c r="A154" s="2">
        <v>42216</v>
      </c>
      <c r="B154">
        <v>5.57985621224894E-3</v>
      </c>
      <c r="C154">
        <v>2.0328143731744301E-3</v>
      </c>
      <c r="D154">
        <f t="shared" si="6"/>
        <v>-3.5470418390745099E-3</v>
      </c>
      <c r="E154">
        <v>11131.68</v>
      </c>
      <c r="F154">
        <f>F153*(1+B154)</f>
        <v>90.853132677228501</v>
      </c>
      <c r="G154">
        <f>G153*(1+C154)</f>
        <v>80.958319949278163</v>
      </c>
      <c r="H154">
        <f t="shared" si="7"/>
        <v>86.411195432921886</v>
      </c>
      <c r="I154">
        <f t="shared" si="8"/>
        <v>91.193122471165452</v>
      </c>
    </row>
    <row r="155" spans="1:9" x14ac:dyDescent="0.45">
      <c r="A155" s="2">
        <v>42219</v>
      </c>
      <c r="B155">
        <v>-2.8881543236552901E-2</v>
      </c>
      <c r="C155">
        <v>-2.3182946498349701E-2</v>
      </c>
      <c r="D155">
        <f t="shared" si="6"/>
        <v>5.6985967382032002E-3</v>
      </c>
      <c r="E155">
        <v>11009.96</v>
      </c>
      <c r="F155">
        <f>F154*(1+B155)</f>
        <v>88.229153997634853</v>
      </c>
      <c r="G155">
        <f>G154*(1+C155)</f>
        <v>79.08146754929777</v>
      </c>
      <c r="H155">
        <f t="shared" si="7"/>
        <v>86.903617989360185</v>
      </c>
      <c r="I155">
        <f t="shared" si="8"/>
        <v>90.195965989197745</v>
      </c>
    </row>
    <row r="156" spans="1:9" x14ac:dyDescent="0.45">
      <c r="A156" s="2">
        <v>42220</v>
      </c>
      <c r="B156">
        <v>3.7839661200622801E-3</v>
      </c>
      <c r="C156">
        <v>4.4163868992727201E-3</v>
      </c>
      <c r="D156">
        <f t="shared" si="6"/>
        <v>6.3242077921043995E-4</v>
      </c>
      <c r="E156">
        <v>11074.92</v>
      </c>
      <c r="F156">
        <f>F155*(1+B156)</f>
        <v>88.563010127163665</v>
      </c>
      <c r="G156">
        <f>G155*(1+C156)</f>
        <v>79.43072190655775</v>
      </c>
      <c r="H156">
        <f t="shared" si="7"/>
        <v>86.958577643165214</v>
      </c>
      <c r="I156">
        <f t="shared" si="8"/>
        <v>90.728132314112486</v>
      </c>
    </row>
    <row r="157" spans="1:9" x14ac:dyDescent="0.45">
      <c r="A157" s="2">
        <v>42221</v>
      </c>
      <c r="B157">
        <v>1.00334651415875E-2</v>
      </c>
      <c r="C157">
        <v>1.17724600456249E-2</v>
      </c>
      <c r="D157">
        <f t="shared" si="6"/>
        <v>1.7389949040373994E-3</v>
      </c>
      <c r="E157">
        <v>11125.84</v>
      </c>
      <c r="F157">
        <f>F156*(1+B157)</f>
        <v>89.45160400210861</v>
      </c>
      <c r="G157">
        <f>G156*(1+C157)</f>
        <v>80.365816906597843</v>
      </c>
      <c r="H157">
        <f t="shared" si="7"/>
        <v>87.109798166549012</v>
      </c>
      <c r="I157">
        <f t="shared" si="8"/>
        <v>91.145279932102923</v>
      </c>
    </row>
    <row r="158" spans="1:9" x14ac:dyDescent="0.45">
      <c r="A158" s="2">
        <v>42222</v>
      </c>
      <c r="B158">
        <v>-7.2825037005581003E-3</v>
      </c>
      <c r="C158">
        <v>-2.83766647922239E-3</v>
      </c>
      <c r="D158">
        <f t="shared" si="6"/>
        <v>4.4448372213357103E-3</v>
      </c>
      <c r="E158">
        <v>11093.27</v>
      </c>
      <c r="F158">
        <f>F157*(1+B158)</f>
        <v>88.800172364942398</v>
      </c>
      <c r="G158">
        <f>G157*(1+C158)</f>
        <v>80.137765521886664</v>
      </c>
      <c r="H158">
        <f t="shared" si="7"/>
        <v>87.496987039782724</v>
      </c>
      <c r="I158">
        <f t="shared" si="8"/>
        <v>90.878459470242205</v>
      </c>
    </row>
    <row r="159" spans="1:9" x14ac:dyDescent="0.45">
      <c r="A159" s="2">
        <v>42223</v>
      </c>
      <c r="B159">
        <v>1.7906180764391499E-2</v>
      </c>
      <c r="C159">
        <v>1.824687127645E-2</v>
      </c>
      <c r="D159">
        <f t="shared" si="6"/>
        <v>3.406905120585009E-4</v>
      </c>
      <c r="E159">
        <v>11227.94</v>
      </c>
      <c r="F159">
        <f>F158*(1+B159)</f>
        <v>90.390244303218168</v>
      </c>
      <c r="G159">
        <f>G158*(1+C159)</f>
        <v>81.600029013746862</v>
      </c>
      <c r="H159">
        <f t="shared" si="7"/>
        <v>87.52679643310087</v>
      </c>
      <c r="I159">
        <f t="shared" si="8"/>
        <v>91.981705144137948</v>
      </c>
    </row>
    <row r="160" spans="1:9" x14ac:dyDescent="0.45">
      <c r="A160" s="2">
        <v>42226</v>
      </c>
      <c r="B160">
        <v>5.2841187688005102E-2</v>
      </c>
      <c r="C160">
        <v>5.4891962009385502E-2</v>
      </c>
      <c r="D160">
        <f t="shared" si="6"/>
        <v>2.0507743213803997E-3</v>
      </c>
      <c r="E160">
        <v>11291.66</v>
      </c>
      <c r="F160">
        <f>F159*(1+B160)</f>
        <v>95.166572167609147</v>
      </c>
      <c r="G160">
        <f>G159*(1+C160)</f>
        <v>86.079214706334213</v>
      </c>
      <c r="H160">
        <f t="shared" si="7"/>
        <v>87.706294139658567</v>
      </c>
      <c r="I160">
        <f t="shared" si="8"/>
        <v>92.503713121717496</v>
      </c>
    </row>
    <row r="161" spans="1:9" x14ac:dyDescent="0.45">
      <c r="A161" s="2">
        <v>42227</v>
      </c>
      <c r="B161">
        <v>-2.14118158050857E-2</v>
      </c>
      <c r="C161">
        <v>-2.1091874180915599E-2</v>
      </c>
      <c r="D161">
        <f t="shared" si="6"/>
        <v>3.1994162417010169E-4</v>
      </c>
      <c r="E161">
        <v>11264.64</v>
      </c>
      <c r="F161">
        <f>F160*(1+B161)</f>
        <v>93.128883053554901</v>
      </c>
      <c r="G161">
        <f>G160*(1+C161)</f>
        <v>84.263642740156186</v>
      </c>
      <c r="H161">
        <f t="shared" si="7"/>
        <v>87.73435503385555</v>
      </c>
      <c r="I161">
        <f t="shared" si="8"/>
        <v>92.282359456397344</v>
      </c>
    </row>
    <row r="162" spans="1:9" x14ac:dyDescent="0.45">
      <c r="A162" s="2">
        <v>42228</v>
      </c>
      <c r="B162">
        <v>-2.8994209429986199E-2</v>
      </c>
      <c r="C162">
        <v>-1.72555045716127E-2</v>
      </c>
      <c r="D162">
        <f t="shared" si="6"/>
        <v>1.17387048583735E-2</v>
      </c>
      <c r="E162">
        <v>11042.79</v>
      </c>
      <c r="F162">
        <f>F161*(1+B162)</f>
        <v>90.428684714319431</v>
      </c>
      <c r="G162">
        <f>G161*(1+C162)</f>
        <v>82.809631067632679</v>
      </c>
      <c r="H162">
        <f t="shared" si="7"/>
        <v>88.764242733537728</v>
      </c>
      <c r="I162">
        <f t="shared" si="8"/>
        <v>90.464916427112641</v>
      </c>
    </row>
    <row r="163" spans="1:9" x14ac:dyDescent="0.45">
      <c r="A163" s="2">
        <v>42229</v>
      </c>
      <c r="B163">
        <v>2.0497187962947E-2</v>
      </c>
      <c r="C163">
        <v>2.2434905205555598E-2</v>
      </c>
      <c r="D163">
        <f t="shared" si="6"/>
        <v>1.9377172426085984E-3</v>
      </c>
      <c r="E163">
        <v>11080.92</v>
      </c>
      <c r="F163">
        <f>F162*(1+B163)</f>
        <v>92.282218462150908</v>
      </c>
      <c r="G163">
        <f>G162*(1+C163)</f>
        <v>84.667457290742064</v>
      </c>
      <c r="H163">
        <f t="shared" si="7"/>
        <v>88.936242737209596</v>
      </c>
      <c r="I163">
        <f t="shared" si="8"/>
        <v>90.777285607669882</v>
      </c>
    </row>
    <row r="164" spans="1:9" x14ac:dyDescent="0.45">
      <c r="A164" s="2">
        <v>42230</v>
      </c>
      <c r="B164">
        <v>2.0151967481618599E-2</v>
      </c>
      <c r="C164">
        <v>1.96746859546445E-2</v>
      </c>
      <c r="D164">
        <f t="shared" si="6"/>
        <v>-4.7728152697409931E-4</v>
      </c>
      <c r="E164">
        <v>11060.06</v>
      </c>
      <c r="F164">
        <f>F163*(1+B164)</f>
        <v>94.141886727731801</v>
      </c>
      <c r="G164">
        <f>G163*(1+C164)</f>
        <v>86.333262923515676</v>
      </c>
      <c r="H164">
        <f t="shared" si="7"/>
        <v>88.893795111472642</v>
      </c>
      <c r="I164">
        <f t="shared" si="8"/>
        <v>90.606395990402007</v>
      </c>
    </row>
    <row r="165" spans="1:9" x14ac:dyDescent="0.45">
      <c r="A165" s="2">
        <v>42233</v>
      </c>
      <c r="B165">
        <v>-1.16052639333358E-2</v>
      </c>
      <c r="C165">
        <v>-7.0461702467045396E-3</v>
      </c>
      <c r="D165">
        <f t="shared" si="6"/>
        <v>4.5590936866312607E-3</v>
      </c>
      <c r="E165">
        <v>10962.24</v>
      </c>
      <c r="F165">
        <f>F164*(1+B165)</f>
        <v>93.049345285074267</v>
      </c>
      <c r="G165">
        <f>G164*(1+C165)</f>
        <v>85.724944055003078</v>
      </c>
      <c r="H165">
        <f t="shared" si="7"/>
        <v>89.299070251546055</v>
      </c>
      <c r="I165">
        <f t="shared" si="8"/>
        <v>89.805033461104586</v>
      </c>
    </row>
    <row r="166" spans="1:9" x14ac:dyDescent="0.45">
      <c r="A166" s="2">
        <v>42234</v>
      </c>
      <c r="B166">
        <v>-5.0402261386452901E-2</v>
      </c>
      <c r="C166">
        <v>-4.1741430224611201E-2</v>
      </c>
      <c r="D166">
        <f t="shared" si="6"/>
        <v>8.6608311618417005E-3</v>
      </c>
      <c r="E166">
        <v>10770.05</v>
      </c>
      <c r="F166">
        <f>F165*(1+B166)</f>
        <v>88.359447862177646</v>
      </c>
      <c r="G166">
        <f>G165*(1+C166)</f>
        <v>82.146662284222472</v>
      </c>
      <c r="H166">
        <f t="shared" si="7"/>
        <v>90.072474421904133</v>
      </c>
      <c r="I166">
        <f t="shared" si="8"/>
        <v>88.230571546305271</v>
      </c>
    </row>
    <row r="167" spans="1:9" x14ac:dyDescent="0.45">
      <c r="A167" s="2">
        <v>42235</v>
      </c>
      <c r="B167">
        <v>-5.9001461785052403E-3</v>
      </c>
      <c r="C167">
        <v>6.84956542556744E-3</v>
      </c>
      <c r="D167">
        <f t="shared" si="6"/>
        <v>1.2749711604072681E-2</v>
      </c>
      <c r="E167">
        <v>10642.24</v>
      </c>
      <c r="F167">
        <f>F166*(1+B167)</f>
        <v>87.838114203538794</v>
      </c>
      <c r="G167">
        <f>G166*(1+C167)</f>
        <v>82.709331222030244</v>
      </c>
      <c r="H167">
        <f t="shared" si="7"/>
        <v>91.220872494248624</v>
      </c>
      <c r="I167">
        <f t="shared" si="8"/>
        <v>87.183524471376813</v>
      </c>
    </row>
    <row r="168" spans="1:9" x14ac:dyDescent="0.45">
      <c r="A168" s="2">
        <v>42236</v>
      </c>
      <c r="B168">
        <v>-4.1316084455640202E-2</v>
      </c>
      <c r="C168">
        <v>-2.8990968833422202E-2</v>
      </c>
      <c r="D168">
        <f t="shared" si="6"/>
        <v>1.2325115622218E-2</v>
      </c>
      <c r="E168">
        <v>10402.719999999999</v>
      </c>
      <c r="F168">
        <f>F167*(1+B168)</f>
        <v>84.208987258681219</v>
      </c>
      <c r="G168">
        <f>G167*(1+C168)</f>
        <v>80.311507578339175</v>
      </c>
      <c r="H168">
        <f t="shared" si="7"/>
        <v>92.345180294899833</v>
      </c>
      <c r="I168">
        <f t="shared" si="8"/>
        <v>85.221324992565556</v>
      </c>
    </row>
    <row r="169" spans="1:9" x14ac:dyDescent="0.45">
      <c r="A169" s="2">
        <v>42237</v>
      </c>
      <c r="B169">
        <v>-4.1909148145580603E-2</v>
      </c>
      <c r="C169">
        <v>-2.42950971215001E-2</v>
      </c>
      <c r="D169">
        <f t="shared" si="6"/>
        <v>1.7614051024080504E-2</v>
      </c>
      <c r="E169">
        <v>10195.049999999999</v>
      </c>
      <c r="F169">
        <f>F168*(1+B169)</f>
        <v>80.67986033646784</v>
      </c>
      <c r="G169">
        <f>G168*(1+C169)</f>
        <v>78.360331701749331</v>
      </c>
      <c r="H169">
        <f t="shared" si="7"/>
        <v>93.971753012442122</v>
      </c>
      <c r="I169">
        <f t="shared" si="8"/>
        <v>83.520047580388166</v>
      </c>
    </row>
    <row r="170" spans="1:9" x14ac:dyDescent="0.45">
      <c r="A170" s="2">
        <v>42240</v>
      </c>
      <c r="B170">
        <v>-0.11045981591573301</v>
      </c>
      <c r="C170">
        <v>-7.5365308978332504E-2</v>
      </c>
      <c r="D170">
        <f t="shared" si="6"/>
        <v>3.5094506937400502E-2</v>
      </c>
      <c r="E170">
        <v>9602.2900000000009</v>
      </c>
      <c r="F170">
        <f>F169*(1+B170)</f>
        <v>71.767977815594548</v>
      </c>
      <c r="G170">
        <f>G169*(1+C170)</f>
        <v>72.454681091402364</v>
      </c>
      <c r="H170">
        <f t="shared" si="7"/>
        <v>97.269645350456955</v>
      </c>
      <c r="I170">
        <f t="shared" si="8"/>
        <v>78.664029865541181</v>
      </c>
    </row>
    <row r="171" spans="1:9" x14ac:dyDescent="0.45">
      <c r="A171" s="2">
        <v>42241</v>
      </c>
      <c r="B171">
        <v>6.95223013668623E-4</v>
      </c>
      <c r="C171">
        <v>7.8142581758269196E-4</v>
      </c>
      <c r="D171">
        <f t="shared" si="6"/>
        <v>8.6202803914068953E-5</v>
      </c>
      <c r="E171">
        <v>9514.0400000000009</v>
      </c>
      <c r="F171">
        <f>F170*(1+B171)</f>
        <v>71.817872565416408</v>
      </c>
      <c r="G171">
        <f>G170*(1+C171)</f>
        <v>72.51129904981191</v>
      </c>
      <c r="H171">
        <f t="shared" si="7"/>
        <v>97.278030266621897</v>
      </c>
      <c r="I171">
        <f t="shared" si="8"/>
        <v>77.941066839467808</v>
      </c>
    </row>
    <row r="172" spans="1:9" x14ac:dyDescent="0.45">
      <c r="A172" s="2">
        <v>42242</v>
      </c>
      <c r="B172">
        <v>-2.58811972705888E-3</v>
      </c>
      <c r="C172">
        <v>1.4960845267513001E-3</v>
      </c>
      <c r="D172">
        <f t="shared" si="6"/>
        <v>4.0842042538101805E-3</v>
      </c>
      <c r="E172">
        <v>9427.93</v>
      </c>
      <c r="F172">
        <f>F171*(1+B172)</f>
        <v>71.631999312674452</v>
      </c>
      <c r="G172">
        <f>G171*(1+C172)</f>
        <v>72.619782082334964</v>
      </c>
      <c r="H172">
        <f t="shared" si="7"/>
        <v>97.675333611639118</v>
      </c>
      <c r="I172">
        <f t="shared" si="8"/>
        <v>77.235635154763244</v>
      </c>
    </row>
    <row r="173" spans="1:9" x14ac:dyDescent="0.45">
      <c r="A173" s="2">
        <v>42243</v>
      </c>
      <c r="B173">
        <v>7.9622443509508103E-2</v>
      </c>
      <c r="C173">
        <v>5.3208211614458802E-2</v>
      </c>
      <c r="D173">
        <f t="shared" si="6"/>
        <v>-2.6414231895049302E-2</v>
      </c>
      <c r="E173">
        <v>9863.61</v>
      </c>
      <c r="F173">
        <f>F172*(1+B173)</f>
        <v>77.335514131420993</v>
      </c>
      <c r="G173">
        <f>G172*(1+C173)</f>
        <v>76.483750814767731</v>
      </c>
      <c r="H173">
        <f t="shared" si="7"/>
        <v>95.095314699194972</v>
      </c>
      <c r="I173">
        <f t="shared" si="8"/>
        <v>80.804819644277629</v>
      </c>
    </row>
    <row r="174" spans="1:9" x14ac:dyDescent="0.45">
      <c r="A174" s="2">
        <v>42244</v>
      </c>
      <c r="B174">
        <v>1.1455352107144301E-2</v>
      </c>
      <c r="C174">
        <v>7.3182119979818003E-3</v>
      </c>
      <c r="D174">
        <f t="shared" si="6"/>
        <v>-4.1371401091625003E-3</v>
      </c>
      <c r="E174">
        <v>9750.73</v>
      </c>
      <c r="F174">
        <f>F173*(1+B174)</f>
        <v>78.221419676183459</v>
      </c>
      <c r="G174">
        <f>G173*(1+C174)</f>
        <v>77.043475117631019</v>
      </c>
      <c r="H174">
        <f t="shared" si="7"/>
        <v>94.701892058559494</v>
      </c>
      <c r="I174">
        <f t="shared" si="8"/>
        <v>79.880082348151134</v>
      </c>
    </row>
    <row r="175" spans="1:9" x14ac:dyDescent="0.45">
      <c r="A175" s="2">
        <v>42247</v>
      </c>
      <c r="B175">
        <v>-2.7716524387271398E-2</v>
      </c>
      <c r="C175">
        <v>-2.74100141887113E-2</v>
      </c>
      <c r="D175">
        <f t="shared" si="6"/>
        <v>3.0651019856009834E-4</v>
      </c>
      <c r="E175">
        <v>9741.41</v>
      </c>
      <c r="F175">
        <f>F174*(1+B175)</f>
        <v>76.053393790121532</v>
      </c>
      <c r="G175">
        <f>G174*(1+C175)</f>
        <v>74.931712371509136</v>
      </c>
      <c r="H175">
        <f t="shared" si="7"/>
        <v>94.730919154298391</v>
      </c>
      <c r="I175">
        <f t="shared" si="8"/>
        <v>79.803730898825322</v>
      </c>
    </row>
    <row r="176" spans="1:9" x14ac:dyDescent="0.45">
      <c r="A176" s="2">
        <v>42248</v>
      </c>
      <c r="B176">
        <v>-4.01378693950728E-2</v>
      </c>
      <c r="C176">
        <v>-2.9500774299221998E-2</v>
      </c>
      <c r="D176">
        <f t="shared" si="6"/>
        <v>1.0637095095850802E-2</v>
      </c>
      <c r="E176">
        <v>9454.11</v>
      </c>
      <c r="F176">
        <f>F175*(1+B176)</f>
        <v>73.00077260312159</v>
      </c>
      <c r="G176">
        <f>G175*(1+C176)</f>
        <v>72.721168836983026</v>
      </c>
      <c r="H176">
        <f t="shared" si="7"/>
        <v>95.738580949860008</v>
      </c>
      <c r="I176">
        <f t="shared" si="8"/>
        <v>77.450107358985349</v>
      </c>
    </row>
    <row r="177" spans="1:9" x14ac:dyDescent="0.45">
      <c r="A177" s="2">
        <v>42249</v>
      </c>
      <c r="B177">
        <v>-6.9934023553149E-3</v>
      </c>
      <c r="C177">
        <v>-5.2954247867856297E-4</v>
      </c>
      <c r="D177">
        <f t="shared" si="6"/>
        <v>6.4638598766363371E-3</v>
      </c>
      <c r="E177">
        <v>9301.32</v>
      </c>
      <c r="F177">
        <f>F176*(1+B177)</f>
        <v>72.490248828059109</v>
      </c>
      <c r="G177">
        <f>G176*(1+C177)</f>
        <v>72.682659888984688</v>
      </c>
      <c r="H177">
        <f t="shared" si="7"/>
        <v>96.357421721907912</v>
      </c>
      <c r="I177">
        <f t="shared" si="8"/>
        <v>76.198418738546252</v>
      </c>
    </row>
    <row r="178" spans="1:9" x14ac:dyDescent="0.45">
      <c r="A178" s="2">
        <v>42250</v>
      </c>
      <c r="B178">
        <v>-2.5999999999999998E-4</v>
      </c>
      <c r="C178" s="3">
        <v>1.3552527156068799E-20</v>
      </c>
      <c r="D178">
        <f t="shared" si="6"/>
        <v>2.5999999999999998E-4</v>
      </c>
      <c r="E178">
        <v>9301.32</v>
      </c>
      <c r="F178">
        <f>F177*(1+B178)</f>
        <v>72.47140136336381</v>
      </c>
      <c r="G178">
        <f>G177*(1+C178)</f>
        <v>72.682659888984688</v>
      </c>
      <c r="H178">
        <f t="shared" si="7"/>
        <v>96.382474651555597</v>
      </c>
      <c r="I178">
        <f t="shared" si="8"/>
        <v>76.198418738546252</v>
      </c>
    </row>
    <row r="179" spans="1:9" x14ac:dyDescent="0.45">
      <c r="A179" s="2">
        <v>42251</v>
      </c>
      <c r="B179">
        <v>-1.5750343759163401E-3</v>
      </c>
      <c r="C179">
        <v>-8.6961493945255201E-3</v>
      </c>
      <c r="D179">
        <f t="shared" si="6"/>
        <v>-7.1211150186091801E-3</v>
      </c>
      <c r="E179">
        <v>9169.59</v>
      </c>
      <c r="F179">
        <f>F178*(1+B179)</f>
        <v>72.357256414945681</v>
      </c>
      <c r="G179">
        <f>G178*(1+C179)</f>
        <v>72.05060062019858</v>
      </c>
      <c r="H179">
        <f t="shared" si="7"/>
        <v>95.696123963783691</v>
      </c>
      <c r="I179">
        <f t="shared" si="8"/>
        <v>75.119258178493638</v>
      </c>
    </row>
    <row r="180" spans="1:9" x14ac:dyDescent="0.45">
      <c r="A180" s="2">
        <v>42254</v>
      </c>
      <c r="B180" s="3">
        <v>4.4945770315024097E-3</v>
      </c>
      <c r="C180">
        <v>7.9303908330602794E-3</v>
      </c>
      <c r="D180">
        <f t="shared" si="6"/>
        <v>3.4358138015578698E-3</v>
      </c>
      <c r="E180">
        <v>9103.2199999999993</v>
      </c>
      <c r="F180">
        <f>F179*(1+B180)</f>
        <v>72.682471677690828</v>
      </c>
      <c r="G180">
        <f>G179*(1+C180)</f>
        <v>72.621990042873492</v>
      </c>
      <c r="H180">
        <f t="shared" si="7"/>
        <v>96.024918027254046</v>
      </c>
      <c r="I180">
        <f t="shared" si="8"/>
        <v>74.575540829592896</v>
      </c>
    </row>
    <row r="181" spans="1:9" x14ac:dyDescent="0.45">
      <c r="A181" s="2">
        <v>42255</v>
      </c>
      <c r="B181">
        <v>5.82767366889392E-2</v>
      </c>
      <c r="C181">
        <v>4.3296375273379401E-2</v>
      </c>
      <c r="D181">
        <f t="shared" si="6"/>
        <v>-1.4980361415559799E-2</v>
      </c>
      <c r="E181">
        <v>9479.48</v>
      </c>
      <c r="F181">
        <f>F180*(1+B181)</f>
        <v>76.918168941552892</v>
      </c>
      <c r="G181">
        <f>G180*(1+C181)</f>
        <v>75.766258976869366</v>
      </c>
      <c r="H181">
        <f t="shared" si="7"/>
        <v>94.586430050306276</v>
      </c>
      <c r="I181">
        <f t="shared" si="8"/>
        <v>77.657943868577206</v>
      </c>
    </row>
    <row r="182" spans="1:9" x14ac:dyDescent="0.45">
      <c r="A182" s="2">
        <v>42256</v>
      </c>
      <c r="B182">
        <v>3.5486592492975103E-2</v>
      </c>
      <c r="C182">
        <v>2.10191787924131E-2</v>
      </c>
      <c r="D182">
        <f t="shared" si="6"/>
        <v>-1.4467413700562003E-2</v>
      </c>
      <c r="E182">
        <v>9975.5300000000007</v>
      </c>
      <c r="F182">
        <f>F181*(1+B182)</f>
        <v>79.647732658087591</v>
      </c>
      <c r="G182">
        <f>G181*(1+C182)</f>
        <v>77.358803520736444</v>
      </c>
      <c r="H182">
        <f t="shared" si="7"/>
        <v>93.218009036309226</v>
      </c>
      <c r="I182">
        <f t="shared" si="8"/>
        <v>81.721692413434923</v>
      </c>
    </row>
    <row r="183" spans="1:9" x14ac:dyDescent="0.45">
      <c r="A183" s="2">
        <v>42257</v>
      </c>
      <c r="B183">
        <v>-1.23904925930284E-2</v>
      </c>
      <c r="C183" s="3">
        <v>-3.7184770017601902E-5</v>
      </c>
      <c r="D183">
        <f t="shared" si="6"/>
        <v>1.2353307823010798E-2</v>
      </c>
      <c r="E183">
        <v>9780.16</v>
      </c>
      <c r="F183">
        <f>F182*(1+B183)</f>
        <v>78.660858016536054</v>
      </c>
      <c r="G183">
        <f>G182*(1+C183)</f>
        <v>77.355926951418695</v>
      </c>
      <c r="H183">
        <f t="shared" si="7"/>
        <v>94.369559796582948</v>
      </c>
      <c r="I183">
        <f t="shared" si="8"/>
        <v>80.121179253050173</v>
      </c>
    </row>
    <row r="184" spans="1:9" x14ac:dyDescent="0.45">
      <c r="A184" s="2">
        <v>42258</v>
      </c>
      <c r="B184" s="3">
        <v>-3.2424598640110302E-4</v>
      </c>
      <c r="C184">
        <v>1.0753360215580701E-3</v>
      </c>
      <c r="D184">
        <f t="shared" si="6"/>
        <v>1.3995820079591732E-3</v>
      </c>
      <c r="E184">
        <v>9718.2800000000007</v>
      </c>
      <c r="F184">
        <f>F183*(1+B184)</f>
        <v>78.635352549037322</v>
      </c>
      <c r="G184">
        <f>G183*(1+C184)</f>
        <v>77.439110566150575</v>
      </c>
      <c r="H184">
        <f t="shared" si="7"/>
        <v>94.501637734573265</v>
      </c>
      <c r="I184">
        <f t="shared" si="8"/>
        <v>79.61424495216157</v>
      </c>
    </row>
    <row r="185" spans="1:9" x14ac:dyDescent="0.45">
      <c r="A185" s="2">
        <v>42261</v>
      </c>
      <c r="B185">
        <v>-1.79677694446078E-2</v>
      </c>
      <c r="C185">
        <v>-1.7857896528418599E-2</v>
      </c>
      <c r="D185">
        <f t="shared" si="6"/>
        <v>1.0987291618920134E-4</v>
      </c>
      <c r="E185">
        <v>9728.7199999999993</v>
      </c>
      <c r="F185">
        <f>F184*(1+B185)</f>
        <v>77.222450664240768</v>
      </c>
      <c r="G185">
        <f>G184*(1+C185)</f>
        <v>76.056210942407489</v>
      </c>
      <c r="H185">
        <f t="shared" si="7"/>
        <v>94.512020905095824</v>
      </c>
      <c r="I185">
        <f t="shared" si="8"/>
        <v>79.699771682951422</v>
      </c>
    </row>
    <row r="186" spans="1:9" x14ac:dyDescent="0.45">
      <c r="A186" s="2">
        <v>42262</v>
      </c>
      <c r="B186">
        <v>-1.2368337652048899E-2</v>
      </c>
      <c r="C186">
        <v>-6.4214828272346003E-3</v>
      </c>
      <c r="D186">
        <f t="shared" si="6"/>
        <v>5.946854824814299E-3</v>
      </c>
      <c r="E186">
        <v>9704.27</v>
      </c>
      <c r="F186">
        <f>F185*(1+B186)</f>
        <v>76.267337320106748</v>
      </c>
      <c r="G186">
        <f>G185*(1+C186)</f>
        <v>75.567817289936286</v>
      </c>
      <c r="H186">
        <f t="shared" si="7"/>
        <v>95.074070172618235</v>
      </c>
      <c r="I186">
        <f t="shared" si="8"/>
        <v>79.499472011705052</v>
      </c>
    </row>
    <row r="187" spans="1:9" x14ac:dyDescent="0.45">
      <c r="A187" s="2">
        <v>42263</v>
      </c>
      <c r="B187">
        <v>3.2826760568169203E-2</v>
      </c>
      <c r="C187" s="3">
        <v>2.2927778824517301E-2</v>
      </c>
      <c r="D187">
        <f t="shared" si="6"/>
        <v>-9.8989817436519016E-3</v>
      </c>
      <c r="E187">
        <v>9904.7099999999991</v>
      </c>
      <c r="F187">
        <f>F186*(1+B187)</f>
        <v>78.770946941485676</v>
      </c>
      <c r="G187">
        <f>G186*(1+C187)</f>
        <v>77.300419491011482</v>
      </c>
      <c r="H187">
        <f t="shared" si="7"/>
        <v>94.132933687684812</v>
      </c>
      <c r="I187">
        <f t="shared" si="8"/>
        <v>81.141519705145768</v>
      </c>
    </row>
    <row r="188" spans="1:9" x14ac:dyDescent="0.45">
      <c r="A188" s="2">
        <v>42264</v>
      </c>
      <c r="B188">
        <v>2.03394964419757E-3</v>
      </c>
      <c r="C188">
        <v>2.6363805150575199E-3</v>
      </c>
      <c r="D188">
        <f t="shared" si="6"/>
        <v>6.0243087085994984E-4</v>
      </c>
      <c r="E188">
        <v>9964.17</v>
      </c>
      <c r="F188">
        <f>F187*(1+B188)</f>
        <v>78.93116308099043</v>
      </c>
      <c r="G188">
        <f>G187*(1+C188)</f>
        <v>77.504212810763363</v>
      </c>
      <c r="H188">
        <f t="shared" si="7"/>
        <v>94.189642272902873</v>
      </c>
      <c r="I188">
        <f t="shared" si="8"/>
        <v>81.628628844299584</v>
      </c>
    </row>
    <row r="189" spans="1:9" x14ac:dyDescent="0.45">
      <c r="A189" s="2">
        <v>42265</v>
      </c>
      <c r="B189">
        <v>2.4815290970884401E-2</v>
      </c>
      <c r="C189">
        <v>2.0938491187885901E-2</v>
      </c>
      <c r="D189">
        <f t="shared" si="6"/>
        <v>-3.8767997829984996E-3</v>
      </c>
      <c r="E189">
        <v>10028.379999999999</v>
      </c>
      <c r="F189">
        <f>F188*(1+B189)</f>
        <v>80.889862859515532</v>
      </c>
      <c r="G189">
        <f>G188*(1+C189)</f>
        <v>79.127034087725562</v>
      </c>
      <c r="H189">
        <f t="shared" si="7"/>
        <v>93.824487888178581</v>
      </c>
      <c r="I189">
        <f t="shared" si="8"/>
        <v>82.154651007519632</v>
      </c>
    </row>
    <row r="190" spans="1:9" x14ac:dyDescent="0.45">
      <c r="A190" s="2">
        <v>42268</v>
      </c>
      <c r="B190" s="3">
        <v>6.8345428838131601E-5</v>
      </c>
      <c r="C190">
        <v>-4.3844576242874599E-4</v>
      </c>
      <c r="D190">
        <f t="shared" si="6"/>
        <v>-5.0679119126687759E-4</v>
      </c>
      <c r="E190">
        <v>9899.3700000000008</v>
      </c>
      <c r="F190">
        <f>F189*(1+B190)</f>
        <v>80.895391311881326</v>
      </c>
      <c r="G190">
        <f>G189*(1+C190)</f>
        <v>79.092341174936237</v>
      </c>
      <c r="H190">
        <f t="shared" si="7"/>
        <v>93.77693846419173</v>
      </c>
      <c r="I190">
        <f t="shared" si="8"/>
        <v>81.09777327387971</v>
      </c>
    </row>
    <row r="191" spans="1:9" x14ac:dyDescent="0.45">
      <c r="A191" s="2">
        <v>42269</v>
      </c>
      <c r="B191">
        <v>-4.8179816193803897E-3</v>
      </c>
      <c r="C191">
        <v>-1.00555694675289E-2</v>
      </c>
      <c r="D191">
        <f t="shared" si="6"/>
        <v>-5.2375878481485099E-3</v>
      </c>
      <c r="E191">
        <v>9835.39</v>
      </c>
      <c r="F191">
        <f>F190*(1+B191)</f>
        <v>80.505638803448093</v>
      </c>
      <c r="G191">
        <f>G190*(1+C191)</f>
        <v>78.297022643902167</v>
      </c>
      <c r="H191">
        <f t="shared" si="7"/>
        <v>93.285773510855108</v>
      </c>
      <c r="I191">
        <f t="shared" si="8"/>
        <v>80.573635320245998</v>
      </c>
    </row>
    <row r="192" spans="1:9" x14ac:dyDescent="0.45">
      <c r="A192" s="2">
        <v>42270</v>
      </c>
      <c r="B192">
        <v>-3.2825683045149399E-2</v>
      </c>
      <c r="C192">
        <v>-1.94525047140186E-2</v>
      </c>
      <c r="D192">
        <f t="shared" si="6"/>
        <v>1.3373178331130799E-2</v>
      </c>
      <c r="E192">
        <v>9570.25</v>
      </c>
      <c r="F192">
        <f>F191*(1+B192)</f>
        <v>77.862986220738819</v>
      </c>
      <c r="G192">
        <f>G191*(1+C192)</f>
        <v>76.773949441828037</v>
      </c>
      <c r="H192">
        <f t="shared" si="7"/>
        <v>94.533300795773258</v>
      </c>
      <c r="I192">
        <f t="shared" si="8"/>
        <v>78.401551277944677</v>
      </c>
    </row>
    <row r="193" spans="1:9" x14ac:dyDescent="0.45">
      <c r="A193" s="2">
        <v>42271</v>
      </c>
      <c r="B193">
        <v>2.6870407648522899E-3</v>
      </c>
      <c r="C193">
        <v>4.2574508710378003E-3</v>
      </c>
      <c r="D193">
        <f t="shared" si="6"/>
        <v>1.5704101061855104E-3</v>
      </c>
      <c r="E193">
        <v>9469.81</v>
      </c>
      <c r="F193">
        <f>F192*(1+B193)</f>
        <v>78.072207238787072</v>
      </c>
      <c r="G193">
        <f>G192*(1+C193)</f>
        <v>77.100810759752164</v>
      </c>
      <c r="H193">
        <f t="shared" si="7"/>
        <v>94.681756846714009</v>
      </c>
      <c r="I193">
        <f t="shared" si="8"/>
        <v>77.578725143793875</v>
      </c>
    </row>
    <row r="194" spans="1:9" x14ac:dyDescent="0.45">
      <c r="A194" s="2">
        <v>42272</v>
      </c>
      <c r="B194">
        <v>1.4530756043159101E-3</v>
      </c>
      <c r="C194">
        <v>-5.606690504359E-4</v>
      </c>
      <c r="D194">
        <f t="shared" si="6"/>
        <v>-2.0137446547518101E-3</v>
      </c>
      <c r="E194">
        <v>9512.26</v>
      </c>
      <c r="F194">
        <f>F193*(1+B194)</f>
        <v>78.18565205850085</v>
      </c>
      <c r="G194">
        <f>G193*(1+C194)</f>
        <v>77.057582721395647</v>
      </c>
      <c r="H194">
        <f t="shared" si="7"/>
        <v>94.491091964961427</v>
      </c>
      <c r="I194">
        <f t="shared" si="8"/>
        <v>77.926484695712446</v>
      </c>
    </row>
    <row r="195" spans="1:9" x14ac:dyDescent="0.45">
      <c r="A195" s="2">
        <v>42275</v>
      </c>
      <c r="B195">
        <v>-2.5999999999999998E-4</v>
      </c>
      <c r="C195" s="3">
        <v>1.3552527156068799E-20</v>
      </c>
      <c r="D195">
        <f t="shared" si="6"/>
        <v>2.5999999999999998E-4</v>
      </c>
      <c r="E195">
        <v>9512.26</v>
      </c>
      <c r="F195">
        <f>F194*(1+B195)</f>
        <v>78.165323788965637</v>
      </c>
      <c r="G195">
        <f>G194*(1+C195)</f>
        <v>77.057582721395647</v>
      </c>
      <c r="H195">
        <f t="shared" si="7"/>
        <v>94.515659648872315</v>
      </c>
      <c r="I195">
        <f t="shared" si="8"/>
        <v>77.926484695712446</v>
      </c>
    </row>
    <row r="196" spans="1:9" x14ac:dyDescent="0.45">
      <c r="A196" s="2">
        <v>42276</v>
      </c>
      <c r="B196">
        <v>-4.1144797159795701E-2</v>
      </c>
      <c r="C196">
        <v>-2.8045989400888101E-2</v>
      </c>
      <c r="D196">
        <f t="shared" si="6"/>
        <v>1.30988077589076E-2</v>
      </c>
      <c r="E196">
        <v>9230.5</v>
      </c>
      <c r="F196">
        <f>F195*(1+B196)</f>
        <v>74.949227396738891</v>
      </c>
      <c r="G196">
        <f>G195*(1+C196)</f>
        <v>74.896426573133326</v>
      </c>
      <c r="H196">
        <f t="shared" si="7"/>
        <v>95.75370210481924</v>
      </c>
      <c r="I196">
        <f t="shared" si="8"/>
        <v>75.618246030257126</v>
      </c>
    </row>
    <row r="197" spans="1:9" x14ac:dyDescent="0.45">
      <c r="A197" s="2">
        <v>42277</v>
      </c>
      <c r="B197">
        <v>2.6677554277293999E-2</v>
      </c>
      <c r="C197">
        <v>2.5349073562075101E-2</v>
      </c>
      <c r="D197">
        <f t="shared" si="6"/>
        <v>-1.3284807152188979E-3</v>
      </c>
      <c r="E197">
        <v>9405.5</v>
      </c>
      <c r="F197">
        <f>F196*(1+B197)</f>
        <v>76.948689478656632</v>
      </c>
      <c r="G197">
        <f>G196*(1+C197)</f>
        <v>76.794981599872244</v>
      </c>
      <c r="H197">
        <f t="shared" si="7"/>
        <v>95.626495158162172</v>
      </c>
      <c r="I197">
        <f t="shared" si="8"/>
        <v>77.051883759014515</v>
      </c>
    </row>
    <row r="198" spans="1:9" x14ac:dyDescent="0.45">
      <c r="A198" s="2">
        <v>42278</v>
      </c>
      <c r="B198">
        <v>-2.5999999999999998E-4</v>
      </c>
      <c r="C198" s="3">
        <v>1.3552527156068799E-20</v>
      </c>
      <c r="D198">
        <f t="shared" ref="D198:D261" si="9">C198-B198</f>
        <v>2.5999999999999998E-4</v>
      </c>
      <c r="E198">
        <v>9405.5</v>
      </c>
      <c r="F198">
        <f>F197*(1+B198)</f>
        <v>76.928682819392179</v>
      </c>
      <c r="G198">
        <f>G197*(1+C198)</f>
        <v>76.794981599872244</v>
      </c>
      <c r="H198">
        <f t="shared" si="7"/>
        <v>95.651358046903283</v>
      </c>
      <c r="I198">
        <f t="shared" si="8"/>
        <v>77.051883759014515</v>
      </c>
    </row>
    <row r="199" spans="1:9" x14ac:dyDescent="0.45">
      <c r="A199" s="2">
        <v>42279</v>
      </c>
      <c r="B199">
        <v>5.2273959309095397E-2</v>
      </c>
      <c r="C199">
        <v>3.9225705720676698E-2</v>
      </c>
      <c r="D199">
        <f t="shared" si="9"/>
        <v>-1.3048253588418698E-2</v>
      </c>
      <c r="E199">
        <v>9686.64</v>
      </c>
      <c r="F199">
        <f>F198*(1+B199)</f>
        <v>80.950049654795379</v>
      </c>
      <c r="G199">
        <f>G198*(1+C199)</f>
        <v>79.807318948933613</v>
      </c>
      <c r="H199">
        <f t="shared" ref="H199:H262" si="10">H198*(1+D199)</f>
        <v>94.403274871030661</v>
      </c>
      <c r="I199">
        <f t="shared" ref="I199:I262" si="11">E199/$E$5*100</f>
        <v>79.355043250802225</v>
      </c>
    </row>
    <row r="200" spans="1:9" x14ac:dyDescent="0.45">
      <c r="A200" s="2">
        <v>42282</v>
      </c>
      <c r="B200" s="3">
        <v>1.0454867731021901E-2</v>
      </c>
      <c r="C200">
        <v>3.4831983819622499E-3</v>
      </c>
      <c r="D200">
        <f t="shared" si="9"/>
        <v>-6.9716693490596508E-3</v>
      </c>
      <c r="E200">
        <v>9883.7099999999991</v>
      </c>
      <c r="F200">
        <f>F199*(1+B200)</f>
        <v>81.796371716755914</v>
      </c>
      <c r="G200">
        <f>G199*(1+C200)</f>
        <v>80.085303673165285</v>
      </c>
      <c r="H200">
        <f t="shared" si="10"/>
        <v>93.745126453161447</v>
      </c>
      <c r="I200">
        <f t="shared" si="11"/>
        <v>80.969483177694883</v>
      </c>
    </row>
    <row r="201" spans="1:9" x14ac:dyDescent="0.45">
      <c r="A201" s="2">
        <v>42283</v>
      </c>
      <c r="B201">
        <v>-1.1318512760389201E-2</v>
      </c>
      <c r="C201">
        <v>-8.8673708589005803E-3</v>
      </c>
      <c r="D201">
        <f t="shared" si="9"/>
        <v>2.4511419014886203E-3</v>
      </c>
      <c r="E201">
        <v>9931.5300000000007</v>
      </c>
      <c r="F201">
        <f>F200*(1+B201)</f>
        <v>80.870558439726267</v>
      </c>
      <c r="G201">
        <f>G200*(1+C201)</f>
        <v>79.375157585147662</v>
      </c>
      <c r="H201">
        <f t="shared" si="10"/>
        <v>93.974909060671138</v>
      </c>
      <c r="I201">
        <f t="shared" si="11"/>
        <v>81.361234927347354</v>
      </c>
    </row>
    <row r="202" spans="1:9" x14ac:dyDescent="0.45">
      <c r="A202" s="2">
        <v>42284</v>
      </c>
      <c r="B202">
        <v>6.0826861819594402E-2</v>
      </c>
      <c r="C202">
        <v>5.2497908599059E-2</v>
      </c>
      <c r="D202">
        <f t="shared" si="9"/>
        <v>-8.3289532205354025E-3</v>
      </c>
      <c r="E202">
        <v>10394.790000000001</v>
      </c>
      <c r="F202">
        <f>F201*(1+B202)</f>
        <v>85.789660723212933</v>
      </c>
      <c r="G202">
        <f>G201*(1+C202)</f>
        <v>83.542187353088636</v>
      </c>
      <c r="H202">
        <f t="shared" si="10"/>
        <v>93.192196439200742</v>
      </c>
      <c r="I202">
        <f t="shared" si="11"/>
        <v>85.156360722913888</v>
      </c>
    </row>
    <row r="203" spans="1:9" x14ac:dyDescent="0.45">
      <c r="A203" s="2">
        <v>42285</v>
      </c>
      <c r="B203">
        <v>-2.09843884962293E-2</v>
      </c>
      <c r="C203" s="3">
        <v>-2.0179233853887701E-2</v>
      </c>
      <c r="D203">
        <f t="shared" si="9"/>
        <v>8.0515464234159895E-4</v>
      </c>
      <c r="E203">
        <v>10287.41</v>
      </c>
      <c r="F203">
        <f>F202*(1+B203)</f>
        <v>83.989417153637334</v>
      </c>
      <c r="G203">
        <f>G202*(1+C203)</f>
        <v>81.856370017825355</v>
      </c>
      <c r="H203">
        <f t="shared" si="10"/>
        <v>93.267230568793764</v>
      </c>
      <c r="I203">
        <f t="shared" si="11"/>
        <v>84.276680612548347</v>
      </c>
    </row>
    <row r="204" spans="1:9" x14ac:dyDescent="0.45">
      <c r="A204" s="2">
        <v>42286</v>
      </c>
      <c r="B204">
        <v>1.9523632436527099E-3</v>
      </c>
      <c r="C204">
        <v>-5.37964766014846E-4</v>
      </c>
      <c r="D204">
        <f t="shared" si="9"/>
        <v>-2.4903280096675558E-3</v>
      </c>
      <c r="E204">
        <v>10406.790000000001</v>
      </c>
      <c r="F204">
        <f>F203*(1+B204)</f>
        <v>84.15339500454391</v>
      </c>
      <c r="G204">
        <f>G203*(1+C204)</f>
        <v>81.812334174881883</v>
      </c>
      <c r="H204">
        <f t="shared" si="10"/>
        <v>93.034964572124181</v>
      </c>
      <c r="I204">
        <f t="shared" si="11"/>
        <v>85.25466731002868</v>
      </c>
    </row>
    <row r="205" spans="1:9" x14ac:dyDescent="0.45">
      <c r="A205" s="2">
        <v>42289</v>
      </c>
      <c r="B205">
        <v>2.9955858126038602E-2</v>
      </c>
      <c r="C205" s="3">
        <v>2.62790297902698E-2</v>
      </c>
      <c r="D205">
        <f t="shared" si="9"/>
        <v>-3.6768283357688017E-3</v>
      </c>
      <c r="E205">
        <v>10538.19</v>
      </c>
      <c r="F205">
        <f>F204*(1+B205)</f>
        <v>86.674282166124513</v>
      </c>
      <c r="G205">
        <f>G204*(1+C205)</f>
        <v>83.962282941875102</v>
      </c>
      <c r="H205">
        <f t="shared" si="10"/>
        <v>92.692890978168151</v>
      </c>
      <c r="I205">
        <f t="shared" si="11"/>
        <v>86.331124438935646</v>
      </c>
    </row>
    <row r="206" spans="1:9" x14ac:dyDescent="0.45">
      <c r="A206" s="2">
        <v>42290</v>
      </c>
      <c r="B206">
        <v>-8.3221827953207997E-3</v>
      </c>
      <c r="C206">
        <v>-3.84533446486448E-3</v>
      </c>
      <c r="D206">
        <f t="shared" si="9"/>
        <v>4.4768483304563197E-3</v>
      </c>
      <c r="E206">
        <v>10437.69</v>
      </c>
      <c r="F206">
        <f>F205*(1+B206)</f>
        <v>85.952962946284813</v>
      </c>
      <c r="G206">
        <f>G205*(1+C206)</f>
        <v>83.639419881530003</v>
      </c>
      <c r="H206">
        <f t="shared" si="10"/>
        <v>93.107862992388931</v>
      </c>
      <c r="I206">
        <f t="shared" si="11"/>
        <v>85.50780677184926</v>
      </c>
    </row>
    <row r="207" spans="1:9" x14ac:dyDescent="0.45">
      <c r="A207" s="2">
        <v>42291</v>
      </c>
      <c r="B207">
        <v>-1.4563850611770599E-2</v>
      </c>
      <c r="C207">
        <v>-1.31968729997523E-2</v>
      </c>
      <c r="D207">
        <f t="shared" si="9"/>
        <v>1.366977612018299E-3</v>
      </c>
      <c r="E207">
        <v>10334.42</v>
      </c>
      <c r="F207">
        <f>F206*(1+B207)</f>
        <v>84.701156834296071</v>
      </c>
      <c r="G207">
        <f>G206*(1+C207)</f>
        <v>82.5356410795805</v>
      </c>
      <c r="H207">
        <f t="shared" si="10"/>
        <v>93.235139356602389</v>
      </c>
      <c r="I207">
        <f t="shared" si="11"/>
        <v>84.661796667570542</v>
      </c>
    </row>
    <row r="208" spans="1:9" x14ac:dyDescent="0.45">
      <c r="A208" s="2">
        <v>42292</v>
      </c>
      <c r="B208">
        <v>3.3605275014889302E-2</v>
      </c>
      <c r="C208">
        <v>2.7548387936168799E-2</v>
      </c>
      <c r="D208">
        <f t="shared" si="9"/>
        <v>-6.0568870787205027E-3</v>
      </c>
      <c r="E208">
        <v>10552.93</v>
      </c>
      <c r="F208">
        <f>F207*(1+B208)</f>
        <v>87.547562503791852</v>
      </c>
      <c r="G208">
        <f>G207*(1+C208)</f>
        <v>84.809364938601178</v>
      </c>
      <c r="H208">
        <f t="shared" si="10"/>
        <v>92.670424645750671</v>
      </c>
      <c r="I208">
        <f t="shared" si="11"/>
        <v>86.451877696774986</v>
      </c>
    </row>
    <row r="209" spans="1:9" x14ac:dyDescent="0.45">
      <c r="A209" s="2">
        <v>42293</v>
      </c>
      <c r="B209">
        <v>1.21166889218391E-2</v>
      </c>
      <c r="C209">
        <v>3.8560650599472699E-3</v>
      </c>
      <c r="D209">
        <f t="shared" si="9"/>
        <v>-8.2606238618918304E-3</v>
      </c>
      <c r="E209">
        <v>10637.01</v>
      </c>
      <c r="F209">
        <f>F208*(1+B209)</f>
        <v>88.608349084515567</v>
      </c>
      <c r="G209">
        <f>G208*(1+C209)</f>
        <v>85.136395367497229</v>
      </c>
      <c r="H209">
        <f t="shared" si="10"/>
        <v>91.904909124630336</v>
      </c>
      <c r="I209">
        <f t="shared" si="11"/>
        <v>87.140679183825952</v>
      </c>
    </row>
    <row r="210" spans="1:9" x14ac:dyDescent="0.45">
      <c r="A210" s="2">
        <v>42296</v>
      </c>
      <c r="B210">
        <v>6.9431571061856403E-4</v>
      </c>
      <c r="C210">
        <v>4.0659187108418801E-3</v>
      </c>
      <c r="D210">
        <f t="shared" si="9"/>
        <v>3.3716030002233161E-3</v>
      </c>
      <c r="E210">
        <v>10688.54</v>
      </c>
      <c r="F210">
        <f>F209*(1+B210)</f>
        <v>88.669871253376911</v>
      </c>
      <c r="G210">
        <f>G209*(1+C210)</f>
        <v>85.482553030395565</v>
      </c>
      <c r="H210">
        <f t="shared" si="10"/>
        <v>92.214775991970185</v>
      </c>
      <c r="I210">
        <f t="shared" si="11"/>
        <v>87.562824053328058</v>
      </c>
    </row>
    <row r="211" spans="1:9" x14ac:dyDescent="0.45">
      <c r="A211" s="2">
        <v>42297</v>
      </c>
      <c r="B211">
        <v>-9.4704266359753198E-3</v>
      </c>
      <c r="C211">
        <v>-8.0251803120792893E-3</v>
      </c>
      <c r="D211">
        <f t="shared" si="9"/>
        <v>1.4452463238960305E-3</v>
      </c>
      <c r="E211">
        <v>10649.45</v>
      </c>
      <c r="F211">
        <f>F210*(1+B211)</f>
        <v>87.830129742850431</v>
      </c>
      <c r="G211">
        <f>G210*(1+C211)</f>
        <v>84.796540128789758</v>
      </c>
      <c r="H211">
        <f t="shared" si="10"/>
        <v>92.348049057981484</v>
      </c>
      <c r="I211">
        <f t="shared" si="11"/>
        <v>87.242590345801631</v>
      </c>
    </row>
    <row r="212" spans="1:9" x14ac:dyDescent="0.45">
      <c r="A212" s="2">
        <v>42298</v>
      </c>
      <c r="B212">
        <v>-2.5999999999999998E-4</v>
      </c>
      <c r="C212" s="3">
        <v>-5.0821976835257998E-21</v>
      </c>
      <c r="D212">
        <f t="shared" si="9"/>
        <v>2.5999999999999998E-4</v>
      </c>
      <c r="E212">
        <v>10649.45</v>
      </c>
      <c r="F212">
        <f>F211*(1+B212)</f>
        <v>87.807293909117291</v>
      </c>
      <c r="G212">
        <f>G211*(1+C212)</f>
        <v>84.796540128789758</v>
      </c>
      <c r="H212">
        <f t="shared" si="10"/>
        <v>92.372059550736552</v>
      </c>
      <c r="I212">
        <f t="shared" si="11"/>
        <v>87.242590345801631</v>
      </c>
    </row>
    <row r="213" spans="1:9" x14ac:dyDescent="0.45">
      <c r="A213" s="2">
        <v>42299</v>
      </c>
      <c r="B213">
        <v>-5.82444987095575E-3</v>
      </c>
      <c r="C213">
        <v>-1.08201615616849E-2</v>
      </c>
      <c r="D213">
        <f t="shared" si="9"/>
        <v>-4.99571169072915E-3</v>
      </c>
      <c r="E213">
        <v>10600.52</v>
      </c>
      <c r="F213">
        <f>F212*(1+B213)</f>
        <v>87.295864727439366</v>
      </c>
      <c r="G213">
        <f>G212*(1+C213)</f>
        <v>83.879027864724364</v>
      </c>
      <c r="H213">
        <f t="shared" si="10"/>
        <v>91.910595372942211</v>
      </c>
      <c r="I213">
        <f t="shared" si="11"/>
        <v>86.841745236841064</v>
      </c>
    </row>
    <row r="214" spans="1:9" x14ac:dyDescent="0.45">
      <c r="A214" s="2">
        <v>42300</v>
      </c>
      <c r="B214">
        <v>1.45506017753456E-2</v>
      </c>
      <c r="C214">
        <v>7.1343028846373203E-3</v>
      </c>
      <c r="D214">
        <f t="shared" si="9"/>
        <v>-7.4162988907082797E-3</v>
      </c>
      <c r="E214">
        <v>10742.04</v>
      </c>
      <c r="F214">
        <f>F213*(1+B214)</f>
        <v>88.566072091722774</v>
      </c>
      <c r="G214">
        <f>G213*(1+C214)</f>
        <v>84.47744625518024</v>
      </c>
      <c r="H214">
        <f t="shared" si="10"/>
        <v>91.228958926433521</v>
      </c>
      <c r="I214">
        <f t="shared" si="11"/>
        <v>88.001107587548177</v>
      </c>
    </row>
    <row r="215" spans="1:9" x14ac:dyDescent="0.45">
      <c r="A215" s="2">
        <v>42303</v>
      </c>
      <c r="B215">
        <v>-3.1302816122203499E-3</v>
      </c>
      <c r="C215">
        <v>-5.0606223847379003E-3</v>
      </c>
      <c r="D215">
        <f t="shared" si="9"/>
        <v>-1.9303407725175504E-3</v>
      </c>
      <c r="E215">
        <v>10747.68</v>
      </c>
      <c r="F215">
        <f>F214*(1+B215)</f>
        <v>88.288835344787472</v>
      </c>
      <c r="G215">
        <f>G214*(1+C215)</f>
        <v>84.04993779965578</v>
      </c>
      <c r="H215">
        <f t="shared" si="10"/>
        <v>91.052855947383506</v>
      </c>
      <c r="I215">
        <f t="shared" si="11"/>
        <v>88.047311683492126</v>
      </c>
    </row>
    <row r="216" spans="1:9" x14ac:dyDescent="0.45">
      <c r="A216" s="2">
        <v>42304</v>
      </c>
      <c r="B216">
        <v>-4.9261312291440599E-3</v>
      </c>
      <c r="C216" s="3">
        <v>-6.4668583717714502E-3</v>
      </c>
      <c r="D216">
        <f t="shared" si="9"/>
        <v>-1.5407271426273903E-3</v>
      </c>
      <c r="E216">
        <v>10714.79</v>
      </c>
      <c r="F216">
        <f>F215*(1+B216)</f>
        <v>87.853912955810756</v>
      </c>
      <c r="G216">
        <f>G215*(1+C216)</f>
        <v>83.506398755749203</v>
      </c>
      <c r="H216">
        <f t="shared" si="10"/>
        <v>90.912568340811632</v>
      </c>
      <c r="I216">
        <f t="shared" si="11"/>
        <v>87.77786971264166</v>
      </c>
    </row>
    <row r="217" spans="1:9" x14ac:dyDescent="0.45">
      <c r="A217" s="2">
        <v>42305</v>
      </c>
      <c r="B217">
        <v>-1.7022189748496099E-2</v>
      </c>
      <c r="C217">
        <v>-1.2495911050518701E-2</v>
      </c>
      <c r="D217">
        <f t="shared" si="9"/>
        <v>4.526278697977398E-3</v>
      </c>
      <c r="E217">
        <v>10558.47</v>
      </c>
      <c r="F217">
        <f>F216*(1+B217)</f>
        <v>86.358446979329088</v>
      </c>
      <c r="G217">
        <f>G216*(1+C217)</f>
        <v>82.462910224748214</v>
      </c>
      <c r="H217">
        <f t="shared" si="10"/>
        <v>91.324063962271055</v>
      </c>
      <c r="I217">
        <f t="shared" si="11"/>
        <v>86.497262571159638</v>
      </c>
    </row>
    <row r="218" spans="1:9" x14ac:dyDescent="0.45">
      <c r="A218" s="2">
        <v>42306</v>
      </c>
      <c r="B218">
        <v>-1.8916887604646299E-3</v>
      </c>
      <c r="C218">
        <v>1.28816627251622E-3</v>
      </c>
      <c r="D218">
        <f t="shared" si="9"/>
        <v>3.1798550329808499E-3</v>
      </c>
      <c r="E218">
        <v>10439.379999999999</v>
      </c>
      <c r="F218">
        <f>F217*(1+B218)</f>
        <v>86.195083675807112</v>
      </c>
      <c r="G218">
        <f>G217*(1+C218)</f>
        <v>82.56913616443326</v>
      </c>
      <c r="H218">
        <f t="shared" si="10"/>
        <v>91.61446124669375</v>
      </c>
      <c r="I218">
        <f t="shared" si="11"/>
        <v>85.521651616201254</v>
      </c>
    </row>
    <row r="219" spans="1:9" x14ac:dyDescent="0.45">
      <c r="A219" s="2">
        <v>42307</v>
      </c>
      <c r="B219">
        <v>-4.3824743750202101E-3</v>
      </c>
      <c r="C219">
        <v>-7.7369677370687205E-4</v>
      </c>
      <c r="D219">
        <f t="shared" si="9"/>
        <v>3.6087776013133382E-3</v>
      </c>
      <c r="E219">
        <v>10396.58</v>
      </c>
      <c r="F219">
        <f>F218*(1+B219)</f>
        <v>85.817335930345166</v>
      </c>
      <c r="G219">
        <f>G218*(1+C219)</f>
        <v>82.50525269017507</v>
      </c>
      <c r="H219">
        <f t="shared" si="10"/>
        <v>91.945077462397208</v>
      </c>
      <c r="I219">
        <f t="shared" si="11"/>
        <v>85.171024788825164</v>
      </c>
    </row>
    <row r="220" spans="1:9" x14ac:dyDescent="0.45">
      <c r="A220" s="2">
        <v>42310</v>
      </c>
      <c r="B220">
        <v>-1.5103047734860001E-2</v>
      </c>
      <c r="C220">
        <v>-5.55947084645011E-3</v>
      </c>
      <c r="D220">
        <f t="shared" si="9"/>
        <v>9.5435768884098906E-3</v>
      </c>
      <c r="E220">
        <v>10240.33</v>
      </c>
      <c r="F220">
        <f>F219*(1+B220)</f>
        <v>84.521232609310644</v>
      </c>
      <c r="G220">
        <f>G219*(1+C220)</f>
        <v>82.046567143165035</v>
      </c>
      <c r="H220">
        <f t="shared" si="10"/>
        <v>92.822562378670384</v>
      </c>
      <c r="I220">
        <f t="shared" si="11"/>
        <v>83.890991102434654</v>
      </c>
    </row>
    <row r="221" spans="1:9" x14ac:dyDescent="0.45">
      <c r="A221" s="2">
        <v>42311</v>
      </c>
      <c r="B221">
        <v>7.9289139774596906E-3</v>
      </c>
      <c r="C221">
        <v>3.2316800307255898E-3</v>
      </c>
      <c r="D221">
        <f t="shared" si="9"/>
        <v>-4.6972339467341011E-3</v>
      </c>
      <c r="E221">
        <v>10283.42</v>
      </c>
      <c r="F221">
        <f>F220*(1+B221)</f>
        <v>85.191394191938727</v>
      </c>
      <c r="G221">
        <f>G220*(1+C221)</f>
        <v>82.311715395791182</v>
      </c>
      <c r="H221">
        <f t="shared" si="10"/>
        <v>92.386553087642454</v>
      </c>
      <c r="I221">
        <f t="shared" si="11"/>
        <v>84.243993672332678</v>
      </c>
    </row>
    <row r="222" spans="1:9" x14ac:dyDescent="0.45">
      <c r="A222" s="2">
        <v>42312</v>
      </c>
      <c r="B222">
        <v>4.7747502718866998E-2</v>
      </c>
      <c r="C222">
        <v>4.2921246907875597E-2</v>
      </c>
      <c r="D222">
        <f t="shared" si="9"/>
        <v>-4.8262558109914006E-3</v>
      </c>
      <c r="E222">
        <v>10560.74</v>
      </c>
      <c r="F222">
        <f>F221*(1+B222)</f>
        <v>89.259070517742387</v>
      </c>
      <c r="G222">
        <f>G221*(1+C222)</f>
        <v>85.844636855704735</v>
      </c>
      <c r="H222">
        <f t="shared" si="10"/>
        <v>91.940671948945749</v>
      </c>
      <c r="I222">
        <f t="shared" si="11"/>
        <v>86.515858900555514</v>
      </c>
    </row>
    <row r="223" spans="1:9" x14ac:dyDescent="0.45">
      <c r="A223" s="2">
        <v>42313</v>
      </c>
      <c r="B223">
        <v>8.8233958604463404E-3</v>
      </c>
      <c r="C223" s="3">
        <v>1.3568592163334401E-2</v>
      </c>
      <c r="D223">
        <f t="shared" si="9"/>
        <v>4.7451963028880603E-3</v>
      </c>
      <c r="E223">
        <v>10617.67</v>
      </c>
      <c r="F223">
        <f>F222*(1+B223)</f>
        <v>90.046638631055927</v>
      </c>
      <c r="G223">
        <f>G222*(1+C223)</f>
        <v>87.009427722609331</v>
      </c>
      <c r="H223">
        <f t="shared" si="10"/>
        <v>92.376948485562934</v>
      </c>
      <c r="I223">
        <f t="shared" si="11"/>
        <v>86.982241734259276</v>
      </c>
    </row>
    <row r="224" spans="1:9" x14ac:dyDescent="0.45">
      <c r="A224" s="2">
        <v>42314</v>
      </c>
      <c r="B224">
        <v>1.6407880195688101E-2</v>
      </c>
      <c r="C224">
        <v>1.94509621510617E-2</v>
      </c>
      <c r="D224">
        <f t="shared" si="9"/>
        <v>3.0430819553735992E-3</v>
      </c>
      <c r="E224">
        <v>10555.97</v>
      </c>
      <c r="F224">
        <f>F223*(1+B224)</f>
        <v>91.524113089738719</v>
      </c>
      <c r="G224">
        <f>G223*(1+C224)</f>
        <v>88.701844808027346</v>
      </c>
      <c r="H224">
        <f t="shared" si="10"/>
        <v>92.658059110591822</v>
      </c>
      <c r="I224">
        <f t="shared" si="11"/>
        <v>86.476782032177397</v>
      </c>
    </row>
    <row r="225" spans="1:9" x14ac:dyDescent="0.45">
      <c r="A225" s="2">
        <v>42317</v>
      </c>
      <c r="B225">
        <v>-6.69328059282306E-3</v>
      </c>
      <c r="C225">
        <v>-1.9656003671199799E-3</v>
      </c>
      <c r="D225">
        <f t="shared" si="9"/>
        <v>4.7276802257030801E-3</v>
      </c>
      <c r="E225">
        <v>10506.41</v>
      </c>
      <c r="F225">
        <f>F224*(1+B225)</f>
        <v>90.911516519819827</v>
      </c>
      <c r="G225">
        <f>G224*(1+C225)</f>
        <v>88.527492429308467</v>
      </c>
      <c r="H225">
        <f t="shared" si="10"/>
        <v>93.096116784400991</v>
      </c>
      <c r="I225">
        <f t="shared" si="11"/>
        <v>86.070775827393291</v>
      </c>
    </row>
    <row r="226" spans="1:9" x14ac:dyDescent="0.45">
      <c r="A226" s="2">
        <v>42318</v>
      </c>
      <c r="B226">
        <v>-1.6460863700462298E-2</v>
      </c>
      <c r="C226">
        <v>-5.1338073095740702E-3</v>
      </c>
      <c r="D226">
        <f t="shared" si="9"/>
        <v>1.1327056390888228E-2</v>
      </c>
      <c r="E226">
        <v>10314.74</v>
      </c>
      <c r="F226">
        <f>F225*(1+B226)</f>
        <v>89.415034437584751</v>
      </c>
      <c r="G226">
        <f>G225*(1+C226)</f>
        <v>88.073009341576622</v>
      </c>
      <c r="H226">
        <f t="shared" si="10"/>
        <v>94.150621748990616</v>
      </c>
      <c r="I226">
        <f t="shared" si="11"/>
        <v>84.500573864702289</v>
      </c>
    </row>
    <row r="227" spans="1:9" x14ac:dyDescent="0.45">
      <c r="A227" s="2">
        <v>42319</v>
      </c>
      <c r="B227">
        <v>-7.2576274392372898E-3</v>
      </c>
      <c r="C227">
        <v>-6.2741421879304602E-3</v>
      </c>
      <c r="D227">
        <f t="shared" si="9"/>
        <v>9.834852513068296E-4</v>
      </c>
      <c r="E227">
        <v>10245.530000000001</v>
      </c>
      <c r="F227">
        <f>F226*(1+B227)</f>
        <v>88.766093430170187</v>
      </c>
      <c r="G227">
        <f>G226*(1+C227)</f>
        <v>87.520426758048643</v>
      </c>
      <c r="H227">
        <f t="shared" si="10"/>
        <v>94.243217496882124</v>
      </c>
      <c r="I227">
        <f t="shared" si="11"/>
        <v>83.93359062351773</v>
      </c>
    </row>
    <row r="228" spans="1:9" x14ac:dyDescent="0.45">
      <c r="A228" s="2">
        <v>42320</v>
      </c>
      <c r="B228">
        <v>1.48453531103706E-2</v>
      </c>
      <c r="C228">
        <v>7.9431584044677601E-3</v>
      </c>
      <c r="D228">
        <f t="shared" si="9"/>
        <v>-6.90219470590284E-3</v>
      </c>
      <c r="E228">
        <v>10408.93</v>
      </c>
      <c r="F228">
        <f>F227*(1+B228)</f>
        <v>90.083857431369196</v>
      </c>
      <c r="G228">
        <f>G227*(1+C228)</f>
        <v>88.215615371414444</v>
      </c>
      <c r="H228">
        <f t="shared" si="10"/>
        <v>93.592732460007895</v>
      </c>
      <c r="I228">
        <f t="shared" si="11"/>
        <v>85.272198651397474</v>
      </c>
    </row>
    <row r="229" spans="1:9" x14ac:dyDescent="0.45">
      <c r="A229" s="2">
        <v>42321</v>
      </c>
      <c r="B229">
        <v>-2.2026258675870099E-2</v>
      </c>
      <c r="C229">
        <v>-1.4043064281145001E-2</v>
      </c>
      <c r="D229">
        <f t="shared" si="9"/>
        <v>7.9831943947250988E-3</v>
      </c>
      <c r="E229">
        <v>10181.469999999999</v>
      </c>
      <c r="F229">
        <f>F228*(1+B229)</f>
        <v>88.099647085065655</v>
      </c>
      <c r="G229">
        <f>G228*(1+C229)</f>
        <v>86.976797814152903</v>
      </c>
      <c r="H229">
        <f t="shared" si="10"/>
        <v>94.33990143716963</v>
      </c>
      <c r="I229">
        <f t="shared" si="11"/>
        <v>83.408797292636592</v>
      </c>
    </row>
    <row r="230" spans="1:9" x14ac:dyDescent="0.45">
      <c r="A230" s="2">
        <v>42324</v>
      </c>
      <c r="B230">
        <v>-2.4130125579678099E-2</v>
      </c>
      <c r="C230">
        <v>-1.7045636019619999E-2</v>
      </c>
      <c r="D230">
        <f t="shared" si="9"/>
        <v>7.0844895600581E-3</v>
      </c>
      <c r="E230">
        <v>9978.7000000000007</v>
      </c>
      <c r="F230">
        <f>F229*(1+B230)</f>
        <v>85.973791537377707</v>
      </c>
      <c r="G230">
        <f>G229*(1+C230)</f>
        <v>85.494222976460776</v>
      </c>
      <c r="H230">
        <f t="shared" si="10"/>
        <v>95.008251483998166</v>
      </c>
      <c r="I230">
        <f t="shared" si="11"/>
        <v>81.747661736864401</v>
      </c>
    </row>
    <row r="231" spans="1:9" x14ac:dyDescent="0.45">
      <c r="A231" s="2">
        <v>42325</v>
      </c>
      <c r="B231">
        <v>7.16989614853057E-3</v>
      </c>
      <c r="C231">
        <v>2.10166991941477E-3</v>
      </c>
      <c r="D231">
        <f t="shared" si="9"/>
        <v>-5.0682262291157996E-3</v>
      </c>
      <c r="E231">
        <v>10073.43</v>
      </c>
      <c r="F231">
        <f>F230*(1+B231)</f>
        <v>86.590214694196106</v>
      </c>
      <c r="G231">
        <f>G230*(1+C231)</f>
        <v>85.673903613174133</v>
      </c>
      <c r="H231">
        <f t="shared" si="10"/>
        <v>94.526728171844525</v>
      </c>
      <c r="I231">
        <f t="shared" si="11"/>
        <v>82.523710319979756</v>
      </c>
    </row>
    <row r="232" spans="1:9" x14ac:dyDescent="0.45">
      <c r="A232" s="2">
        <v>42326</v>
      </c>
      <c r="B232">
        <v>-2.1067208584110301E-3</v>
      </c>
      <c r="C232">
        <v>-2.6489810444722001E-3</v>
      </c>
      <c r="D232">
        <f t="shared" si="9"/>
        <v>-5.4226018606117008E-4</v>
      </c>
      <c r="E232">
        <v>10055.280000000001</v>
      </c>
      <c r="F232">
        <f>F231*(1+B232)</f>
        <v>86.407793282765553</v>
      </c>
      <c r="G232">
        <f>G231*(1+C232)</f>
        <v>85.446955066496898</v>
      </c>
      <c r="H232">
        <f t="shared" si="10"/>
        <v>94.475470090638311</v>
      </c>
      <c r="I232">
        <f t="shared" si="11"/>
        <v>82.37502160696863</v>
      </c>
    </row>
    <row r="233" spans="1:9" x14ac:dyDescent="0.45">
      <c r="A233" s="2">
        <v>42327</v>
      </c>
      <c r="B233">
        <v>1.61930633677356E-2</v>
      </c>
      <c r="C233">
        <v>-1.4296557297583401E-4</v>
      </c>
      <c r="D233">
        <f t="shared" si="9"/>
        <v>-1.6336028940711435E-2</v>
      </c>
      <c r="E233">
        <v>10193.11</v>
      </c>
      <c r="F233">
        <f>F232*(1+B233)</f>
        <v>87.80700015485958</v>
      </c>
      <c r="G233">
        <f>G232*(1+C233)</f>
        <v>85.434739093606765</v>
      </c>
      <c r="H233">
        <f t="shared" si="10"/>
        <v>92.932116077050324</v>
      </c>
      <c r="I233">
        <f t="shared" si="11"/>
        <v>83.504154682137951</v>
      </c>
    </row>
    <row r="234" spans="1:9" x14ac:dyDescent="0.45">
      <c r="A234" s="2">
        <v>42328</v>
      </c>
      <c r="B234">
        <v>1.6253130460427399E-2</v>
      </c>
      <c r="C234">
        <v>4.7169454932762499E-3</v>
      </c>
      <c r="D234">
        <f t="shared" si="9"/>
        <v>-1.1536184967151149E-2</v>
      </c>
      <c r="E234">
        <v>10302</v>
      </c>
      <c r="F234">
        <f>F233*(1+B234)</f>
        <v>89.234138783715281</v>
      </c>
      <c r="G234">
        <f>G233*(1+C234)</f>
        <v>85.837730101143592</v>
      </c>
      <c r="H234">
        <f t="shared" si="10"/>
        <v>91.860033996596712</v>
      </c>
      <c r="I234">
        <f t="shared" si="11"/>
        <v>84.396205038048748</v>
      </c>
    </row>
    <row r="235" spans="1:9" x14ac:dyDescent="0.45">
      <c r="A235" s="2">
        <v>42331</v>
      </c>
      <c r="B235">
        <v>-1.09659191413733E-2</v>
      </c>
      <c r="C235">
        <v>-1.19114490866954E-2</v>
      </c>
      <c r="D235">
        <f t="shared" si="9"/>
        <v>-9.4552994532210062E-4</v>
      </c>
      <c r="E235">
        <v>10229.43</v>
      </c>
      <c r="F235">
        <f>F234*(1+B235)</f>
        <v>88.255604433162972</v>
      </c>
      <c r="G235">
        <f>G234*(1+C235)</f>
        <v>84.81527834932632</v>
      </c>
      <c r="H235">
        <f t="shared" si="10"/>
        <v>91.773177583674624</v>
      </c>
      <c r="I235">
        <f t="shared" si="11"/>
        <v>83.801695952472059</v>
      </c>
    </row>
    <row r="236" spans="1:9" x14ac:dyDescent="0.45">
      <c r="A236" s="2">
        <v>42332</v>
      </c>
      <c r="B236" s="3">
        <v>1.26418648760809E-3</v>
      </c>
      <c r="C236">
        <v>5.0644897473325198E-3</v>
      </c>
      <c r="D236">
        <f t="shared" si="9"/>
        <v>3.80030325972443E-3</v>
      </c>
      <c r="E236">
        <v>10156.629999999999</v>
      </c>
      <c r="F236">
        <f>F235*(1+B236)</f>
        <v>88.367175975743066</v>
      </c>
      <c r="G236">
        <f>G235*(1+C236)</f>
        <v>85.244824456943633</v>
      </c>
      <c r="H236">
        <f t="shared" si="10"/>
        <v>92.121943489601136</v>
      </c>
      <c r="I236">
        <f t="shared" si="11"/>
        <v>83.205302657308962</v>
      </c>
    </row>
    <row r="237" spans="1:9" x14ac:dyDescent="0.45">
      <c r="A237" s="2">
        <v>42333</v>
      </c>
      <c r="B237" s="3">
        <v>1.1933024240898801E-5</v>
      </c>
      <c r="C237">
        <v>2.5181570239465102E-3</v>
      </c>
      <c r="D237">
        <f t="shared" si="9"/>
        <v>2.5062239997056114E-3</v>
      </c>
      <c r="E237">
        <v>10127.870000000001</v>
      </c>
      <c r="F237">
        <f>F236*(1+B237)</f>
        <v>88.368230463396088</v>
      </c>
      <c r="G237">
        <f>G236*(1+C237)</f>
        <v>85.459484310404974</v>
      </c>
      <c r="H237">
        <f t="shared" si="10"/>
        <v>92.352821715274288</v>
      </c>
      <c r="I237">
        <f t="shared" si="11"/>
        <v>82.96969453685719</v>
      </c>
    </row>
    <row r="238" spans="1:9" x14ac:dyDescent="0.45">
      <c r="A238" s="2">
        <v>42334</v>
      </c>
      <c r="B238">
        <v>-9.3428029768788407E-3</v>
      </c>
      <c r="C238">
        <v>-1.12870174688446E-2</v>
      </c>
      <c r="D238">
        <f t="shared" si="9"/>
        <v>-1.9442144919657595E-3</v>
      </c>
      <c r="E238">
        <v>10108.39</v>
      </c>
      <c r="F238">
        <f>F237*(1+B238)</f>
        <v>87.542623496761152</v>
      </c>
      <c r="G238">
        <f>G237*(1+C238)</f>
        <v>84.49490161811498</v>
      </c>
      <c r="H238">
        <f t="shared" si="10"/>
        <v>92.173268020921512</v>
      </c>
      <c r="I238">
        <f t="shared" si="11"/>
        <v>82.810110177107504</v>
      </c>
    </row>
    <row r="239" spans="1:9" x14ac:dyDescent="0.45">
      <c r="A239" s="2">
        <v>42335</v>
      </c>
      <c r="B239">
        <v>-3.8241437091993499E-2</v>
      </c>
      <c r="C239">
        <v>-3.2992956398310597E-2</v>
      </c>
      <c r="D239">
        <f t="shared" si="9"/>
        <v>5.2484806936829026E-3</v>
      </c>
      <c r="E239">
        <v>9855.66</v>
      </c>
      <c r="F239">
        <f>F238*(1+B239)</f>
        <v>84.194867767441693</v>
      </c>
      <c r="G239">
        <f>G238*(1+C239)</f>
        <v>81.707165013148966</v>
      </c>
      <c r="H239">
        <f t="shared" si="10"/>
        <v>92.657037638602986</v>
      </c>
      <c r="I239">
        <f t="shared" si="11"/>
        <v>80.739691530314076</v>
      </c>
    </row>
    <row r="240" spans="1:9" x14ac:dyDescent="0.45">
      <c r="A240" s="2">
        <v>42338</v>
      </c>
      <c r="B240">
        <v>-1.48625439894306E-3</v>
      </c>
      <c r="C240">
        <v>6.9408294527507899E-3</v>
      </c>
      <c r="D240">
        <f t="shared" si="9"/>
        <v>8.4270838516938493E-3</v>
      </c>
      <c r="E240">
        <v>9790.64</v>
      </c>
      <c r="F240">
        <f>F239*(1+B240)</f>
        <v>84.069732774853904</v>
      </c>
      <c r="G240">
        <f>G239*(1+C240)</f>
        <v>82.274280510573007</v>
      </c>
      <c r="H240">
        <f t="shared" si="10"/>
        <v>93.437866264233037</v>
      </c>
      <c r="I240">
        <f t="shared" si="11"/>
        <v>80.207033672463751</v>
      </c>
    </row>
    <row r="241" spans="1:9" x14ac:dyDescent="0.45">
      <c r="A241" s="2">
        <v>42339</v>
      </c>
      <c r="B241">
        <v>1.6860781181555901E-2</v>
      </c>
      <c r="C241">
        <v>1.4780013885315999E-2</v>
      </c>
      <c r="D241">
        <f t="shared" si="9"/>
        <v>-2.0807672962399014E-3</v>
      </c>
      <c r="E241">
        <v>9947.94</v>
      </c>
      <c r="F241">
        <f>F240*(1+B241)</f>
        <v>85.487214143162603</v>
      </c>
      <c r="G241">
        <f>G240*(1+C241)</f>
        <v>83.490295518923659</v>
      </c>
      <c r="H241">
        <f t="shared" si="10"/>
        <v>93.243443807879984</v>
      </c>
      <c r="I241">
        <f t="shared" si="11"/>
        <v>81.495669185226831</v>
      </c>
    </row>
    <row r="242" spans="1:9" x14ac:dyDescent="0.45">
      <c r="A242" s="2">
        <v>42340</v>
      </c>
      <c r="B242">
        <v>1.9270580321356999E-2</v>
      </c>
      <c r="C242">
        <v>1.8758154806572998E-2</v>
      </c>
      <c r="D242">
        <f t="shared" si="9"/>
        <v>-5.1242551478400053E-4</v>
      </c>
      <c r="E242">
        <v>10050.36</v>
      </c>
      <c r="F242">
        <f>F241*(1+B242)</f>
        <v>87.134602369757474</v>
      </c>
      <c r="G242">
        <f>G241*(1+C242)</f>
        <v>85.056419407114149</v>
      </c>
      <c r="H242">
        <f t="shared" si="10"/>
        <v>93.195663488186497</v>
      </c>
      <c r="I242">
        <f t="shared" si="11"/>
        <v>82.334715906251574</v>
      </c>
    </row>
    <row r="243" spans="1:9" x14ac:dyDescent="0.45">
      <c r="A243" s="2">
        <v>42341</v>
      </c>
      <c r="B243">
        <v>8.2111445956298997E-3</v>
      </c>
      <c r="C243">
        <v>8.4499402674359392E-3</v>
      </c>
      <c r="D243">
        <f t="shared" si="9"/>
        <v>2.387956718060396E-4</v>
      </c>
      <c r="E243">
        <v>9987.84</v>
      </c>
      <c r="F243">
        <f>F242*(1+B243)</f>
        <v>87.850077189098272</v>
      </c>
      <c r="G243">
        <f>G242*(1+C243)</f>
        <v>85.775141070466233</v>
      </c>
      <c r="H243">
        <f t="shared" si="10"/>
        <v>93.217918209258556</v>
      </c>
      <c r="I243">
        <f t="shared" si="11"/>
        <v>81.822538587383505</v>
      </c>
    </row>
    <row r="244" spans="1:9" x14ac:dyDescent="0.45">
      <c r="A244" s="2">
        <v>42342</v>
      </c>
      <c r="B244">
        <v>-1.6851371851557901E-2</v>
      </c>
      <c r="C244">
        <v>-1.28677527937204E-2</v>
      </c>
      <c r="D244">
        <f t="shared" si="9"/>
        <v>3.9836190578375012E-3</v>
      </c>
      <c r="E244">
        <v>9834.2800000000007</v>
      </c>
      <c r="F244">
        <f>F243*(1+B244)</f>
        <v>86.369682871196716</v>
      </c>
      <c r="G244">
        <f>G243*(1+C244)</f>
        <v>84.671407759324978</v>
      </c>
      <c r="H244">
        <f t="shared" si="10"/>
        <v>93.5892628847689</v>
      </c>
      <c r="I244">
        <f t="shared" si="11"/>
        <v>80.564541960937888</v>
      </c>
    </row>
    <row r="245" spans="1:9" x14ac:dyDescent="0.45">
      <c r="A245" s="2">
        <v>42345</v>
      </c>
      <c r="B245">
        <v>-5.3114396028051099E-3</v>
      </c>
      <c r="C245">
        <v>-9.3246735765245992E-3</v>
      </c>
      <c r="D245">
        <f t="shared" si="9"/>
        <v>-4.0132339737194893E-3</v>
      </c>
      <c r="E245">
        <v>9798.19</v>
      </c>
      <c r="F245">
        <f>F244*(1+B245)</f>
        <v>85.910935517112918</v>
      </c>
      <c r="G245">
        <f>G244*(1+C245)</f>
        <v>83.881874520704471</v>
      </c>
      <c r="H245">
        <f t="shared" si="10"/>
        <v>93.213667275384381</v>
      </c>
      <c r="I245">
        <f t="shared" si="11"/>
        <v>80.268884900190159</v>
      </c>
    </row>
    <row r="246" spans="1:9" x14ac:dyDescent="0.45">
      <c r="A246" s="2">
        <v>42346</v>
      </c>
      <c r="B246">
        <v>-2.1134167017127899E-2</v>
      </c>
      <c r="C246">
        <v>-1.6897933600436101E-2</v>
      </c>
      <c r="D246">
        <f t="shared" si="9"/>
        <v>4.2362334166917981E-3</v>
      </c>
      <c r="E246">
        <v>9660.8700000000008</v>
      </c>
      <c r="F246">
        <f>F245*(1+B246)</f>
        <v>84.095279457296556</v>
      </c>
      <c r="G246">
        <f>G245*(1+C246)</f>
        <v>82.46444417477349</v>
      </c>
      <c r="H246">
        <f t="shared" si="10"/>
        <v>93.608542127588763</v>
      </c>
      <c r="I246">
        <f t="shared" si="11"/>
        <v>79.143929854973223</v>
      </c>
    </row>
    <row r="247" spans="1:9" x14ac:dyDescent="0.45">
      <c r="A247" s="2">
        <v>42347</v>
      </c>
      <c r="B247" s="3">
        <v>-3.7348521955296401E-3</v>
      </c>
      <c r="C247">
        <v>8.7284192587650195E-4</v>
      </c>
      <c r="D247">
        <f t="shared" si="9"/>
        <v>4.6076941214061419E-3</v>
      </c>
      <c r="E247">
        <v>9558.76</v>
      </c>
      <c r="F247">
        <f>F246*(1+B247)</f>
        <v>83.781196018181802</v>
      </c>
      <c r="G247">
        <f>G246*(1+C247)</f>
        <v>82.536422599043334</v>
      </c>
      <c r="H247">
        <f t="shared" si="10"/>
        <v>94.039861656863451</v>
      </c>
      <c r="I247">
        <f t="shared" si="11"/>
        <v>78.307422720782256</v>
      </c>
    </row>
    <row r="248" spans="1:9" x14ac:dyDescent="0.45">
      <c r="A248" s="2">
        <v>42348</v>
      </c>
      <c r="B248">
        <v>-1.7799311067848801E-2</v>
      </c>
      <c r="C248">
        <v>-1.19467178345123E-2</v>
      </c>
      <c r="D248">
        <f t="shared" si="9"/>
        <v>5.8525932333365008E-3</v>
      </c>
      <c r="E248">
        <v>9450.49</v>
      </c>
      <c r="F248">
        <f>F247*(1+B248)</f>
        <v>82.289948448617764</v>
      </c>
      <c r="G248">
        <f>G247*(1+C248)</f>
        <v>81.550383247182495</v>
      </c>
      <c r="H248">
        <f t="shared" si="10"/>
        <v>94.590238714860305</v>
      </c>
      <c r="I248">
        <f t="shared" si="11"/>
        <v>77.420451538539055</v>
      </c>
    </row>
    <row r="249" spans="1:9" x14ac:dyDescent="0.45">
      <c r="A249" s="2">
        <v>42349</v>
      </c>
      <c r="B249">
        <v>-2.1942899163696201E-2</v>
      </c>
      <c r="C249">
        <v>-2.06151953067529E-2</v>
      </c>
      <c r="D249">
        <f t="shared" si="9"/>
        <v>1.3277038569433006E-3</v>
      </c>
      <c r="E249">
        <v>9308</v>
      </c>
      <c r="F249">
        <f>F248*(1+B249)</f>
        <v>80.484268407623986</v>
      </c>
      <c r="G249">
        <f>G248*(1+C249)</f>
        <v>79.869206169201277</v>
      </c>
      <c r="H249">
        <f t="shared" si="10"/>
        <v>94.715826539631209</v>
      </c>
      <c r="I249">
        <f t="shared" si="11"/>
        <v>76.253142738706842</v>
      </c>
    </row>
    <row r="250" spans="1:9" x14ac:dyDescent="0.45">
      <c r="A250" s="2">
        <v>42352</v>
      </c>
      <c r="B250">
        <v>1.52248214673968E-2</v>
      </c>
      <c r="C250">
        <v>2.3611399396935399E-2</v>
      </c>
      <c r="D250">
        <f t="shared" si="9"/>
        <v>8.3865779295385998E-3</v>
      </c>
      <c r="E250">
        <v>9315.91</v>
      </c>
      <c r="F250">
        <f>F249*(1+B250)</f>
        <v>81.709627025064108</v>
      </c>
      <c r="G250">
        <f>G249*(1+C250)</f>
        <v>81.75502989557846</v>
      </c>
      <c r="H250">
        <f t="shared" si="10"/>
        <v>95.510168200066488</v>
      </c>
      <c r="I250">
        <f t="shared" si="11"/>
        <v>76.317943164046667</v>
      </c>
    </row>
    <row r="251" spans="1:9" x14ac:dyDescent="0.45">
      <c r="A251" s="2">
        <v>42353</v>
      </c>
      <c r="B251">
        <v>-8.2235570777248297E-4</v>
      </c>
      <c r="C251">
        <v>3.7802027566300701E-3</v>
      </c>
      <c r="D251">
        <f t="shared" si="9"/>
        <v>4.6025584644025534E-3</v>
      </c>
      <c r="E251">
        <v>9344.07</v>
      </c>
      <c r="F251">
        <f>F250*(1+B251)</f>
        <v>81.64243264690009</v>
      </c>
      <c r="G251">
        <f>G250*(1+C251)</f>
        <v>82.064080484958097</v>
      </c>
      <c r="H251">
        <f t="shared" si="10"/>
        <v>95.949759333152215</v>
      </c>
      <c r="I251">
        <f t="shared" si="11"/>
        <v>76.548635955142714</v>
      </c>
    </row>
    <row r="252" spans="1:9" x14ac:dyDescent="0.45">
      <c r="A252" s="2">
        <v>42354</v>
      </c>
      <c r="B252">
        <v>2.5925889182459898E-2</v>
      </c>
      <c r="C252">
        <v>2.4312017747332802E-2</v>
      </c>
      <c r="D252">
        <f t="shared" si="9"/>
        <v>-1.6138714351270969E-3</v>
      </c>
      <c r="E252">
        <v>9538.66</v>
      </c>
      <c r="F252">
        <f>F251*(1+B252)</f>
        <v>83.759085308290068</v>
      </c>
      <c r="G252">
        <f>G251*(1+C252)</f>
        <v>84.059223866126942</v>
      </c>
      <c r="H252">
        <f t="shared" si="10"/>
        <v>95.794908757357121</v>
      </c>
      <c r="I252">
        <f t="shared" si="11"/>
        <v>78.142759187364987</v>
      </c>
    </row>
    <row r="253" spans="1:9" x14ac:dyDescent="0.45">
      <c r="A253" s="2">
        <v>42355</v>
      </c>
      <c r="B253">
        <v>1.5781622993562699E-2</v>
      </c>
      <c r="C253">
        <v>9.5783540575929207E-3</v>
      </c>
      <c r="D253">
        <f t="shared" si="9"/>
        <v>-6.2032689359697787E-3</v>
      </c>
      <c r="E253">
        <v>9666.52</v>
      </c>
      <c r="F253">
        <f>F252*(1+B253)</f>
        <v>85.080939614911159</v>
      </c>
      <c r="G253">
        <f>G252*(1+C253)</f>
        <v>84.864372874123163</v>
      </c>
      <c r="H253">
        <f t="shared" si="10"/>
        <v>95.200667175638543</v>
      </c>
      <c r="I253">
        <f t="shared" si="11"/>
        <v>79.1902158730731</v>
      </c>
    </row>
    <row r="254" spans="1:9" x14ac:dyDescent="0.45">
      <c r="A254" s="2">
        <v>42356</v>
      </c>
      <c r="B254">
        <v>-8.5417671811038407E-3</v>
      </c>
      <c r="C254">
        <v>-1.0363468806901401E-2</v>
      </c>
      <c r="D254">
        <f t="shared" si="9"/>
        <v>-1.8217016257975598E-3</v>
      </c>
      <c r="E254">
        <v>9634.41</v>
      </c>
      <c r="F254">
        <f>F253*(1+B254)</f>
        <v>84.354198037171031</v>
      </c>
      <c r="G254">
        <f>G253*(1+C254)</f>
        <v>83.984883593024932</v>
      </c>
      <c r="H254">
        <f t="shared" si="10"/>
        <v>95.027239965467672</v>
      </c>
      <c r="I254">
        <f t="shared" si="11"/>
        <v>78.927163830385098</v>
      </c>
    </row>
    <row r="255" spans="1:9" x14ac:dyDescent="0.45">
      <c r="A255" s="2">
        <v>42359</v>
      </c>
      <c r="B255">
        <v>5.2090032661319804E-3</v>
      </c>
      <c r="C255">
        <v>8.6377349938238507E-3</v>
      </c>
      <c r="D255">
        <f t="shared" si="9"/>
        <v>3.4287317276918703E-3</v>
      </c>
      <c r="E255">
        <v>9746.99</v>
      </c>
      <c r="F255">
        <f>F254*(1+B255)</f>
        <v>84.793599330258601</v>
      </c>
      <c r="G255">
        <f>G254*(1+C255)</f>
        <v>84.710322760988618</v>
      </c>
      <c r="H255">
        <f t="shared" si="10"/>
        <v>95.353062878132263</v>
      </c>
      <c r="I255">
        <f t="shared" si="11"/>
        <v>79.849443461833701</v>
      </c>
    </row>
    <row r="256" spans="1:9" x14ac:dyDescent="0.45">
      <c r="A256" s="2">
        <v>42360</v>
      </c>
      <c r="B256" s="3">
        <v>9.5062319446402501E-4</v>
      </c>
      <c r="C256">
        <v>-1.8973036676098499E-4</v>
      </c>
      <c r="D256">
        <f t="shared" si="9"/>
        <v>-1.14035356122501E-3</v>
      </c>
      <c r="E256">
        <v>9731.5300000000007</v>
      </c>
      <c r="F256">
        <f>F255*(1+B256)</f>
        <v>84.874206092524034</v>
      </c>
      <c r="G256">
        <f>G255*(1+C256)</f>
        <v>84.694250640382734</v>
      </c>
      <c r="H256">
        <f t="shared" si="10"/>
        <v>95.24432667330548</v>
      </c>
      <c r="I256">
        <f t="shared" si="11"/>
        <v>79.722791808767482</v>
      </c>
    </row>
    <row r="257" spans="1:9" x14ac:dyDescent="0.45">
      <c r="A257" s="2">
        <v>42361</v>
      </c>
      <c r="B257">
        <v>1.4417588164846701E-2</v>
      </c>
      <c r="C257" s="3">
        <v>1.12328700579967E-2</v>
      </c>
      <c r="D257">
        <f t="shared" si="9"/>
        <v>-3.1847181068500006E-3</v>
      </c>
      <c r="E257">
        <v>9882.9500000000007</v>
      </c>
      <c r="F257">
        <f>F256*(1+B257)</f>
        <v>86.097887441784366</v>
      </c>
      <c r="G257">
        <f>G256*(1+C257)</f>
        <v>85.64561015248556</v>
      </c>
      <c r="H257">
        <f t="shared" si="10"/>
        <v>94.941000341574266</v>
      </c>
      <c r="I257">
        <f t="shared" si="11"/>
        <v>80.963257093844305</v>
      </c>
    </row>
    <row r="258" spans="1:9" x14ac:dyDescent="0.45">
      <c r="A258" s="2">
        <v>42362</v>
      </c>
      <c r="B258">
        <v>1.24889609021448E-3</v>
      </c>
      <c r="C258">
        <v>-2.7628187016962998E-3</v>
      </c>
      <c r="D258">
        <f t="shared" si="9"/>
        <v>-4.0117147919107796E-3</v>
      </c>
      <c r="E258">
        <v>9953.2099999999991</v>
      </c>
      <c r="F258">
        <f>F257*(1+B258)</f>
        <v>86.205414756786126</v>
      </c>
      <c r="G258">
        <f>G257*(1+C258)</f>
        <v>85.40898685903808</v>
      </c>
      <c r="H258">
        <f t="shared" si="10"/>
        <v>94.560124126145169</v>
      </c>
      <c r="I258">
        <f t="shared" si="11"/>
        <v>81.538842161401391</v>
      </c>
    </row>
    <row r="259" spans="1:9" x14ac:dyDescent="0.45">
      <c r="A259" s="2">
        <v>42363</v>
      </c>
      <c r="B259">
        <v>-2.5999999999999998E-4</v>
      </c>
      <c r="C259" s="3">
        <v>1.3552527156068799E-20</v>
      </c>
      <c r="D259">
        <f t="shared" si="9"/>
        <v>2.5999999999999998E-4</v>
      </c>
      <c r="E259">
        <v>9953.2099999999991</v>
      </c>
      <c r="F259">
        <f>F258*(1+B259)</f>
        <v>86.183001348949361</v>
      </c>
      <c r="G259">
        <f>G258*(1+C259)</f>
        <v>85.40898685903808</v>
      </c>
      <c r="H259">
        <f t="shared" si="10"/>
        <v>94.584709758417958</v>
      </c>
      <c r="I259">
        <f t="shared" si="11"/>
        <v>81.538842161401391</v>
      </c>
    </row>
    <row r="260" spans="1:9" x14ac:dyDescent="0.45">
      <c r="A260" s="2">
        <v>42366</v>
      </c>
      <c r="B260">
        <v>-9.3284454737256797E-3</v>
      </c>
      <c r="C260">
        <v>-5.9593630080235398E-3</v>
      </c>
      <c r="D260">
        <f t="shared" si="9"/>
        <v>3.3690824657021399E-3</v>
      </c>
      <c r="E260">
        <v>9789.4599999999991</v>
      </c>
      <c r="F260">
        <f>F259*(1+B260)</f>
        <v>85.379047920103659</v>
      </c>
      <c r="G260">
        <f>G259*(1+C260)</f>
        <v>84.900003702197552</v>
      </c>
      <c r="H260">
        <f t="shared" si="10"/>
        <v>94.903373445588571</v>
      </c>
      <c r="I260">
        <f t="shared" si="11"/>
        <v>80.197366858064129</v>
      </c>
    </row>
    <row r="261" spans="1:9" x14ac:dyDescent="0.45">
      <c r="A261" s="2">
        <v>42367</v>
      </c>
      <c r="B261">
        <v>3.2102047034090501E-3</v>
      </c>
      <c r="C261">
        <v>-1.1081243725866499E-3</v>
      </c>
      <c r="D261">
        <f t="shared" si="9"/>
        <v>-4.3183290759957003E-3</v>
      </c>
      <c r="E261">
        <v>9788.91</v>
      </c>
      <c r="F261">
        <f>F260*(1+B261)</f>
        <v>85.653132141309356</v>
      </c>
      <c r="G261">
        <f>G260*(1+C261)</f>
        <v>84.805923938862449</v>
      </c>
      <c r="H261">
        <f t="shared" si="10"/>
        <v>94.4935494486284</v>
      </c>
      <c r="I261">
        <f t="shared" si="11"/>
        <v>80.192861139488031</v>
      </c>
    </row>
    <row r="262" spans="1:9" x14ac:dyDescent="0.45">
      <c r="A262" s="2">
        <v>42368</v>
      </c>
      <c r="B262">
        <v>-5.1390986020102601E-3</v>
      </c>
      <c r="C262">
        <v>-6.5903481945986898E-3</v>
      </c>
      <c r="D262">
        <f t="shared" ref="D262:D325" si="12">C262-B262</f>
        <v>-1.4512495925884297E-3</v>
      </c>
      <c r="E262">
        <v>9659.8799999999992</v>
      </c>
      <c r="F262">
        <f>F261*(1+B262)</f>
        <v>85.212952249664156</v>
      </c>
      <c r="G262">
        <f>G261*(1+C262)</f>
        <v>84.247023371140699</v>
      </c>
      <c r="H262">
        <f t="shared" si="10"/>
        <v>94.356415723488837</v>
      </c>
      <c r="I262">
        <f t="shared" si="11"/>
        <v>79.135819561536238</v>
      </c>
    </row>
    <row r="263" spans="1:9" x14ac:dyDescent="0.45">
      <c r="A263" s="2">
        <v>42369</v>
      </c>
      <c r="B263">
        <v>2.86077719423197E-3</v>
      </c>
      <c r="C263">
        <v>6.9187765243810704E-4</v>
      </c>
      <c r="D263">
        <f t="shared" si="12"/>
        <v>-2.168899541793863E-3</v>
      </c>
      <c r="E263">
        <v>9661.0300000000007</v>
      </c>
      <c r="F263">
        <f>F262*(1+B263)</f>
        <v>85.456727520113176</v>
      </c>
      <c r="G263">
        <f>G262*(1+C263)</f>
        <v>84.305312003895622</v>
      </c>
      <c r="H263">
        <f t="shared" ref="H263:H326" si="13">H262*(1+D263)</f>
        <v>94.151766136660854</v>
      </c>
      <c r="I263">
        <f t="shared" ref="I263:I326" si="14">E263/$E$5*100</f>
        <v>79.145240609468075</v>
      </c>
    </row>
    <row r="264" spans="1:9" x14ac:dyDescent="0.45">
      <c r="A264" s="2">
        <v>42370</v>
      </c>
      <c r="B264">
        <v>-2.5999999999999998E-4</v>
      </c>
      <c r="C264" s="3">
        <v>1.3552527156068799E-20</v>
      </c>
      <c r="D264">
        <f t="shared" si="12"/>
        <v>2.5999999999999998E-4</v>
      </c>
      <c r="E264">
        <v>9661.0300000000007</v>
      </c>
      <c r="F264">
        <f>F263*(1+B264)</f>
        <v>85.434508770957947</v>
      </c>
      <c r="G264">
        <f>G263*(1+C264)</f>
        <v>84.305312003895622</v>
      </c>
      <c r="H264">
        <f t="shared" si="13"/>
        <v>94.176245595856372</v>
      </c>
      <c r="I264">
        <f t="shared" si="14"/>
        <v>79.145240609468075</v>
      </c>
    </row>
    <row r="265" spans="1:9" x14ac:dyDescent="0.45">
      <c r="A265" s="2">
        <v>42373</v>
      </c>
      <c r="B265">
        <v>-4.2053756892703902E-2</v>
      </c>
      <c r="C265">
        <v>-2.1770934457709602E-2</v>
      </c>
      <c r="D265">
        <f t="shared" si="12"/>
        <v>2.02828224349943E-2</v>
      </c>
      <c r="E265">
        <v>9311.18</v>
      </c>
      <c r="F265">
        <f>F264*(1+B265)</f>
        <v>81.841666708856508</v>
      </c>
      <c r="G265">
        <f>G264*(1+C265)</f>
        <v>82.469906581822045</v>
      </c>
      <c r="H265">
        <f t="shared" si="13"/>
        <v>96.086405662871542</v>
      </c>
      <c r="I265">
        <f t="shared" si="14"/>
        <v>76.279193984292249</v>
      </c>
    </row>
    <row r="266" spans="1:9" x14ac:dyDescent="0.45">
      <c r="A266" s="2">
        <v>42374</v>
      </c>
      <c r="B266">
        <v>-7.2815470552385197E-3</v>
      </c>
      <c r="C266" s="3">
        <v>-8.01051342389574E-3</v>
      </c>
      <c r="D266">
        <f t="shared" si="12"/>
        <v>-7.2896636865722036E-4</v>
      </c>
      <c r="E266">
        <v>9223.01</v>
      </c>
      <c r="F266">
        <f>F265*(1+B266)</f>
        <v>81.245732761636816</v>
      </c>
      <c r="G266">
        <f>G265*(1+C266)</f>
        <v>81.809280288080942</v>
      </c>
      <c r="H266">
        <f t="shared" si="13"/>
        <v>96.016361904658154</v>
      </c>
      <c r="I266">
        <f t="shared" si="14"/>
        <v>75.556886335466316</v>
      </c>
    </row>
    <row r="267" spans="1:9" x14ac:dyDescent="0.45">
      <c r="A267" s="2">
        <v>42375</v>
      </c>
      <c r="B267">
        <v>2.4196961950113401E-4</v>
      </c>
      <c r="C267">
        <v>6.5933608561654798E-4</v>
      </c>
      <c r="D267">
        <f t="shared" si="12"/>
        <v>4.1736646611541397E-4</v>
      </c>
      <c r="E267">
        <v>9137.7900000000009</v>
      </c>
      <c r="F267">
        <f>F266*(1+B267)</f>
        <v>81.265391760679236</v>
      </c>
      <c r="G267">
        <f>G266*(1+C267)</f>
        <v>81.863220098713199</v>
      </c>
      <c r="H267">
        <f t="shared" si="13"/>
        <v>96.056435914315557</v>
      </c>
      <c r="I267">
        <f t="shared" si="14"/>
        <v>74.858745722639441</v>
      </c>
    </row>
    <row r="268" spans="1:9" x14ac:dyDescent="0.45">
      <c r="A268" s="2">
        <v>42376</v>
      </c>
      <c r="B268">
        <v>-5.3832080894647097E-2</v>
      </c>
      <c r="C268">
        <v>-3.8390856334573703E-2</v>
      </c>
      <c r="D268">
        <f t="shared" si="12"/>
        <v>1.5441224560073394E-2</v>
      </c>
      <c r="E268">
        <v>8753.9699999999993</v>
      </c>
      <c r="F268">
        <f>F267*(1+B268)</f>
        <v>76.890706617483161</v>
      </c>
      <c r="G268">
        <f>G267*(1+C268)</f>
        <v>78.720420976817906</v>
      </c>
      <c r="H268">
        <f t="shared" si="13"/>
        <v>97.539664911708812</v>
      </c>
      <c r="I268">
        <f t="shared" si="14"/>
        <v>71.714409533772823</v>
      </c>
    </row>
    <row r="269" spans="1:9" x14ac:dyDescent="0.45">
      <c r="A269" s="2">
        <v>42377</v>
      </c>
      <c r="B269">
        <v>1.35083995672147E-2</v>
      </c>
      <c r="C269">
        <v>1.9624824282699301E-2</v>
      </c>
      <c r="D269">
        <f t="shared" si="12"/>
        <v>6.1164247154846009E-3</v>
      </c>
      <c r="E269">
        <v>8845.89</v>
      </c>
      <c r="F269">
        <f>F268*(1+B269)</f>
        <v>77.929377005477605</v>
      </c>
      <c r="G269">
        <f>G268*(1+C269)</f>
        <v>80.265295405948066</v>
      </c>
      <c r="H269">
        <f t="shared" si="13"/>
        <v>98.13625892891487</v>
      </c>
      <c r="I269">
        <f t="shared" si="14"/>
        <v>72.467437991072131</v>
      </c>
    </row>
    <row r="270" spans="1:9" x14ac:dyDescent="0.45">
      <c r="A270" s="2">
        <v>42380</v>
      </c>
      <c r="B270">
        <v>-4.9546252468703901E-2</v>
      </c>
      <c r="C270">
        <v>-2.6709909513075499E-2</v>
      </c>
      <c r="D270">
        <f t="shared" si="12"/>
        <v>2.2836342955628402E-2</v>
      </c>
      <c r="E270">
        <v>8505.16</v>
      </c>
      <c r="F270">
        <f>F269*(1+B270)</f>
        <v>74.068268417635394</v>
      </c>
      <c r="G270">
        <f>G269*(1+C270)</f>
        <v>78.121416628614924</v>
      </c>
      <c r="H270">
        <f t="shared" si="13"/>
        <v>100.37733219419792</v>
      </c>
      <c r="I270">
        <f t="shared" si="14"/>
        <v>69.676104372103538</v>
      </c>
    </row>
    <row r="271" spans="1:9" x14ac:dyDescent="0.45">
      <c r="A271" s="2">
        <v>42381</v>
      </c>
      <c r="B271">
        <v>-1.7891875349063401E-2</v>
      </c>
      <c r="C271">
        <v>-1.3942381234558701E-2</v>
      </c>
      <c r="D271">
        <f t="shared" si="12"/>
        <v>3.9494941145047004E-3</v>
      </c>
      <c r="E271">
        <v>8439.31</v>
      </c>
      <c r="F271">
        <f>F270*(1+B271)</f>
        <v>72.743048191786087</v>
      </c>
      <c r="G271">
        <f>G270*(1+C271)</f>
        <v>77.032218055394978</v>
      </c>
      <c r="H271">
        <f t="shared" si="13"/>
        <v>100.77377187692858</v>
      </c>
      <c r="I271">
        <f t="shared" si="14"/>
        <v>69.136646975311123</v>
      </c>
    </row>
    <row r="272" spans="1:9" x14ac:dyDescent="0.45">
      <c r="A272" s="2">
        <v>42382</v>
      </c>
      <c r="B272">
        <v>-1.46945373971016E-3</v>
      </c>
      <c r="C272">
        <v>-6.6435259028394004E-3</v>
      </c>
      <c r="D272">
        <f t="shared" si="12"/>
        <v>-5.1740721631292402E-3</v>
      </c>
      <c r="E272">
        <v>8494.49</v>
      </c>
      <c r="F272">
        <f>F271*(1+B272)</f>
        <v>72.636155647582754</v>
      </c>
      <c r="G272">
        <f>G271*(1+C272)</f>
        <v>76.520452519390787</v>
      </c>
      <c r="H272">
        <f t="shared" si="13"/>
        <v>100.25236110908662</v>
      </c>
      <c r="I272">
        <f t="shared" si="14"/>
        <v>69.588693431727307</v>
      </c>
    </row>
    <row r="273" spans="1:9" x14ac:dyDescent="0.45">
      <c r="A273" s="2">
        <v>42383</v>
      </c>
      <c r="B273">
        <v>-6.4218513031562901E-3</v>
      </c>
      <c r="C273">
        <v>-9.4085443958869105E-4</v>
      </c>
      <c r="D273">
        <f t="shared" si="12"/>
        <v>5.4809968635675995E-3</v>
      </c>
      <c r="E273">
        <v>8459.6299999999992</v>
      </c>
      <c r="F273">
        <f>F272*(1+B273)</f>
        <v>72.169697056781061</v>
      </c>
      <c r="G273">
        <f>G272*(1+C273)</f>
        <v>76.448457911918581</v>
      </c>
      <c r="H273">
        <f t="shared" si="13"/>
        <v>100.80184398589077</v>
      </c>
      <c r="I273">
        <f t="shared" si="14"/>
        <v>69.303112796158828</v>
      </c>
    </row>
    <row r="274" spans="1:9" x14ac:dyDescent="0.45">
      <c r="A274" s="2">
        <v>42384</v>
      </c>
      <c r="B274">
        <v>-3.9216155594754901E-2</v>
      </c>
      <c r="C274">
        <v>-3.9941129593164398E-2</v>
      </c>
      <c r="D274">
        <f t="shared" si="12"/>
        <v>-7.2497399840949772E-4</v>
      </c>
      <c r="E274">
        <v>8236.2800000000007</v>
      </c>
      <c r="F274">
        <f>F273*(1+B274)</f>
        <v>69.339478987776005</v>
      </c>
      <c r="G274">
        <f>G273*(1+C274)</f>
        <v>73.395020147261064</v>
      </c>
      <c r="H274">
        <f t="shared" si="13"/>
        <v>100.72876527000926</v>
      </c>
      <c r="I274">
        <f t="shared" si="14"/>
        <v>67.473381443484783</v>
      </c>
    </row>
    <row r="275" spans="1:9" x14ac:dyDescent="0.45">
      <c r="A275" s="2">
        <v>42387</v>
      </c>
      <c r="B275">
        <v>-1.04413808067734E-2</v>
      </c>
      <c r="C275">
        <v>-2.6907689351064802E-3</v>
      </c>
      <c r="D275">
        <f t="shared" si="12"/>
        <v>7.7506118716669202E-3</v>
      </c>
      <c r="E275">
        <v>8134.81</v>
      </c>
      <c r="F275">
        <f>F274*(1+B275)</f>
        <v>68.615479082721379</v>
      </c>
      <c r="G275">
        <f>G274*(1+C275)</f>
        <v>73.197531107057301</v>
      </c>
      <c r="H275">
        <f t="shared" si="13"/>
        <v>101.50947483392933</v>
      </c>
      <c r="I275">
        <f t="shared" si="14"/>
        <v>66.642117327273283</v>
      </c>
    </row>
    <row r="276" spans="1:9" x14ac:dyDescent="0.45">
      <c r="A276" s="2">
        <v>42388</v>
      </c>
      <c r="B276">
        <v>4.4540932873494803E-2</v>
      </c>
      <c r="C276">
        <v>4.0561269744630597E-2</v>
      </c>
      <c r="D276">
        <f t="shared" si="12"/>
        <v>-3.9796631288642054E-3</v>
      </c>
      <c r="E276">
        <v>8377.7999999999993</v>
      </c>
      <c r="F276">
        <f>F275*(1+B276)</f>
        <v>71.671676530627551</v>
      </c>
      <c r="G276">
        <f>G275*(1+C276)</f>
        <v>76.166515910931651</v>
      </c>
      <c r="H276">
        <f t="shared" si="13"/>
        <v>101.10550131970237</v>
      </c>
      <c r="I276">
        <f t="shared" si="14"/>
        <v>68.632743794191882</v>
      </c>
    </row>
    <row r="277" spans="1:9" x14ac:dyDescent="0.45">
      <c r="A277" s="2">
        <v>42389</v>
      </c>
      <c r="B277">
        <v>-4.2875835242797602E-2</v>
      </c>
      <c r="C277">
        <v>-2.4077489098901499E-2</v>
      </c>
      <c r="D277">
        <f t="shared" si="12"/>
        <v>1.8798346143896104E-2</v>
      </c>
      <c r="E277">
        <v>8015.44</v>
      </c>
      <c r="F277">
        <f>F276*(1+B277)</f>
        <v>68.598693536125282</v>
      </c>
      <c r="G277">
        <f>G276*(1+C277)</f>
        <v>74.332617454384888</v>
      </c>
      <c r="H277">
        <f t="shared" si="13"/>
        <v>103.00611753056228</v>
      </c>
      <c r="I277">
        <f t="shared" si="14"/>
        <v>65.664212551948893</v>
      </c>
    </row>
    <row r="278" spans="1:9" x14ac:dyDescent="0.45">
      <c r="A278" s="2">
        <v>42390</v>
      </c>
      <c r="B278">
        <v>-5.14034424354681E-2</v>
      </c>
      <c r="C278">
        <v>-2.9880782612887902E-2</v>
      </c>
      <c r="D278">
        <f t="shared" si="12"/>
        <v>2.1522659822580198E-2</v>
      </c>
      <c r="E278">
        <v>7835.64</v>
      </c>
      <c r="F278">
        <f>F277*(1+B278)</f>
        <v>65.072484541792747</v>
      </c>
      <c r="G278">
        <f>G277*(1+C278)</f>
        <v>72.11150067118345</v>
      </c>
      <c r="H278">
        <f t="shared" si="13"/>
        <v>105.22308315781729</v>
      </c>
      <c r="I278">
        <f t="shared" si="14"/>
        <v>64.191252188345587</v>
      </c>
    </row>
    <row r="279" spans="1:9" x14ac:dyDescent="0.45">
      <c r="A279" s="2">
        <v>42391</v>
      </c>
      <c r="B279">
        <v>4.4995534350278699E-2</v>
      </c>
      <c r="C279">
        <v>3.6723920753996102E-2</v>
      </c>
      <c r="D279">
        <f t="shared" si="12"/>
        <v>-8.2716135962825968E-3</v>
      </c>
      <c r="E279">
        <v>8104.98</v>
      </c>
      <c r="F279">
        <f>F278*(1+B279)</f>
        <v>68.000455755250968</v>
      </c>
      <c r="G279">
        <f>G278*(1+C279)</f>
        <v>74.759717707283727</v>
      </c>
      <c r="H279">
        <f t="shared" si="13"/>
        <v>104.35271847252631</v>
      </c>
      <c r="I279">
        <f t="shared" si="14"/>
        <v>66.397743536137085</v>
      </c>
    </row>
    <row r="280" spans="1:9" x14ac:dyDescent="0.45">
      <c r="A280" s="2">
        <v>42394</v>
      </c>
      <c r="B280">
        <v>1.06452161654265E-2</v>
      </c>
      <c r="C280">
        <v>2.13619328193057E-2</v>
      </c>
      <c r="D280">
        <f t="shared" si="12"/>
        <v>1.07167166538792E-2</v>
      </c>
      <c r="E280">
        <v>8173.11</v>
      </c>
      <c r="F280">
        <f>F279*(1+B280)</f>
        <v>68.724335306113133</v>
      </c>
      <c r="G280">
        <f>G279*(1+C280)</f>
        <v>76.356729774536987</v>
      </c>
      <c r="H280">
        <f t="shared" si="13"/>
        <v>105.47103698845841</v>
      </c>
      <c r="I280">
        <f t="shared" si="14"/>
        <v>66.955879184481333</v>
      </c>
    </row>
    <row r="281" spans="1:9" x14ac:dyDescent="0.45">
      <c r="A281" s="2">
        <v>42395</v>
      </c>
      <c r="B281">
        <v>-4.6579056476673097E-2</v>
      </c>
      <c r="C281">
        <v>-3.9522147752427003E-2</v>
      </c>
      <c r="D281">
        <f t="shared" si="12"/>
        <v>7.0569087242460943E-3</v>
      </c>
      <c r="E281">
        <v>7895.16</v>
      </c>
      <c r="F281">
        <f>F280*(1+B281)</f>
        <v>65.523220610567876</v>
      </c>
      <c r="G281">
        <f>G280*(1+C281)</f>
        <v>73.338947818495598</v>
      </c>
      <c r="H281">
        <f t="shared" si="13"/>
        <v>106.21533646953753</v>
      </c>
      <c r="I281">
        <f t="shared" si="14"/>
        <v>64.678852860434972</v>
      </c>
    </row>
    <row r="282" spans="1:9" x14ac:dyDescent="0.45">
      <c r="A282" s="2">
        <v>42396</v>
      </c>
      <c r="B282">
        <v>9.2529646593330402E-3</v>
      </c>
      <c r="C282">
        <v>1.3363737256347199E-3</v>
      </c>
      <c r="D282">
        <f t="shared" si="12"/>
        <v>-7.9165909336983212E-3</v>
      </c>
      <c r="E282">
        <v>7959.51</v>
      </c>
      <c r="F282">
        <f>F281*(1+B282)</f>
        <v>66.129504655243153</v>
      </c>
      <c r="G282">
        <f>G281*(1+C282)</f>
        <v>73.436956061425931</v>
      </c>
      <c r="H282">
        <f t="shared" si="13"/>
        <v>105.37447309982308</v>
      </c>
      <c r="I282">
        <f t="shared" si="14"/>
        <v>65.206021933838031</v>
      </c>
    </row>
    <row r="283" spans="1:9" x14ac:dyDescent="0.45">
      <c r="A283" s="2">
        <v>42397</v>
      </c>
      <c r="B283">
        <v>-9.1279164403037603E-3</v>
      </c>
      <c r="C283">
        <v>-1.0449647254156201E-2</v>
      </c>
      <c r="D283">
        <f t="shared" si="12"/>
        <v>-1.3217308138524404E-3</v>
      </c>
      <c r="E283">
        <v>8028.58</v>
      </c>
      <c r="F283">
        <f>F282*(1+B283)</f>
        <v>65.525880062511419</v>
      </c>
      <c r="G283">
        <f>G282*(1+C283)</f>
        <v>72.669565775165069</v>
      </c>
      <c r="H283">
        <f t="shared" si="13"/>
        <v>105.23519641173358</v>
      </c>
      <c r="I283">
        <f t="shared" si="14"/>
        <v>65.771858264839594</v>
      </c>
    </row>
    <row r="284" spans="1:9" x14ac:dyDescent="0.45">
      <c r="A284" s="2">
        <v>42398</v>
      </c>
      <c r="B284">
        <v>4.8198120148373699E-2</v>
      </c>
      <c r="C284">
        <v>3.9705833039630198E-2</v>
      </c>
      <c r="D284">
        <f t="shared" si="12"/>
        <v>-8.4922871087435015E-3</v>
      </c>
      <c r="E284">
        <v>8241.36</v>
      </c>
      <c r="F284">
        <f>F283*(1+B284)</f>
        <v>68.68410430259226</v>
      </c>
      <c r="G284">
        <f>G283*(1+C284)</f>
        <v>75.554971420896209</v>
      </c>
      <c r="H284">
        <f t="shared" si="13"/>
        <v>104.34150890986012</v>
      </c>
      <c r="I284">
        <f t="shared" si="14"/>
        <v>67.514997898696706</v>
      </c>
    </row>
    <row r="285" spans="1:9" x14ac:dyDescent="0.45">
      <c r="A285" s="2">
        <v>42401</v>
      </c>
      <c r="B285">
        <v>-1.3215036937492E-2</v>
      </c>
      <c r="C285">
        <v>-1.0300705789611999E-2</v>
      </c>
      <c r="D285">
        <f t="shared" si="12"/>
        <v>2.9143311478800008E-3</v>
      </c>
      <c r="E285">
        <v>8144.85</v>
      </c>
      <c r="F285">
        <f>F284*(1+B285)</f>
        <v>67.776441327214954</v>
      </c>
      <c r="G285">
        <f>G284*(1+C285)</f>
        <v>74.776701889347024</v>
      </c>
      <c r="H285">
        <f t="shared" si="13"/>
        <v>104.64559461929294</v>
      </c>
      <c r="I285">
        <f t="shared" si="14"/>
        <v>66.724367171825989</v>
      </c>
    </row>
    <row r="286" spans="1:9" x14ac:dyDescent="0.45">
      <c r="A286" s="2">
        <v>42402</v>
      </c>
      <c r="B286" s="3">
        <v>6.7555389739268803E-3</v>
      </c>
      <c r="C286">
        <v>8.6380727543987606E-3</v>
      </c>
      <c r="D286">
        <f t="shared" si="12"/>
        <v>1.8825337804718803E-3</v>
      </c>
      <c r="E286">
        <v>8058.83</v>
      </c>
      <c r="F286">
        <f>F285*(1+B286)</f>
        <v>68.234307718115019</v>
      </c>
      <c r="G286">
        <f>G285*(1+C286)</f>
        <v>75.422628480601176</v>
      </c>
      <c r="H286">
        <f t="shared" si="13"/>
        <v>104.84259348614133</v>
      </c>
      <c r="I286">
        <f t="shared" si="14"/>
        <v>66.019672786524794</v>
      </c>
    </row>
    <row r="287" spans="1:9" x14ac:dyDescent="0.45">
      <c r="A287" s="2">
        <v>42403</v>
      </c>
      <c r="B287">
        <v>-2.82333569254829E-2</v>
      </c>
      <c r="C287">
        <v>-2.1787383794089999E-2</v>
      </c>
      <c r="D287">
        <f t="shared" si="12"/>
        <v>6.4459731313929007E-3</v>
      </c>
      <c r="E287">
        <v>7858.31</v>
      </c>
      <c r="F287">
        <f>F286*(1+B287)</f>
        <v>66.307824153746239</v>
      </c>
      <c r="G287">
        <f>G286*(1+C287)</f>
        <v>73.779366727135255</v>
      </c>
      <c r="H287">
        <f t="shared" si="13"/>
        <v>105.51840602677854</v>
      </c>
      <c r="I287">
        <f t="shared" si="14"/>
        <v>64.376969715836623</v>
      </c>
    </row>
    <row r="288" spans="1:9" x14ac:dyDescent="0.45">
      <c r="A288" s="2">
        <v>42404</v>
      </c>
      <c r="B288">
        <v>1.2938463835851999E-2</v>
      </c>
      <c r="C288">
        <v>7.42017538078349E-3</v>
      </c>
      <c r="D288">
        <f t="shared" si="12"/>
        <v>-5.5182884550685095E-3</v>
      </c>
      <c r="E288">
        <v>7974.4</v>
      </c>
      <c r="F288">
        <f>F287*(1+B288)</f>
        <v>67.165745538593526</v>
      </c>
      <c r="G288">
        <f>G287*(1+C288)</f>
        <v>74.326822567733743</v>
      </c>
      <c r="H288">
        <f t="shared" si="13"/>
        <v>104.93612502500373</v>
      </c>
      <c r="I288">
        <f t="shared" si="14"/>
        <v>65.328004024016309</v>
      </c>
    </row>
    <row r="289" spans="1:9" x14ac:dyDescent="0.45">
      <c r="A289" s="2">
        <v>42405</v>
      </c>
      <c r="B289">
        <v>1.31639302669143E-3</v>
      </c>
      <c r="C289">
        <v>2.7551540310594802E-3</v>
      </c>
      <c r="D289">
        <f t="shared" si="12"/>
        <v>1.4387610043680502E-3</v>
      </c>
      <c r="E289">
        <v>8054.87</v>
      </c>
      <c r="F289">
        <f>F288*(1+B289)</f>
        <v>67.254162057653062</v>
      </c>
      <c r="G289">
        <f>G288*(1+C289)</f>
        <v>74.531604412547082</v>
      </c>
      <c r="H289">
        <f t="shared" si="13"/>
        <v>105.0871030296392</v>
      </c>
      <c r="I289">
        <f t="shared" si="14"/>
        <v>65.98723161277691</v>
      </c>
    </row>
    <row r="290" spans="1:9" x14ac:dyDescent="0.45">
      <c r="A290" s="2">
        <v>42408</v>
      </c>
      <c r="B290">
        <v>-2.5999999999999998E-4</v>
      </c>
      <c r="C290" s="3">
        <v>1.3552527156068799E-20</v>
      </c>
      <c r="D290">
        <f t="shared" si="12"/>
        <v>2.5999999999999998E-4</v>
      </c>
      <c r="E290">
        <v>8054.87</v>
      </c>
      <c r="F290">
        <f>F289*(1+B290)</f>
        <v>67.236675975518068</v>
      </c>
      <c r="G290">
        <f>G289*(1+C290)</f>
        <v>74.531604412547082</v>
      </c>
      <c r="H290">
        <f t="shared" si="13"/>
        <v>105.11442567642689</v>
      </c>
      <c r="I290">
        <f t="shared" si="14"/>
        <v>65.98723161277691</v>
      </c>
    </row>
    <row r="291" spans="1:9" x14ac:dyDescent="0.45">
      <c r="A291" s="2">
        <v>42409</v>
      </c>
      <c r="B291">
        <v>-2.5999999999999998E-4</v>
      </c>
      <c r="C291" s="3">
        <v>1.3552527156068799E-20</v>
      </c>
      <c r="D291">
        <f t="shared" si="12"/>
        <v>2.5999999999999998E-4</v>
      </c>
      <c r="E291">
        <v>8054.87</v>
      </c>
      <c r="F291">
        <f>F290*(1+B291)</f>
        <v>67.219194439764436</v>
      </c>
      <c r="G291">
        <f>G290*(1+C291)</f>
        <v>74.531604412547082</v>
      </c>
      <c r="H291">
        <f t="shared" si="13"/>
        <v>105.14175542710275</v>
      </c>
      <c r="I291">
        <f t="shared" si="14"/>
        <v>65.98723161277691</v>
      </c>
    </row>
    <row r="292" spans="1:9" x14ac:dyDescent="0.45">
      <c r="A292" s="2">
        <v>42410</v>
      </c>
      <c r="B292">
        <v>-2.5999999999999998E-4</v>
      </c>
      <c r="C292" s="3">
        <v>1.3552527156068799E-20</v>
      </c>
      <c r="D292">
        <f t="shared" si="12"/>
        <v>2.5999999999999998E-4</v>
      </c>
      <c r="E292">
        <v>8054.87</v>
      </c>
      <c r="F292">
        <f>F291*(1+B292)</f>
        <v>67.201717449210093</v>
      </c>
      <c r="G292">
        <f>G291*(1+C292)</f>
        <v>74.531604412547082</v>
      </c>
      <c r="H292">
        <f t="shared" si="13"/>
        <v>105.16909228351379</v>
      </c>
      <c r="I292">
        <f t="shared" si="14"/>
        <v>65.98723161277691</v>
      </c>
    </row>
    <row r="293" spans="1:9" x14ac:dyDescent="0.45">
      <c r="A293" s="2">
        <v>42411</v>
      </c>
      <c r="B293">
        <v>-4.2411551810698701E-2</v>
      </c>
      <c r="C293">
        <v>-2.3844232725927499E-2</v>
      </c>
      <c r="D293">
        <f t="shared" si="12"/>
        <v>1.8567319084771203E-2</v>
      </c>
      <c r="E293">
        <v>7657.92</v>
      </c>
      <c r="F293">
        <f>F292*(1+B293)</f>
        <v>64.351588327844993</v>
      </c>
      <c r="G293">
        <f>G292*(1+C293)</f>
        <v>72.754455491497538</v>
      </c>
      <c r="H293">
        <f t="shared" si="13"/>
        <v>107.12180037779754</v>
      </c>
      <c r="I293">
        <f t="shared" si="14"/>
        <v>62.735331633175527</v>
      </c>
    </row>
    <row r="294" spans="1:9" x14ac:dyDescent="0.45">
      <c r="A294" s="2">
        <v>42412</v>
      </c>
      <c r="B294">
        <v>-2.2120593511973499E-2</v>
      </c>
      <c r="C294">
        <v>-2.1714851729208201E-2</v>
      </c>
      <c r="D294">
        <f t="shared" si="12"/>
        <v>4.0574178276529815E-4</v>
      </c>
      <c r="E294">
        <v>7505.37</v>
      </c>
      <c r="F294">
        <f>F293*(1+B294)</f>
        <v>62.928093000594878</v>
      </c>
      <c r="G294">
        <f>G293*(1+C294)</f>
        <v>71.174603277860399</v>
      </c>
      <c r="H294">
        <f t="shared" si="13"/>
        <v>107.16526416805584</v>
      </c>
      <c r="I294">
        <f t="shared" si="14"/>
        <v>61.485609144478737</v>
      </c>
    </row>
    <row r="295" spans="1:9" x14ac:dyDescent="0.45">
      <c r="A295" s="2">
        <v>42415</v>
      </c>
      <c r="B295">
        <v>4.3940914221706297E-2</v>
      </c>
      <c r="C295">
        <v>3.3583835543382498E-2</v>
      </c>
      <c r="D295">
        <f t="shared" si="12"/>
        <v>-1.0357078678323799E-2</v>
      </c>
      <c r="E295">
        <v>7863.84</v>
      </c>
      <c r="F295">
        <f>F294*(1+B295)</f>
        <v>65.693210937269569</v>
      </c>
      <c r="G295">
        <f>G294*(1+C295)</f>
        <v>73.564919449209555</v>
      </c>
      <c r="H295">
        <f t="shared" si="13"/>
        <v>106.05534509548393</v>
      </c>
      <c r="I295">
        <f t="shared" si="14"/>
        <v>64.422272668065361</v>
      </c>
    </row>
    <row r="296" spans="1:9" x14ac:dyDescent="0.45">
      <c r="A296" s="2">
        <v>42416</v>
      </c>
      <c r="B296">
        <v>3.4877270497835303E-2</v>
      </c>
      <c r="C296">
        <v>2.8075503574641301E-2</v>
      </c>
      <c r="D296">
        <f t="shared" si="12"/>
        <v>-6.8017669231940012E-3</v>
      </c>
      <c r="E296">
        <v>8028.34</v>
      </c>
      <c r="F296">
        <f>F295*(1+B296)</f>
        <v>67.984410825000069</v>
      </c>
      <c r="G296">
        <f>G295*(1+C296)</f>
        <v>75.630291608174048</v>
      </c>
      <c r="H296">
        <f t="shared" si="13"/>
        <v>105.33398135718554</v>
      </c>
      <c r="I296">
        <f t="shared" si="14"/>
        <v>65.769892133097301</v>
      </c>
    </row>
    <row r="297" spans="1:9" x14ac:dyDescent="0.45">
      <c r="A297" s="2">
        <v>42417</v>
      </c>
      <c r="B297" s="3">
        <v>-4.6710778519756403E-3</v>
      </c>
      <c r="C297" s="3">
        <v>-1.4734510094095701E-3</v>
      </c>
      <c r="D297">
        <f t="shared" si="12"/>
        <v>3.1976268425660702E-3</v>
      </c>
      <c r="E297">
        <v>7928.76</v>
      </c>
      <c r="F297">
        <f>F296*(1+B297)</f>
        <v>67.666850349315794</v>
      </c>
      <c r="G297">
        <f>G296*(1+C297)</f>
        <v>75.518854078662045</v>
      </c>
      <c r="H297">
        <f t="shared" si="13"/>
        <v>105.67080012340762</v>
      </c>
      <c r="I297">
        <f t="shared" si="14"/>
        <v>64.954111304356374</v>
      </c>
    </row>
    <row r="298" spans="1:9" x14ac:dyDescent="0.45">
      <c r="A298" s="2">
        <v>42418</v>
      </c>
      <c r="B298">
        <v>4.4751284984395998E-2</v>
      </c>
      <c r="C298">
        <v>3.2925886928528998E-2</v>
      </c>
      <c r="D298">
        <f t="shared" si="12"/>
        <v>-1.1825398055866999E-2</v>
      </c>
      <c r="E298">
        <v>8166.47</v>
      </c>
      <c r="F298">
        <f>F297*(1+B298)</f>
        <v>70.695028853294502</v>
      </c>
      <c r="G298">
        <f>G297*(1+C298)</f>
        <v>78.005379329028145</v>
      </c>
      <c r="H298">
        <f t="shared" si="13"/>
        <v>104.42120084906637</v>
      </c>
      <c r="I298">
        <f t="shared" si="14"/>
        <v>66.90148287294447</v>
      </c>
    </row>
    <row r="299" spans="1:9" x14ac:dyDescent="0.45">
      <c r="A299" s="2">
        <v>42419</v>
      </c>
      <c r="B299">
        <v>4.2663021779486398E-3</v>
      </c>
      <c r="C299">
        <v>4.7547452408111396E-3</v>
      </c>
      <c r="D299">
        <f t="shared" si="12"/>
        <v>4.8844306286249979E-4</v>
      </c>
      <c r="E299">
        <v>8112.57</v>
      </c>
      <c r="F299">
        <f>F298*(1+B299)</f>
        <v>70.996635208861449</v>
      </c>
      <c r="G299">
        <f>G298*(1+C299)</f>
        <v>78.376275035150513</v>
      </c>
      <c r="H299">
        <f t="shared" si="13"/>
        <v>104.47220466023686</v>
      </c>
      <c r="I299">
        <f t="shared" si="14"/>
        <v>66.459922452487191</v>
      </c>
    </row>
    <row r="300" spans="1:9" x14ac:dyDescent="0.45">
      <c r="A300" s="2">
        <v>42422</v>
      </c>
      <c r="B300">
        <v>9.7686386032659299E-3</v>
      </c>
      <c r="C300">
        <v>1.3073124068192501E-3</v>
      </c>
      <c r="D300">
        <f t="shared" si="12"/>
        <v>-8.46132619644668E-3</v>
      </c>
      <c r="E300">
        <v>8221.3700000000008</v>
      </c>
      <c r="F300">
        <f>F299*(1+B300)</f>
        <v>71.690175680264716</v>
      </c>
      <c r="G300">
        <f>G299*(1+C300)</f>
        <v>78.47873731190424</v>
      </c>
      <c r="H300">
        <f t="shared" si="13"/>
        <v>103.58823125814466</v>
      </c>
      <c r="I300">
        <f t="shared" si="14"/>
        <v>67.351235508994662</v>
      </c>
    </row>
    <row r="301" spans="1:9" x14ac:dyDescent="0.45">
      <c r="A301" s="2">
        <v>42423</v>
      </c>
      <c r="B301">
        <v>-7.6892580020300402E-3</v>
      </c>
      <c r="C301">
        <v>-1.1249171294917301E-3</v>
      </c>
      <c r="D301">
        <f t="shared" si="12"/>
        <v>6.5643408725383099E-3</v>
      </c>
      <c r="E301">
        <v>8170.62</v>
      </c>
      <c r="F301">
        <f>F300*(1+B301)</f>
        <v>71.138931423248309</v>
      </c>
      <c r="G301">
        <f>G300*(1+C301)</f>
        <v>78.390455236001202</v>
      </c>
      <c r="H301">
        <f t="shared" si="13"/>
        <v>104.26821971850644</v>
      </c>
      <c r="I301">
        <f t="shared" si="14"/>
        <v>66.935480567655006</v>
      </c>
    </row>
    <row r="302" spans="1:9" x14ac:dyDescent="0.45">
      <c r="A302" s="2">
        <v>42424</v>
      </c>
      <c r="B302">
        <v>-7.1938167813992097E-3</v>
      </c>
      <c r="C302">
        <v>-1.05577984677096E-2</v>
      </c>
      <c r="D302">
        <f t="shared" si="12"/>
        <v>-3.3639816863103907E-3</v>
      </c>
      <c r="E302">
        <v>8061.71</v>
      </c>
      <c r="F302">
        <f>F301*(1+B302)</f>
        <v>70.627170984564941</v>
      </c>
      <c r="G302">
        <f>G301*(1+C302)</f>
        <v>77.56282460782748</v>
      </c>
      <c r="H302">
        <f t="shared" si="13"/>
        <v>103.91746333690921</v>
      </c>
      <c r="I302">
        <f t="shared" si="14"/>
        <v>66.043266367432338</v>
      </c>
    </row>
    <row r="303" spans="1:9" x14ac:dyDescent="0.45">
      <c r="A303" s="2">
        <v>42425</v>
      </c>
      <c r="B303">
        <v>-3.7228110409554198E-2</v>
      </c>
      <c r="C303">
        <v>-2.7253167565308999E-2</v>
      </c>
      <c r="D303">
        <f t="shared" si="12"/>
        <v>9.9749428442451986E-3</v>
      </c>
      <c r="E303">
        <v>7871.94</v>
      </c>
      <c r="F303">
        <f>F302*(1+B303)</f>
        <v>67.997854865237088</v>
      </c>
      <c r="G303">
        <f>G302*(1+C303)</f>
        <v>75.448991951951683</v>
      </c>
      <c r="H303">
        <f t="shared" si="13"/>
        <v>104.95403409421382</v>
      </c>
      <c r="I303">
        <f t="shared" si="14"/>
        <v>64.488629614367838</v>
      </c>
    </row>
    <row r="304" spans="1:9" x14ac:dyDescent="0.45">
      <c r="A304" s="2">
        <v>42426</v>
      </c>
      <c r="B304">
        <v>2.1279845611546101E-2</v>
      </c>
      <c r="C304">
        <v>1.0473874251489899E-2</v>
      </c>
      <c r="D304">
        <f t="shared" si="12"/>
        <v>-1.0805971360056201E-2</v>
      </c>
      <c r="E304">
        <v>8034.3</v>
      </c>
      <c r="F304">
        <f>F303*(1+B304)</f>
        <v>69.444838718685659</v>
      </c>
      <c r="G304">
        <f>G303*(1+C304)</f>
        <v>76.239235206058098</v>
      </c>
      <c r="H304">
        <f t="shared" si="13"/>
        <v>103.81990380766939</v>
      </c>
      <c r="I304">
        <f t="shared" si="14"/>
        <v>65.818717738030969</v>
      </c>
    </row>
    <row r="305" spans="1:9" x14ac:dyDescent="0.45">
      <c r="A305" s="2">
        <v>42429</v>
      </c>
      <c r="B305">
        <v>-2.0030159019434699E-2</v>
      </c>
      <c r="C305">
        <v>7.3720958056326998E-3</v>
      </c>
      <c r="D305">
        <f t="shared" si="12"/>
        <v>2.7402254825067397E-2</v>
      </c>
      <c r="E305">
        <v>7916.34</v>
      </c>
      <c r="F305">
        <f>F304*(1+B305)</f>
        <v>68.053847556071389</v>
      </c>
      <c r="G305">
        <f>G304*(1+C305)</f>
        <v>76.801278152145329</v>
      </c>
      <c r="H305">
        <f t="shared" si="13"/>
        <v>106.66480326772114</v>
      </c>
      <c r="I305">
        <f t="shared" si="14"/>
        <v>64.852363986692581</v>
      </c>
    </row>
    <row r="306" spans="1:9" x14ac:dyDescent="0.45">
      <c r="A306" s="2">
        <v>42430</v>
      </c>
      <c r="B306">
        <v>2.2529159439556402E-2</v>
      </c>
      <c r="C306">
        <v>2.32579513777613E-2</v>
      </c>
      <c r="D306">
        <f t="shared" si="12"/>
        <v>7.2879193820489865E-4</v>
      </c>
      <c r="E306">
        <v>8068.29</v>
      </c>
      <c r="F306">
        <f>F305*(1+B306)</f>
        <v>69.587043538137394</v>
      </c>
      <c r="G306">
        <f>G305*(1+C306)</f>
        <v>78.587518545157849</v>
      </c>
      <c r="H306">
        <f t="shared" si="13"/>
        <v>106.74253971643286</v>
      </c>
      <c r="I306">
        <f t="shared" si="14"/>
        <v>66.097171146033617</v>
      </c>
    </row>
    <row r="307" spans="1:9" x14ac:dyDescent="0.45">
      <c r="A307" s="2">
        <v>42431</v>
      </c>
      <c r="B307">
        <v>4.3568283695960497E-2</v>
      </c>
      <c r="C307">
        <v>2.4665573836683E-2</v>
      </c>
      <c r="D307">
        <f t="shared" si="12"/>
        <v>-1.8902709859277497E-2</v>
      </c>
      <c r="E307">
        <v>8374.09</v>
      </c>
      <c r="F307">
        <f>F306*(1+B307)</f>
        <v>72.618831592570118</v>
      </c>
      <c r="G307">
        <f>G306*(1+C307)</f>
        <v>80.52592478647513</v>
      </c>
      <c r="H307">
        <f t="shared" si="13"/>
        <v>104.72481645853073</v>
      </c>
      <c r="I307">
        <f t="shared" si="14"/>
        <v>68.602350674342233</v>
      </c>
    </row>
    <row r="308" spans="1:9" x14ac:dyDescent="0.45">
      <c r="A308" s="2">
        <v>42432</v>
      </c>
      <c r="B308">
        <v>2.4862029147541299E-3</v>
      </c>
      <c r="C308" s="3">
        <v>5.8324717501730301E-4</v>
      </c>
      <c r="D308">
        <f t="shared" si="12"/>
        <v>-1.9029557397368269E-3</v>
      </c>
      <c r="E308">
        <v>8390.7900000000009</v>
      </c>
      <c r="F308">
        <f>F307*(1+B308)</f>
        <v>72.799376743341597</v>
      </c>
      <c r="G308">
        <f>G307*(1+C308)</f>
        <v>80.572891304622502</v>
      </c>
      <c r="H308">
        <f t="shared" si="13"/>
        <v>104.52552976795808</v>
      </c>
      <c r="I308">
        <f t="shared" si="14"/>
        <v>68.739160674743658</v>
      </c>
    </row>
    <row r="309" spans="1:9" x14ac:dyDescent="0.45">
      <c r="A309" s="2">
        <v>42433</v>
      </c>
      <c r="B309">
        <v>2.2891713803120699E-2</v>
      </c>
      <c r="C309">
        <v>1.9946196676701899E-2</v>
      </c>
      <c r="D309">
        <f t="shared" si="12"/>
        <v>-2.9455171264188007E-3</v>
      </c>
      <c r="E309">
        <v>8557.69</v>
      </c>
      <c r="F309">
        <f>F308*(1+B309)</f>
        <v>74.465879240795729</v>
      </c>
      <c r="G309">
        <f>G308*(1+C309)</f>
        <v>82.180014041395026</v>
      </c>
      <c r="H309">
        <f t="shared" si="13"/>
        <v>104.21764802987856</v>
      </c>
      <c r="I309">
        <f t="shared" si="14"/>
        <v>70.106441457198557</v>
      </c>
    </row>
    <row r="310" spans="1:9" x14ac:dyDescent="0.45">
      <c r="A310" s="2">
        <v>42436</v>
      </c>
      <c r="B310">
        <v>3.8746985125285502E-3</v>
      </c>
      <c r="C310">
        <v>5.10414664398852E-3</v>
      </c>
      <c r="D310">
        <f t="shared" si="12"/>
        <v>1.2294481314599698E-3</v>
      </c>
      <c r="E310">
        <v>8626.31</v>
      </c>
      <c r="F310">
        <f>F309*(1+B310)</f>
        <v>74.754412072324172</v>
      </c>
      <c r="G310">
        <f>G309*(1+C310)</f>
        <v>82.599472884267342</v>
      </c>
      <c r="H310">
        <f t="shared" si="13"/>
        <v>104.34577822251404</v>
      </c>
      <c r="I310">
        <f t="shared" si="14"/>
        <v>70.66859129118329</v>
      </c>
    </row>
    <row r="311" spans="1:9" x14ac:dyDescent="0.45">
      <c r="A311" s="2">
        <v>42437</v>
      </c>
      <c r="B311">
        <v>-9.3378523597721398E-3</v>
      </c>
      <c r="C311">
        <v>-8.5238700603395296E-3</v>
      </c>
      <c r="D311">
        <f t="shared" si="12"/>
        <v>8.139822994326102E-4</v>
      </c>
      <c r="E311">
        <v>8505.2199999999993</v>
      </c>
      <c r="F311">
        <f>F310*(1+B311)</f>
        <v>74.056366409151238</v>
      </c>
      <c r="G311">
        <f>G310*(1+C311)</f>
        <v>81.895405710349308</v>
      </c>
      <c r="H311">
        <f t="shared" si="13"/>
        <v>104.43071383900769</v>
      </c>
      <c r="I311">
        <f t="shared" si="14"/>
        <v>69.676595905039122</v>
      </c>
    </row>
    <row r="312" spans="1:9" x14ac:dyDescent="0.45">
      <c r="A312" s="2">
        <v>42438</v>
      </c>
      <c r="B312">
        <v>-2.42032680141025E-2</v>
      </c>
      <c r="C312">
        <v>-2.0533303599857101E-2</v>
      </c>
      <c r="D312">
        <f t="shared" si="12"/>
        <v>3.6699644142453997E-3</v>
      </c>
      <c r="E312">
        <v>8441.48</v>
      </c>
      <c r="F312">
        <f>F311*(1+B312)</f>
        <v>72.263960324799967</v>
      </c>
      <c r="G312">
        <f>G311*(1+C312)</f>
        <v>80.213822481465243</v>
      </c>
      <c r="H312">
        <f t="shared" si="13"/>
        <v>104.8139708425511</v>
      </c>
      <c r="I312">
        <f t="shared" si="14"/>
        <v>69.154424083147717</v>
      </c>
    </row>
    <row r="313" spans="1:9" x14ac:dyDescent="0.45">
      <c r="A313" s="2">
        <v>42439</v>
      </c>
      <c r="B313">
        <v>-7.6016407034522702E-3</v>
      </c>
      <c r="C313">
        <v>-1.0779565909240899E-2</v>
      </c>
      <c r="D313">
        <f t="shared" si="12"/>
        <v>-3.177925205788629E-3</v>
      </c>
      <c r="E313">
        <v>8420.14</v>
      </c>
      <c r="F313">
        <f>F312*(1+B313)</f>
        <v>71.714635662602305</v>
      </c>
      <c r="G313">
        <f>G312*(1+C313)</f>
        <v>79.349152295194145</v>
      </c>
      <c r="H313">
        <f t="shared" si="13"/>
        <v>104.48087988269177</v>
      </c>
      <c r="I313">
        <f t="shared" si="14"/>
        <v>68.979602202395242</v>
      </c>
    </row>
    <row r="314" spans="1:9" x14ac:dyDescent="0.45">
      <c r="A314" s="2">
        <v>42440</v>
      </c>
      <c r="B314">
        <v>2.10435768448245E-2</v>
      </c>
      <c r="C314">
        <v>2.0949570601936002E-2</v>
      </c>
      <c r="D314">
        <f t="shared" si="12"/>
        <v>-9.4006242888498154E-5</v>
      </c>
      <c r="E314">
        <v>8561.3700000000008</v>
      </c>
      <c r="F314">
        <f>F313*(1+B314)</f>
        <v>73.223768109066867</v>
      </c>
      <c r="G314">
        <f>G313*(1+C314)</f>
        <v>81.011482963406095</v>
      </c>
      <c r="H314">
        <f t="shared" si="13"/>
        <v>104.47105802772032</v>
      </c>
      <c r="I314">
        <f t="shared" si="14"/>
        <v>70.13658881058042</v>
      </c>
    </row>
    <row r="315" spans="1:9" x14ac:dyDescent="0.45">
      <c r="A315" s="2">
        <v>42443</v>
      </c>
      <c r="B315">
        <v>1.7116532909369101E-2</v>
      </c>
      <c r="C315">
        <v>8.17607190817248E-3</v>
      </c>
      <c r="D315">
        <f t="shared" si="12"/>
        <v>-8.9404610011966212E-3</v>
      </c>
      <c r="E315">
        <v>8686.27</v>
      </c>
      <c r="F315">
        <f>F314*(1+B315)</f>
        <v>74.477105145653724</v>
      </c>
      <c r="G315">
        <f>G314*(1+C315)</f>
        <v>81.673838673502587</v>
      </c>
      <c r="H315">
        <f t="shared" si="13"/>
        <v>103.53703860766974</v>
      </c>
      <c r="I315">
        <f t="shared" si="14"/>
        <v>71.159796538133548</v>
      </c>
    </row>
    <row r="316" spans="1:9" x14ac:dyDescent="0.45">
      <c r="A316" s="2">
        <v>42444</v>
      </c>
      <c r="B316">
        <v>-1.0881660621865699E-2</v>
      </c>
      <c r="C316">
        <v>-1.55993200549072E-2</v>
      </c>
      <c r="D316">
        <f t="shared" si="12"/>
        <v>-4.717659433041501E-3</v>
      </c>
      <c r="E316">
        <v>8605.6299999999992</v>
      </c>
      <c r="F316">
        <f>F315*(1+B316)</f>
        <v>73.666670563359716</v>
      </c>
      <c r="G316">
        <f>G315*(1+C316)</f>
        <v>80.399782323921769</v>
      </c>
      <c r="H316">
        <f t="shared" si="13"/>
        <v>103.04858612081308</v>
      </c>
      <c r="I316">
        <f t="shared" si="14"/>
        <v>70.499176272722124</v>
      </c>
    </row>
    <row r="317" spans="1:9" x14ac:dyDescent="0.45">
      <c r="A317" s="2">
        <v>42445</v>
      </c>
      <c r="B317">
        <v>-1.6351215586610301E-2</v>
      </c>
      <c r="C317">
        <v>-1.8225886581857899E-2</v>
      </c>
      <c r="D317">
        <f t="shared" si="12"/>
        <v>-1.874670995247598E-3</v>
      </c>
      <c r="E317">
        <v>8571.36</v>
      </c>
      <c r="F317">
        <f>F316*(1+B317)</f>
        <v>72.462130951430424</v>
      </c>
      <c r="G317">
        <f>G316*(1+C317)</f>
        <v>78.934425010079906</v>
      </c>
      <c r="H317">
        <f t="shared" si="13"/>
        <v>102.85540392531112</v>
      </c>
      <c r="I317">
        <f t="shared" si="14"/>
        <v>70.218429044353485</v>
      </c>
    </row>
    <row r="318" spans="1:9" x14ac:dyDescent="0.45">
      <c r="A318" s="2">
        <v>42446</v>
      </c>
      <c r="B318">
        <v>2.1329650738815101E-2</v>
      </c>
      <c r="C318">
        <v>1.14956701725356E-2</v>
      </c>
      <c r="D318">
        <f t="shared" si="12"/>
        <v>-9.8339805662795016E-3</v>
      </c>
      <c r="E318">
        <v>8773.83</v>
      </c>
      <c r="F318">
        <f>F317*(1+B318)</f>
        <v>74.007722896414734</v>
      </c>
      <c r="G318">
        <f>G317*(1+C318)</f>
        <v>79.84182912525452</v>
      </c>
      <c r="H318">
        <f t="shared" si="13"/>
        <v>101.84392588197278</v>
      </c>
      <c r="I318">
        <f t="shared" si="14"/>
        <v>71.877106935447799</v>
      </c>
    </row>
    <row r="319" spans="1:9" x14ac:dyDescent="0.45">
      <c r="A319" s="2">
        <v>42447</v>
      </c>
      <c r="B319">
        <v>2.2458585676785901E-2</v>
      </c>
      <c r="C319">
        <v>2.0274377408643199E-2</v>
      </c>
      <c r="D319">
        <f t="shared" si="12"/>
        <v>-2.1842082681427025E-3</v>
      </c>
      <c r="E319">
        <v>8883.01</v>
      </c>
      <c r="F319">
        <f>F318*(1+B319)</f>
        <v>75.669831681827688</v>
      </c>
      <c r="G319">
        <f>G318*(1+C319)</f>
        <v>81.460572501936326</v>
      </c>
      <c r="H319">
        <f t="shared" si="13"/>
        <v>101.62147753700127</v>
      </c>
      <c r="I319">
        <f t="shared" si="14"/>
        <v>72.771533033880559</v>
      </c>
    </row>
    <row r="320" spans="1:9" x14ac:dyDescent="0.45">
      <c r="A320" s="2">
        <v>42450</v>
      </c>
      <c r="B320">
        <v>3.1401055356435399E-2</v>
      </c>
      <c r="C320">
        <v>3.1752044163276698E-2</v>
      </c>
      <c r="D320">
        <f t="shared" si="12"/>
        <v>3.5098880684129863E-4</v>
      </c>
      <c r="E320">
        <v>8928.65</v>
      </c>
      <c r="F320">
        <f>F319*(1+B320)</f>
        <v>78.045944255280915</v>
      </c>
      <c r="G320">
        <f>G319*(1+C320)</f>
        <v>84.047112197583601</v>
      </c>
      <c r="H320">
        <f t="shared" si="13"/>
        <v>101.65714553815144</v>
      </c>
      <c r="I320">
        <f t="shared" si="14"/>
        <v>73.145425753540465</v>
      </c>
    </row>
    <row r="321" spans="1:9" x14ac:dyDescent="0.45">
      <c r="A321" s="2">
        <v>42451</v>
      </c>
      <c r="B321">
        <v>-4.0367760231928701E-3</v>
      </c>
      <c r="C321">
        <v>-1.3597709784696E-2</v>
      </c>
      <c r="D321">
        <f t="shared" si="12"/>
        <v>-9.5609337615031303E-3</v>
      </c>
      <c r="E321">
        <v>8900.19</v>
      </c>
      <c r="F321">
        <f>F320*(1+B321)</f>
        <v>77.730890258803754</v>
      </c>
      <c r="G321">
        <f>G320*(1+C321)</f>
        <v>82.904263957679078</v>
      </c>
      <c r="H321">
        <f t="shared" si="13"/>
        <v>100.68520830327769</v>
      </c>
      <c r="I321">
        <f t="shared" si="14"/>
        <v>72.91227529776657</v>
      </c>
    </row>
    <row r="322" spans="1:9" x14ac:dyDescent="0.45">
      <c r="A322" s="2">
        <v>42452</v>
      </c>
      <c r="B322">
        <v>-4.9965935336800001E-3</v>
      </c>
      <c r="C322">
        <v>1.35076905097549E-3</v>
      </c>
      <c r="D322">
        <f t="shared" si="12"/>
        <v>6.3473625846554903E-3</v>
      </c>
      <c r="E322">
        <v>8873.33</v>
      </c>
      <c r="F322">
        <f>F321*(1+B322)</f>
        <v>77.342500595169426</v>
      </c>
      <c r="G322">
        <f>G321*(1+C322)</f>
        <v>83.016248471627023</v>
      </c>
      <c r="H322">
        <f t="shared" si="13"/>
        <v>101.32429382729016</v>
      </c>
      <c r="I322">
        <f t="shared" si="14"/>
        <v>72.692232386941285</v>
      </c>
    </row>
    <row r="323" spans="1:9" x14ac:dyDescent="0.45">
      <c r="A323" s="2">
        <v>42453</v>
      </c>
      <c r="B323">
        <v>-2.46633549172551E-2</v>
      </c>
      <c r="C323">
        <v>-1.9318693785509201E-2</v>
      </c>
      <c r="D323">
        <f t="shared" si="12"/>
        <v>5.3446611317458995E-3</v>
      </c>
      <c r="E323">
        <v>8701.1299999999992</v>
      </c>
      <c r="F323">
        <f>F322*(1+B323)</f>
        <v>75.434975052802741</v>
      </c>
      <c r="G323">
        <f>G322*(1+C323)</f>
        <v>81.412482988181907</v>
      </c>
      <c r="H323">
        <f t="shared" si="13"/>
        <v>101.86583784221047</v>
      </c>
      <c r="I323">
        <f t="shared" si="14"/>
        <v>71.281532861844028</v>
      </c>
    </row>
    <row r="324" spans="1:9" x14ac:dyDescent="0.45">
      <c r="A324" s="2">
        <v>42454</v>
      </c>
      <c r="B324">
        <v>-2.5999999999999998E-4</v>
      </c>
      <c r="C324" s="3">
        <v>0</v>
      </c>
      <c r="D324">
        <f t="shared" si="12"/>
        <v>2.5999999999999998E-4</v>
      </c>
      <c r="E324">
        <v>8701.1299999999992</v>
      </c>
      <c r="F324">
        <f>F323*(1+B324)</f>
        <v>75.415361959289015</v>
      </c>
      <c r="G324">
        <f>G323*(1+C324)</f>
        <v>81.412482988181907</v>
      </c>
      <c r="H324">
        <f t="shared" si="13"/>
        <v>101.89232296004944</v>
      </c>
      <c r="I324">
        <f t="shared" si="14"/>
        <v>71.281532861844028</v>
      </c>
    </row>
    <row r="325" spans="1:9" x14ac:dyDescent="0.45">
      <c r="A325" s="2">
        <v>42457</v>
      </c>
      <c r="B325">
        <v>-2.5999999999999998E-4</v>
      </c>
      <c r="C325" s="3">
        <v>0</v>
      </c>
      <c r="D325">
        <f t="shared" si="12"/>
        <v>2.5999999999999998E-4</v>
      </c>
      <c r="E325">
        <v>8701.1299999999992</v>
      </c>
      <c r="F325">
        <f>F324*(1+B325)</f>
        <v>75.395753965179594</v>
      </c>
      <c r="G325">
        <f>G324*(1+C325)</f>
        <v>81.412482988181907</v>
      </c>
      <c r="H325">
        <f t="shared" si="13"/>
        <v>101.91881496401905</v>
      </c>
      <c r="I325">
        <f t="shared" si="14"/>
        <v>71.281532861844028</v>
      </c>
    </row>
    <row r="326" spans="1:9" x14ac:dyDescent="0.45">
      <c r="A326" s="2">
        <v>42458</v>
      </c>
      <c r="B326" s="3">
        <v>6.5295533191951302E-5</v>
      </c>
      <c r="C326">
        <v>8.1561512411097194E-3</v>
      </c>
      <c r="D326">
        <f t="shared" ref="D326:D389" si="15">C326-B326</f>
        <v>8.0908557079177688E-3</v>
      </c>
      <c r="E326">
        <v>8726.93</v>
      </c>
      <c r="F326">
        <f>F325*(1+B326)</f>
        <v>75.400676971135155</v>
      </c>
      <c r="G326">
        <f>G325*(1+C326)</f>
        <v>82.07649551234779</v>
      </c>
      <c r="H326">
        <f t="shared" si="13"/>
        <v>102.7434253898149</v>
      </c>
      <c r="I326">
        <f t="shared" si="14"/>
        <v>71.492892024140829</v>
      </c>
    </row>
    <row r="327" spans="1:9" x14ac:dyDescent="0.45">
      <c r="A327" s="2">
        <v>42459</v>
      </c>
      <c r="B327">
        <v>2.2886065407647399E-2</v>
      </c>
      <c r="C327">
        <v>8.0108116883352495E-3</v>
      </c>
      <c r="D327">
        <f t="shared" si="15"/>
        <v>-1.487525371931215E-2</v>
      </c>
      <c r="E327">
        <v>8979.41</v>
      </c>
      <c r="F327">
        <f>F326*(1+B327)</f>
        <v>77.126301796077456</v>
      </c>
      <c r="G327">
        <f>G326*(1+C327)</f>
        <v>82.733994861935699</v>
      </c>
      <c r="H327">
        <f t="shared" ref="H327:H390" si="16">H326*(1+D327)</f>
        <v>101.21509086915019</v>
      </c>
      <c r="I327">
        <f t="shared" ref="I327:I390" si="17">E327/$E$5*100</f>
        <v>73.56126261703605</v>
      </c>
    </row>
    <row r="328" spans="1:9" x14ac:dyDescent="0.45">
      <c r="A328" s="2">
        <v>42460</v>
      </c>
      <c r="B328">
        <v>2.3944393725874699E-3</v>
      </c>
      <c r="C328">
        <v>-4.9231788115161696E-3</v>
      </c>
      <c r="D328">
        <f t="shared" si="15"/>
        <v>-7.31761818410364E-3</v>
      </c>
      <c r="E328">
        <v>9003.25</v>
      </c>
      <c r="F328">
        <f>F327*(1+B328)</f>
        <v>77.310976049760043</v>
      </c>
      <c r="G328">
        <f>G327*(1+C328)</f>
        <v>82.326680611439329</v>
      </c>
      <c r="H328">
        <f t="shared" si="16"/>
        <v>100.4744374797004</v>
      </c>
      <c r="I328">
        <f t="shared" si="17"/>
        <v>73.756565036770766</v>
      </c>
    </row>
    <row r="329" spans="1:9" x14ac:dyDescent="0.45">
      <c r="A329" s="2">
        <v>42461</v>
      </c>
      <c r="B329">
        <v>-1.8026558100923101E-2</v>
      </c>
      <c r="C329">
        <v>-6.4410585594184902E-3</v>
      </c>
      <c r="D329">
        <f t="shared" si="15"/>
        <v>1.1585499541504611E-2</v>
      </c>
      <c r="E329">
        <v>8842.86</v>
      </c>
      <c r="F329">
        <f>F328*(1+B329)</f>
        <v>75.917325248159969</v>
      </c>
      <c r="G329">
        <f>G328*(1+C329)</f>
        <v>81.796409640618506</v>
      </c>
      <c r="H329">
        <f t="shared" si="16"/>
        <v>101.6384840290544</v>
      </c>
      <c r="I329">
        <f t="shared" si="17"/>
        <v>72.442615577825649</v>
      </c>
    </row>
    <row r="330" spans="1:9" x14ac:dyDescent="0.45">
      <c r="A330" s="2">
        <v>42464</v>
      </c>
      <c r="B330">
        <v>-2.5999999999999998E-4</v>
      </c>
      <c r="C330" s="3">
        <v>-3.7269449679189203E-20</v>
      </c>
      <c r="D330">
        <f t="shared" si="15"/>
        <v>2.5999999999999992E-4</v>
      </c>
      <c r="E330">
        <v>8842.86</v>
      </c>
      <c r="F330">
        <f>F329*(1+B330)</f>
        <v>75.89758674359544</v>
      </c>
      <c r="G330">
        <f>G329*(1+C330)</f>
        <v>81.796409640618506</v>
      </c>
      <c r="H330">
        <f t="shared" si="16"/>
        <v>101.66491003490194</v>
      </c>
      <c r="I330">
        <f t="shared" si="17"/>
        <v>72.442615577825649</v>
      </c>
    </row>
    <row r="331" spans="1:9" x14ac:dyDescent="0.45">
      <c r="A331" s="2">
        <v>42465</v>
      </c>
      <c r="B331">
        <v>-1.2050400411039301E-2</v>
      </c>
      <c r="C331">
        <v>-1.0201078419130099E-2</v>
      </c>
      <c r="D331">
        <f t="shared" si="15"/>
        <v>1.8493219919092016E-3</v>
      </c>
      <c r="E331">
        <v>8679.0400000000009</v>
      </c>
      <c r="F331">
        <f>F330*(1+B331)</f>
        <v>74.982990433103524</v>
      </c>
      <c r="G331">
        <f>G330*(1+C331)</f>
        <v>80.961998051471269</v>
      </c>
      <c r="H331">
        <f t="shared" si="16"/>
        <v>101.85292118883494</v>
      </c>
      <c r="I331">
        <f t="shared" si="17"/>
        <v>71.100566819396889</v>
      </c>
    </row>
    <row r="332" spans="1:9" x14ac:dyDescent="0.45">
      <c r="A332" s="2">
        <v>42466</v>
      </c>
      <c r="B332">
        <v>-6.7062592846105695E-4</v>
      </c>
      <c r="C332" s="3">
        <v>-8.6708555317064695E-4</v>
      </c>
      <c r="D332">
        <f t="shared" si="15"/>
        <v>-1.9645962470959E-4</v>
      </c>
      <c r="E332">
        <v>8668.6299999999992</v>
      </c>
      <c r="F332">
        <f>F331*(1+B332)</f>
        <v>74.932704895525546</v>
      </c>
      <c r="G332">
        <f>G331*(1+C332)</f>
        <v>80.891797072605016</v>
      </c>
      <c r="H332">
        <f t="shared" si="16"/>
        <v>101.83291120216261</v>
      </c>
      <c r="I332">
        <f t="shared" si="17"/>
        <v>71.015285855074794</v>
      </c>
    </row>
    <row r="333" spans="1:9" x14ac:dyDescent="0.45">
      <c r="A333" s="2">
        <v>42467</v>
      </c>
      <c r="B333">
        <v>-3.9281320488743204E-3</v>
      </c>
      <c r="C333">
        <v>-7.1080475373398299E-3</v>
      </c>
      <c r="D333">
        <f t="shared" si="15"/>
        <v>-3.1799154884655095E-3</v>
      </c>
      <c r="E333">
        <v>8647.33</v>
      </c>
      <c r="F333">
        <f>F332*(1+B333)</f>
        <v>74.63835933591659</v>
      </c>
      <c r="G333">
        <f>G332*(1+C333)</f>
        <v>80.316814333632095</v>
      </c>
      <c r="H333">
        <f t="shared" si="16"/>
        <v>101.50909115059531</v>
      </c>
      <c r="I333">
        <f t="shared" si="17"/>
        <v>70.840791662946032</v>
      </c>
    </row>
    <row r="334" spans="1:9" x14ac:dyDescent="0.45">
      <c r="A334" s="2">
        <v>42468</v>
      </c>
      <c r="B334">
        <v>-4.1703667482503003E-3</v>
      </c>
      <c r="C334">
        <v>-7.6895075704372104E-3</v>
      </c>
      <c r="D334">
        <f t="shared" si="15"/>
        <v>-3.5191408221869102E-3</v>
      </c>
      <c r="E334">
        <v>8704.81</v>
      </c>
      <c r="F334">
        <f>F333*(1+B334)</f>
        <v>74.327090003998123</v>
      </c>
      <c r="G334">
        <f>G333*(1+C334)</f>
        <v>79.699217581780232</v>
      </c>
      <c r="H334">
        <f t="shared" si="16"/>
        <v>101.15186636410415</v>
      </c>
      <c r="I334">
        <f t="shared" si="17"/>
        <v>71.311680215225891</v>
      </c>
    </row>
    <row r="335" spans="1:9" x14ac:dyDescent="0.45">
      <c r="A335" s="2">
        <v>42471</v>
      </c>
      <c r="B335">
        <v>2.74235711548949E-2</v>
      </c>
      <c r="C335">
        <v>2.5858837251404601E-2</v>
      </c>
      <c r="D335">
        <f t="shared" si="15"/>
        <v>-1.5647339034902986E-3</v>
      </c>
      <c r="E335">
        <v>8807.06</v>
      </c>
      <c r="F335">
        <f>F334*(1+B335)</f>
        <v>76.365404245459047</v>
      </c>
      <c r="G335">
        <f>G334*(1+C335)</f>
        <v>81.760146678291775</v>
      </c>
      <c r="H335">
        <f t="shared" si="16"/>
        <v>100.99359060940291</v>
      </c>
      <c r="I335">
        <f t="shared" si="17"/>
        <v>72.14933425959984</v>
      </c>
    </row>
    <row r="336" spans="1:9" x14ac:dyDescent="0.45">
      <c r="A336" s="2">
        <v>42472</v>
      </c>
      <c r="B336" s="3">
        <v>1.76005682799546E-3</v>
      </c>
      <c r="C336">
        <v>-2.2774443251369798E-3</v>
      </c>
      <c r="D336">
        <f t="shared" si="15"/>
        <v>-4.0375011531324397E-3</v>
      </c>
      <c r="E336">
        <v>8841.86</v>
      </c>
      <c r="F336">
        <f>F335*(1+B336)</f>
        <v>76.499811696623894</v>
      </c>
      <c r="G336">
        <f>G335*(1+C336)</f>
        <v>81.573942496216929</v>
      </c>
      <c r="H336">
        <f t="shared" si="16"/>
        <v>100.58582887085846</v>
      </c>
      <c r="I336">
        <f t="shared" si="17"/>
        <v>72.434423362232749</v>
      </c>
    </row>
    <row r="337" spans="1:9" x14ac:dyDescent="0.45">
      <c r="A337" s="2">
        <v>42473</v>
      </c>
      <c r="B337">
        <v>3.7422536439493198E-2</v>
      </c>
      <c r="C337">
        <v>3.1670136752128701E-2</v>
      </c>
      <c r="D337">
        <f t="shared" si="15"/>
        <v>-5.752399687364497E-3</v>
      </c>
      <c r="E337">
        <v>9191.49</v>
      </c>
      <c r="F337">
        <f>F336*(1+B337)</f>
        <v>79.362628687455157</v>
      </c>
      <c r="G337">
        <f>G336*(1+C337)</f>
        <v>84.157400410482396</v>
      </c>
      <c r="H337">
        <f t="shared" si="16"/>
        <v>100.00721898030844</v>
      </c>
      <c r="I337">
        <f t="shared" si="17"/>
        <v>75.298667699978125</v>
      </c>
    </row>
    <row r="338" spans="1:9" x14ac:dyDescent="0.45">
      <c r="A338" s="2">
        <v>42474</v>
      </c>
      <c r="B338">
        <v>3.0556403341342902E-3</v>
      </c>
      <c r="C338">
        <v>2.5303030130146699E-3</v>
      </c>
      <c r="D338">
        <f t="shared" si="15"/>
        <v>-5.2533732111962033E-4</v>
      </c>
      <c r="E338">
        <v>9237.9</v>
      </c>
      <c r="F338">
        <f>F337*(1+B338)</f>
        <v>79.605132336695462</v>
      </c>
      <c r="G338">
        <f>G337*(1+C338)</f>
        <v>84.37034413430851</v>
      </c>
      <c r="H338">
        <f t="shared" si="16"/>
        <v>99.954681455796702</v>
      </c>
      <c r="I338">
        <f t="shared" si="17"/>
        <v>75.67886842564458</v>
      </c>
    </row>
    <row r="339" spans="1:9" x14ac:dyDescent="0.45">
      <c r="A339" s="2">
        <v>42475</v>
      </c>
      <c r="B339">
        <v>-3.6266168496639699E-3</v>
      </c>
      <c r="C339">
        <v>-1.0691402985512899E-3</v>
      </c>
      <c r="D339">
        <f t="shared" si="15"/>
        <v>2.5574765511126802E-3</v>
      </c>
      <c r="E339">
        <v>9214.98</v>
      </c>
      <c r="F339">
        <f>F338*(1+B339)</f>
        <v>79.316435022443471</v>
      </c>
      <c r="G339">
        <f>G338*(1+C339)</f>
        <v>84.280140399391883</v>
      </c>
      <c r="H339">
        <f t="shared" si="16"/>
        <v>100.21031320979384</v>
      </c>
      <c r="I339">
        <f t="shared" si="17"/>
        <v>75.491102844255337</v>
      </c>
    </row>
    <row r="340" spans="1:9" x14ac:dyDescent="0.45">
      <c r="A340" s="2">
        <v>42478</v>
      </c>
      <c r="B340">
        <v>-1.3215293979272401E-2</v>
      </c>
      <c r="C340">
        <v>-1.0405005150841499E-2</v>
      </c>
      <c r="D340">
        <f t="shared" si="15"/>
        <v>2.8102888284309013E-3</v>
      </c>
      <c r="E340">
        <v>9090.85</v>
      </c>
      <c r="F340">
        <f>F339*(1+B340)</f>
        <v>78.268245016234033</v>
      </c>
      <c r="G340">
        <f>G339*(1+C340)</f>
        <v>83.403205104422568</v>
      </c>
      <c r="H340">
        <f t="shared" si="16"/>
        <v>100.49193313350089</v>
      </c>
      <c r="I340">
        <f t="shared" si="17"/>
        <v>74.474203122708744</v>
      </c>
    </row>
    <row r="341" spans="1:9" x14ac:dyDescent="0.45">
      <c r="A341" s="2">
        <v>42479</v>
      </c>
      <c r="B341">
        <v>1.71209341809162E-2</v>
      </c>
      <c r="C341">
        <v>1.44698484980006E-2</v>
      </c>
      <c r="D341">
        <f t="shared" si="15"/>
        <v>-2.6510856829156E-3</v>
      </c>
      <c r="E341">
        <v>9244.4500000000007</v>
      </c>
      <c r="F341">
        <f>F340*(1+B341)</f>
        <v>79.608270487612799</v>
      </c>
      <c r="G341">
        <f>G340*(1+C341)</f>
        <v>84.61003684653123</v>
      </c>
      <c r="H341">
        <f t="shared" si="16"/>
        <v>100.22552040832215</v>
      </c>
      <c r="I341">
        <f t="shared" si="17"/>
        <v>75.732527437778089</v>
      </c>
    </row>
    <row r="342" spans="1:9" x14ac:dyDescent="0.45">
      <c r="A342" s="2">
        <v>42480</v>
      </c>
      <c r="B342">
        <v>-1.9124067552995599E-2</v>
      </c>
      <c r="C342">
        <v>-1.6203189014812599E-2</v>
      </c>
      <c r="D342">
        <f t="shared" si="15"/>
        <v>2.9208785381829999E-3</v>
      </c>
      <c r="E342">
        <v>9134.42</v>
      </c>
      <c r="F342">
        <f>F341*(1+B342)</f>
        <v>78.085836545030546</v>
      </c>
      <c r="G342">
        <f>G341*(1+C342)</f>
        <v>83.239084426956637</v>
      </c>
      <c r="H342">
        <f t="shared" si="16"/>
        <v>100.51826697986104</v>
      </c>
      <c r="I342">
        <f t="shared" si="17"/>
        <v>74.831137956091368</v>
      </c>
    </row>
    <row r="343" spans="1:9" x14ac:dyDescent="0.45">
      <c r="A343" s="2">
        <v>42481</v>
      </c>
      <c r="B343">
        <v>1.76145865724548E-2</v>
      </c>
      <c r="C343">
        <v>1.36007005755971E-2</v>
      </c>
      <c r="D343">
        <f t="shared" si="15"/>
        <v>-4.0138859968577006E-3</v>
      </c>
      <c r="E343">
        <v>9248.4</v>
      </c>
      <c r="F343">
        <f>F342*(1+B343)</f>
        <v>79.461286272935538</v>
      </c>
      <c r="G343">
        <f>G342*(1+C343)</f>
        <v>84.371194290434531</v>
      </c>
      <c r="H343">
        <f t="shared" si="16"/>
        <v>100.11479811560217</v>
      </c>
      <c r="I343">
        <f t="shared" si="17"/>
        <v>75.76488668937003</v>
      </c>
    </row>
    <row r="344" spans="1:9" x14ac:dyDescent="0.45">
      <c r="A344" s="2">
        <v>42482</v>
      </c>
      <c r="B344">
        <v>-7.8923785116253396E-3</v>
      </c>
      <c r="C344">
        <v>-4.8357816478167004E-3</v>
      </c>
      <c r="D344">
        <f t="shared" si="15"/>
        <v>3.0565968638086392E-3</v>
      </c>
      <c r="E344">
        <v>9120.91</v>
      </c>
      <c r="F344">
        <f>F343*(1+B344)</f>
        <v>78.834147724648915</v>
      </c>
      <c r="G344">
        <f>G343*(1+C344)</f>
        <v>83.963193617480471</v>
      </c>
      <c r="H344">
        <f t="shared" si="16"/>
        <v>100.42080869354315</v>
      </c>
      <c r="I344">
        <f t="shared" si="17"/>
        <v>74.720461123431292</v>
      </c>
    </row>
    <row r="345" spans="1:9" x14ac:dyDescent="0.45">
      <c r="A345" s="2">
        <v>42485</v>
      </c>
      <c r="B345">
        <v>-1.2726194689842299E-2</v>
      </c>
      <c r="C345">
        <v>-1.28124012129239E-2</v>
      </c>
      <c r="D345">
        <f t="shared" si="15"/>
        <v>-8.6206523081600733E-5</v>
      </c>
      <c r="E345">
        <v>8986.33</v>
      </c>
      <c r="F345">
        <f>F344*(1+B345)</f>
        <v>77.830889012497252</v>
      </c>
      <c r="G345">
        <f>G344*(1+C345)</f>
        <v>82.8874234937349</v>
      </c>
      <c r="H345">
        <f t="shared" si="16"/>
        <v>100.41215176478065</v>
      </c>
      <c r="I345">
        <f t="shared" si="17"/>
        <v>73.617952748938905</v>
      </c>
    </row>
    <row r="346" spans="1:9" x14ac:dyDescent="0.45">
      <c r="A346" s="2">
        <v>42486</v>
      </c>
      <c r="B346">
        <v>-8.5489800350452699E-3</v>
      </c>
      <c r="C346">
        <v>-9.6497500649050903E-3</v>
      </c>
      <c r="D346">
        <f t="shared" si="15"/>
        <v>-1.1007700298598204E-3</v>
      </c>
      <c r="E346">
        <v>9016.1200000000008</v>
      </c>
      <c r="F346">
        <f>F345*(1+B346)</f>
        <v>77.165514296219598</v>
      </c>
      <c r="G346">
        <f>G345*(1+C346)</f>
        <v>82.08758057349641</v>
      </c>
      <c r="H346">
        <f t="shared" si="16"/>
        <v>100.30162107748423</v>
      </c>
      <c r="I346">
        <f t="shared" si="17"/>
        <v>73.861998851451389</v>
      </c>
    </row>
    <row r="347" spans="1:9" x14ac:dyDescent="0.45">
      <c r="A347" s="2">
        <v>42487</v>
      </c>
      <c r="B347">
        <v>-5.3108692516643102E-3</v>
      </c>
      <c r="C347">
        <v>-5.8099775416960899E-3</v>
      </c>
      <c r="D347">
        <f t="shared" si="15"/>
        <v>-4.9910829003177969E-4</v>
      </c>
      <c r="E347">
        <v>9037.48</v>
      </c>
      <c r="F347">
        <f>F346*(1+B347)</f>
        <v>76.755698339054945</v>
      </c>
      <c r="G347">
        <f>G346*(1+C347)</f>
        <v>81.610653573912231</v>
      </c>
      <c r="H347">
        <f t="shared" si="16"/>
        <v>100.25155970690084</v>
      </c>
      <c r="I347">
        <f t="shared" si="17"/>
        <v>74.036984576515707</v>
      </c>
    </row>
    <row r="348" spans="1:9" x14ac:dyDescent="0.45">
      <c r="A348" s="2">
        <v>42488</v>
      </c>
      <c r="B348">
        <v>-5.9950892250008299E-3</v>
      </c>
      <c r="C348">
        <v>-1.09219987722381E-2</v>
      </c>
      <c r="D348">
        <f t="shared" si="15"/>
        <v>-4.9269095472372704E-3</v>
      </c>
      <c r="E348">
        <v>9060.93</v>
      </c>
      <c r="F348">
        <f>F347*(1+B348)</f>
        <v>76.295541078985067</v>
      </c>
      <c r="G348">
        <f>G347*(1+C348)</f>
        <v>80.719302115776415</v>
      </c>
      <c r="H348">
        <f t="shared" si="16"/>
        <v>99.757629340255477</v>
      </c>
      <c r="I348">
        <f t="shared" si="17"/>
        <v>74.229092032169191</v>
      </c>
    </row>
    <row r="349" spans="1:9" x14ac:dyDescent="0.45">
      <c r="A349" s="2">
        <v>42489</v>
      </c>
      <c r="B349">
        <v>-8.48654972907361E-3</v>
      </c>
      <c r="C349">
        <v>-4.9552443946702896E-3</v>
      </c>
      <c r="D349">
        <f t="shared" si="15"/>
        <v>3.5313053344033203E-3</v>
      </c>
      <c r="E349">
        <v>8939.4699999999993</v>
      </c>
      <c r="F349">
        <f>F348*(1+B349)</f>
        <v>75.648055175511686</v>
      </c>
      <c r="G349">
        <f>G348*(1+C349)</f>
        <v>80.31931824642551</v>
      </c>
      <c r="H349">
        <f t="shared" si="16"/>
        <v>100.10990398889214</v>
      </c>
      <c r="I349">
        <f t="shared" si="17"/>
        <v>73.234065526255648</v>
      </c>
    </row>
    <row r="350" spans="1:9" x14ac:dyDescent="0.45">
      <c r="A350" s="2">
        <v>42492</v>
      </c>
      <c r="B350">
        <v>-2.5999999999999998E-4</v>
      </c>
      <c r="C350" s="3">
        <v>-3.04931861011548E-20</v>
      </c>
      <c r="D350">
        <f t="shared" si="15"/>
        <v>2.5999999999999992E-4</v>
      </c>
      <c r="E350">
        <v>8939.4699999999993</v>
      </c>
      <c r="F350">
        <f>F349*(1+B350)</f>
        <v>75.628386681166049</v>
      </c>
      <c r="G350">
        <f>G349*(1+C350)</f>
        <v>80.31931824642551</v>
      </c>
      <c r="H350">
        <f t="shared" si="16"/>
        <v>100.13593256392925</v>
      </c>
      <c r="I350">
        <f t="shared" si="17"/>
        <v>73.234065526255648</v>
      </c>
    </row>
    <row r="351" spans="1:9" x14ac:dyDescent="0.45">
      <c r="A351" s="2">
        <v>42493</v>
      </c>
      <c r="B351">
        <v>-9.6239710768837392E-3</v>
      </c>
      <c r="C351">
        <v>-6.7207591105877202E-3</v>
      </c>
      <c r="D351">
        <f t="shared" si="15"/>
        <v>2.9032119662960191E-3</v>
      </c>
      <c r="E351">
        <v>8748.7000000000007</v>
      </c>
      <c r="F351">
        <f>F350*(1+B351)</f>
        <v>74.900541275155135</v>
      </c>
      <c r="G351">
        <f>G350*(1+C351)</f>
        <v>79.779511456564649</v>
      </c>
      <c r="H351">
        <f t="shared" si="16"/>
        <v>100.42664840160505</v>
      </c>
      <c r="I351">
        <f t="shared" si="17"/>
        <v>71.671236557598249</v>
      </c>
    </row>
    <row r="352" spans="1:9" x14ac:dyDescent="0.45">
      <c r="A352" s="2">
        <v>42494</v>
      </c>
      <c r="B352">
        <v>1.4832574661547201E-3</v>
      </c>
      <c r="C352">
        <v>3.1132366314747801E-3</v>
      </c>
      <c r="D352">
        <f t="shared" si="15"/>
        <v>1.6299791653200601E-3</v>
      </c>
      <c r="E352">
        <v>8697.3700000000008</v>
      </c>
      <c r="F352">
        <f>F351*(1+B352)</f>
        <v>75.011638062220541</v>
      </c>
      <c r="G352">
        <f>G351*(1+C352)</f>
        <v>80.027883954072394</v>
      </c>
      <c r="H352">
        <f t="shared" si="16"/>
        <v>100.59034174614258</v>
      </c>
      <c r="I352">
        <f t="shared" si="17"/>
        <v>71.250730131214723</v>
      </c>
    </row>
    <row r="353" spans="1:9" x14ac:dyDescent="0.45">
      <c r="A353" s="2">
        <v>42495</v>
      </c>
      <c r="B353">
        <v>-9.4429484042441196E-4</v>
      </c>
      <c r="C353">
        <v>-2.0908134446680098E-3</v>
      </c>
      <c r="D353">
        <f t="shared" si="15"/>
        <v>-1.1465186042435979E-3</v>
      </c>
      <c r="E353">
        <v>8626.73</v>
      </c>
      <c r="F353">
        <f>F352*(1+B353)</f>
        <v>74.9408049594266</v>
      </c>
      <c r="G353">
        <f>G352*(1+C353)</f>
        <v>79.860560578352889</v>
      </c>
      <c r="H353">
        <f t="shared" si="16"/>
        <v>100.47501304792341</v>
      </c>
      <c r="I353">
        <f t="shared" si="17"/>
        <v>70.672032021732306</v>
      </c>
    </row>
    <row r="354" spans="1:9" x14ac:dyDescent="0.45">
      <c r="A354" s="2">
        <v>42496</v>
      </c>
      <c r="B354">
        <v>-3.2531430937369002E-2</v>
      </c>
      <c r="C354">
        <v>-2.2156974586540801E-2</v>
      </c>
      <c r="D354">
        <f t="shared" si="15"/>
        <v>1.03744563508282E-2</v>
      </c>
      <c r="E354">
        <v>8471.7000000000007</v>
      </c>
      <c r="F354">
        <f>F353*(1+B354)</f>
        <v>72.502873338498176</v>
      </c>
      <c r="G354">
        <f>G353*(1+C354)</f>
        <v>78.09109216715143</v>
      </c>
      <c r="H354">
        <f t="shared" si="16"/>
        <v>101.51738668513798</v>
      </c>
      <c r="I354">
        <f t="shared" si="17"/>
        <v>69.401992838365132</v>
      </c>
    </row>
    <row r="355" spans="1:9" x14ac:dyDescent="0.45">
      <c r="A355" s="2">
        <v>42499</v>
      </c>
      <c r="B355">
        <v>-1.34781404554234E-2</v>
      </c>
      <c r="C355">
        <v>-1.5176474001474E-2</v>
      </c>
      <c r="D355">
        <f t="shared" si="15"/>
        <v>-1.6983335460506004E-3</v>
      </c>
      <c r="E355">
        <v>8450.7199999999993</v>
      </c>
      <c r="F355">
        <f>F354*(1+B355)</f>
        <v>71.525669428220127</v>
      </c>
      <c r="G355">
        <f>G354*(1+C355)</f>
        <v>76.905944737129943</v>
      </c>
      <c r="H355">
        <f t="shared" si="16"/>
        <v>101.34497630182321</v>
      </c>
      <c r="I355">
        <f t="shared" si="17"/>
        <v>69.230120155226103</v>
      </c>
    </row>
    <row r="356" spans="1:9" x14ac:dyDescent="0.45">
      <c r="A356" s="2">
        <v>42500</v>
      </c>
      <c r="B356">
        <v>-2.0489088558642799E-3</v>
      </c>
      <c r="C356">
        <v>-6.1684383179889998E-3</v>
      </c>
      <c r="D356">
        <f t="shared" si="15"/>
        <v>-4.1195294621247198E-3</v>
      </c>
      <c r="E356">
        <v>8486.16</v>
      </c>
      <c r="F356">
        <f>F355*(1+B356)</f>
        <v>71.379119850707028</v>
      </c>
      <c r="G356">
        <f>G355*(1+C356)</f>
        <v>76.431555160732287</v>
      </c>
      <c r="H356">
        <f t="shared" si="16"/>
        <v>100.92748268610951</v>
      </c>
      <c r="I356">
        <f t="shared" si="17"/>
        <v>69.520452275838451</v>
      </c>
    </row>
    <row r="357" spans="1:9" x14ac:dyDescent="0.45">
      <c r="A357" s="2">
        <v>42501</v>
      </c>
      <c r="B357" s="3">
        <v>2.3389026898112801E-3</v>
      </c>
      <c r="C357">
        <v>1.9812155489060102E-3</v>
      </c>
      <c r="D357">
        <f t="shared" si="15"/>
        <v>-3.5768714090526985E-4</v>
      </c>
      <c r="E357">
        <v>8443.67</v>
      </c>
      <c r="F357">
        <f>F356*(1+B357)</f>
        <v>71.54606866612221</v>
      </c>
      <c r="G357">
        <f>G356*(1+C357)</f>
        <v>76.582982546243798</v>
      </c>
      <c r="H357">
        <f t="shared" si="16"/>
        <v>100.89138222338876</v>
      </c>
      <c r="I357">
        <f t="shared" si="17"/>
        <v>69.172365035296167</v>
      </c>
    </row>
    <row r="358" spans="1:9" x14ac:dyDescent="0.45">
      <c r="A358" s="2">
        <v>42502</v>
      </c>
      <c r="B358">
        <v>-1.48001751392009E-3</v>
      </c>
      <c r="C358">
        <v>2.66069686918163E-3</v>
      </c>
      <c r="D358">
        <f t="shared" si="15"/>
        <v>4.1407143831017198E-3</v>
      </c>
      <c r="E358">
        <v>8413.7199999999993</v>
      </c>
      <c r="F358">
        <f>F357*(1+B358)</f>
        <v>71.440179231444219</v>
      </c>
      <c r="G358">
        <f>G357*(1+C358)</f>
        <v>76.786746648137182</v>
      </c>
      <c r="H358">
        <f t="shared" si="16"/>
        <v>101.30914462089217</v>
      </c>
      <c r="I358">
        <f t="shared" si="17"/>
        <v>68.92700817828883</v>
      </c>
    </row>
    <row r="359" spans="1:9" x14ac:dyDescent="0.45">
      <c r="A359" s="2">
        <v>42503</v>
      </c>
      <c r="B359">
        <v>-1.53723256434221E-2</v>
      </c>
      <c r="C359">
        <v>-6.7671874593652698E-3</v>
      </c>
      <c r="D359">
        <f t="shared" si="15"/>
        <v>8.6051381840568306E-3</v>
      </c>
      <c r="E359">
        <v>8301.39</v>
      </c>
      <c r="F359">
        <f>F358*(1+B359)</f>
        <v>70.341977532274015</v>
      </c>
      <c r="G359">
        <f>G358*(1+C359)</f>
        <v>76.26711633917445</v>
      </c>
      <c r="H359">
        <f t="shared" si="16"/>
        <v>102.18092380966354</v>
      </c>
      <c r="I359">
        <f t="shared" si="17"/>
        <v>68.006776600738448</v>
      </c>
    </row>
    <row r="360" spans="1:9" x14ac:dyDescent="0.45">
      <c r="A360" s="2">
        <v>42506</v>
      </c>
      <c r="B360">
        <v>1.01753079272497E-2</v>
      </c>
      <c r="C360">
        <v>1.45262373385901E-2</v>
      </c>
      <c r="D360">
        <f t="shared" si="15"/>
        <v>4.3509294113403991E-3</v>
      </c>
      <c r="E360">
        <v>8312.61</v>
      </c>
      <c r="F360">
        <f>F359*(1+B360)</f>
        <v>71.057728813876579</v>
      </c>
      <c r="G360">
        <f>G359*(1+C360)</f>
        <v>77.374990572247171</v>
      </c>
      <c r="H360">
        <f t="shared" si="16"/>
        <v>102.62550579634494</v>
      </c>
      <c r="I360">
        <f t="shared" si="17"/>
        <v>68.098693259690791</v>
      </c>
    </row>
    <row r="361" spans="1:9" x14ac:dyDescent="0.45">
      <c r="A361" s="2">
        <v>42507</v>
      </c>
      <c r="B361">
        <v>1.4245401456950701E-2</v>
      </c>
      <c r="C361">
        <v>8.3750381530830597E-3</v>
      </c>
      <c r="D361">
        <f t="shared" si="15"/>
        <v>-5.8703633038676411E-3</v>
      </c>
      <c r="E361">
        <v>8425.7800000000007</v>
      </c>
      <c r="F361">
        <f>F360*(1+B361)</f>
        <v>72.069974687449374</v>
      </c>
      <c r="G361">
        <f>G360*(1+C361)</f>
        <v>78.023009070384191</v>
      </c>
      <c r="H361">
        <f t="shared" si="16"/>
        <v>102.02305679307723</v>
      </c>
      <c r="I361">
        <f t="shared" si="17"/>
        <v>69.025806298339205</v>
      </c>
    </row>
    <row r="362" spans="1:9" x14ac:dyDescent="0.45">
      <c r="A362" s="2">
        <v>42508</v>
      </c>
      <c r="B362">
        <v>-1.7537676641217099E-2</v>
      </c>
      <c r="C362">
        <v>-1.15628951654177E-2</v>
      </c>
      <c r="D362">
        <f t="shared" si="15"/>
        <v>5.9747814757993983E-3</v>
      </c>
      <c r="E362">
        <v>8301.01</v>
      </c>
      <c r="F362">
        <f>F361*(1+B362)</f>
        <v>70.806034775840189</v>
      </c>
      <c r="G362">
        <f>G361*(1+C362)</f>
        <v>77.1208371960129</v>
      </c>
      <c r="H362">
        <f t="shared" si="16"/>
        <v>102.63262226290894</v>
      </c>
      <c r="I362">
        <f t="shared" si="17"/>
        <v>68.003663558813159</v>
      </c>
    </row>
    <row r="363" spans="1:9" x14ac:dyDescent="0.45">
      <c r="A363" s="2">
        <v>42509</v>
      </c>
      <c r="B363">
        <v>-1.10170450673864E-2</v>
      </c>
      <c r="C363">
        <v>-9.6395957525326603E-3</v>
      </c>
      <c r="D363">
        <f t="shared" si="15"/>
        <v>1.3774493148537396E-3</v>
      </c>
      <c r="E363">
        <v>8243.2000000000007</v>
      </c>
      <c r="F363">
        <f>F362*(1+B363)</f>
        <v>70.025961499671823</v>
      </c>
      <c r="G363">
        <f>G362*(1+C363)</f>
        <v>76.377423501346442</v>
      </c>
      <c r="H363">
        <f t="shared" si="16"/>
        <v>102.77399349812663</v>
      </c>
      <c r="I363">
        <f t="shared" si="17"/>
        <v>67.530071575387652</v>
      </c>
    </row>
    <row r="364" spans="1:9" x14ac:dyDescent="0.45">
      <c r="A364" s="2">
        <v>42510</v>
      </c>
      <c r="B364" s="3">
        <v>-7.2845289579040093E-5</v>
      </c>
      <c r="C364">
        <v>-1.8334311782526101E-3</v>
      </c>
      <c r="D364">
        <f t="shared" si="15"/>
        <v>-1.7605858886735699E-3</v>
      </c>
      <c r="E364">
        <v>8303.58</v>
      </c>
      <c r="F364">
        <f>F363*(1+B364)</f>
        <v>70.020860438228326</v>
      </c>
      <c r="G364">
        <f>G363*(1+C364)</f>
        <v>76.237390751784474</v>
      </c>
      <c r="H364">
        <f t="shared" si="16"/>
        <v>102.5930510554512</v>
      </c>
      <c r="I364">
        <f t="shared" si="17"/>
        <v>68.024717552886898</v>
      </c>
    </row>
    <row r="365" spans="1:9" x14ac:dyDescent="0.45">
      <c r="A365" s="2">
        <v>42513</v>
      </c>
      <c r="B365">
        <v>2.90748784569568E-3</v>
      </c>
      <c r="C365">
        <v>5.0153159074678199E-3</v>
      </c>
      <c r="D365">
        <f t="shared" si="15"/>
        <v>2.1078280617721399E-3</v>
      </c>
      <c r="E365">
        <v>8308.2099999999991</v>
      </c>
      <c r="F365">
        <f>F364*(1+B365)</f>
        <v>70.22444523889763</v>
      </c>
      <c r="G365">
        <f>G364*(1+C365)</f>
        <v>76.619745350365733</v>
      </c>
      <c r="H365">
        <f t="shared" si="16"/>
        <v>102.8092995674087</v>
      </c>
      <c r="I365">
        <f t="shared" si="17"/>
        <v>68.062647511082019</v>
      </c>
    </row>
    <row r="366" spans="1:9" x14ac:dyDescent="0.45">
      <c r="A366" s="2">
        <v>42514</v>
      </c>
      <c r="B366" s="3">
        <v>-7.27143504428528E-3</v>
      </c>
      <c r="C366">
        <v>-6.8292926775673996E-3</v>
      </c>
      <c r="D366">
        <f t="shared" si="15"/>
        <v>4.4214236671788042E-4</v>
      </c>
      <c r="E366">
        <v>8306.56</v>
      </c>
      <c r="F366">
        <f>F365*(1+B366)</f>
        <v>69.713812746822015</v>
      </c>
      <c r="G366">
        <f>G365*(1+C366)</f>
        <v>76.096486684487402</v>
      </c>
      <c r="H366">
        <f t="shared" si="16"/>
        <v>102.85475591444003</v>
      </c>
      <c r="I366">
        <f t="shared" si="17"/>
        <v>68.049130355353739</v>
      </c>
    </row>
    <row r="367" spans="1:9" x14ac:dyDescent="0.45">
      <c r="A367" s="2">
        <v>42515</v>
      </c>
      <c r="B367">
        <v>1.33220555516792E-2</v>
      </c>
      <c r="C367">
        <v>7.1406554133643801E-3</v>
      </c>
      <c r="D367">
        <f t="shared" si="15"/>
        <v>-6.1814001383148198E-3</v>
      </c>
      <c r="E367">
        <v>8536.3799999999992</v>
      </c>
      <c r="F367">
        <f>F366*(1+B367)</f>
        <v>70.642544032954532</v>
      </c>
      <c r="G367">
        <f>G366*(1+C367)</f>
        <v>76.639865474068998</v>
      </c>
      <c r="H367">
        <f t="shared" si="16"/>
        <v>102.21896951200418</v>
      </c>
      <c r="I367">
        <f t="shared" si="17"/>
        <v>69.931865342913852</v>
      </c>
    </row>
    <row r="368" spans="1:9" x14ac:dyDescent="0.45">
      <c r="A368" s="2">
        <v>42516</v>
      </c>
      <c r="B368">
        <v>-3.4342530026281802E-3</v>
      </c>
      <c r="C368">
        <v>-7.23905393181252E-3</v>
      </c>
      <c r="D368">
        <f t="shared" si="15"/>
        <v>-3.8048009291843398E-3</v>
      </c>
      <c r="E368">
        <v>8526.19</v>
      </c>
      <c r="F368">
        <f>F367*(1+B368)</f>
        <v>70.399939663996065</v>
      </c>
      <c r="G368">
        <f>G367*(1+C368)</f>
        <v>76.085065354575349</v>
      </c>
      <c r="H368">
        <f t="shared" si="16"/>
        <v>101.83004668182464</v>
      </c>
      <c r="I368">
        <f t="shared" si="17"/>
        <v>69.848386666022222</v>
      </c>
    </row>
    <row r="369" spans="1:9" x14ac:dyDescent="0.45">
      <c r="A369" s="2">
        <v>42517</v>
      </c>
      <c r="B369">
        <v>1.6621183257784E-2</v>
      </c>
      <c r="C369">
        <v>1.6973976984179299E-2</v>
      </c>
      <c r="D369">
        <f t="shared" si="15"/>
        <v>3.5279372639529863E-4</v>
      </c>
      <c r="E369">
        <v>8595.2800000000007</v>
      </c>
      <c r="F369">
        <f>F368*(1+B369)</f>
        <v>71.57006996248829</v>
      </c>
      <c r="G369">
        <f>G368*(1+C369)</f>
        <v>77.376531502743688</v>
      </c>
      <c r="H369">
        <f t="shared" si="16"/>
        <v>101.86597168345254</v>
      </c>
      <c r="I369">
        <f t="shared" si="17"/>
        <v>70.414386841335642</v>
      </c>
    </row>
    <row r="370" spans="1:9" x14ac:dyDescent="0.45">
      <c r="A370" s="2">
        <v>42520</v>
      </c>
      <c r="B370">
        <v>5.3848155051034602E-3</v>
      </c>
      <c r="C370">
        <v>7.0435323691743299E-3</v>
      </c>
      <c r="D370">
        <f t="shared" si="15"/>
        <v>1.6587168640708697E-3</v>
      </c>
      <c r="E370">
        <v>8624.76</v>
      </c>
      <c r="F370">
        <f>F369*(1+B370)</f>
        <v>71.95546158492364</v>
      </c>
      <c r="G370">
        <f>G369*(1+C370)</f>
        <v>77.921535606997708</v>
      </c>
      <c r="H370">
        <f t="shared" si="16"/>
        <v>102.03493848855885</v>
      </c>
      <c r="I370">
        <f t="shared" si="17"/>
        <v>70.655893357014307</v>
      </c>
    </row>
    <row r="371" spans="1:9" x14ac:dyDescent="0.45">
      <c r="A371" s="2">
        <v>42521</v>
      </c>
      <c r="B371">
        <v>2.1973991888843299E-2</v>
      </c>
      <c r="C371">
        <v>1.18463967513958E-2</v>
      </c>
      <c r="D371">
        <f t="shared" si="15"/>
        <v>-1.0127595137447499E-2</v>
      </c>
      <c r="E371">
        <v>8704.9</v>
      </c>
      <c r="F371">
        <f>F370*(1+B371)</f>
        <v>73.536610314148732</v>
      </c>
      <c r="G371">
        <f>G370*(1+C371)</f>
        <v>78.844625033276216</v>
      </c>
      <c r="H371">
        <f t="shared" si="16"/>
        <v>101.00156994167236</v>
      </c>
      <c r="I371">
        <f t="shared" si="17"/>
        <v>71.31241751462926</v>
      </c>
    </row>
    <row r="372" spans="1:9" x14ac:dyDescent="0.45">
      <c r="A372" s="2">
        <v>42522</v>
      </c>
      <c r="B372">
        <v>-2.5989047551996901E-3</v>
      </c>
      <c r="C372">
        <v>-4.7020227709414697E-3</v>
      </c>
      <c r="D372">
        <f t="shared" si="15"/>
        <v>-2.1031180157417796E-3</v>
      </c>
      <c r="E372">
        <v>8708.2900000000009</v>
      </c>
      <c r="F372">
        <f>F371*(1+B372)</f>
        <v>73.345495667922023</v>
      </c>
      <c r="G372">
        <f>G371*(1+C372)</f>
        <v>78.473895811003416</v>
      </c>
      <c r="H372">
        <f t="shared" si="16"/>
        <v>100.78915172030982</v>
      </c>
      <c r="I372">
        <f t="shared" si="17"/>
        <v>71.340189125489189</v>
      </c>
    </row>
    <row r="373" spans="1:9" x14ac:dyDescent="0.45">
      <c r="A373" s="2">
        <v>42523</v>
      </c>
      <c r="B373">
        <v>3.6079523957158401E-3</v>
      </c>
      <c r="C373">
        <v>1.0332364044118799E-3</v>
      </c>
      <c r="D373">
        <f t="shared" si="15"/>
        <v>-2.5747159913039599E-3</v>
      </c>
      <c r="E373">
        <v>8756.3799999999992</v>
      </c>
      <c r="F373">
        <f>F372*(1+B373)</f>
        <v>73.610122724732065</v>
      </c>
      <c r="G373">
        <f>G372*(1+C373)</f>
        <v>78.554977896951371</v>
      </c>
      <c r="H373">
        <f t="shared" si="16"/>
        <v>100.52964827962558</v>
      </c>
      <c r="I373">
        <f t="shared" si="17"/>
        <v>71.734152773351695</v>
      </c>
    </row>
    <row r="374" spans="1:9" x14ac:dyDescent="0.45">
      <c r="A374" s="2">
        <v>42524</v>
      </c>
      <c r="B374" s="3">
        <v>1.26240101002112E-2</v>
      </c>
      <c r="C374">
        <v>1.08439046685433E-2</v>
      </c>
      <c r="D374">
        <f t="shared" si="15"/>
        <v>-1.7801054316678999E-3</v>
      </c>
      <c r="E374">
        <v>8809.81</v>
      </c>
      <c r="F374">
        <f>F373*(1+B374)</f>
        <v>74.539377657486881</v>
      </c>
      <c r="G374">
        <f>G373*(1+C374)</f>
        <v>79.40682058850544</v>
      </c>
      <c r="H374">
        <f t="shared" si="16"/>
        <v>100.35069490667935</v>
      </c>
      <c r="I374">
        <f t="shared" si="17"/>
        <v>72.171862852480317</v>
      </c>
    </row>
    <row r="375" spans="1:9" x14ac:dyDescent="0.45">
      <c r="A375" s="2">
        <v>42527</v>
      </c>
      <c r="B375">
        <v>9.7065545841781798E-4</v>
      </c>
      <c r="C375">
        <v>-3.2676161507768399E-3</v>
      </c>
      <c r="D375">
        <f t="shared" si="15"/>
        <v>-4.2382716091946583E-3</v>
      </c>
      <c r="E375">
        <v>8865.35</v>
      </c>
      <c r="F375">
        <f>F374*(1+B375)</f>
        <v>74.611729711277192</v>
      </c>
      <c r="G375">
        <f>G374*(1+C375)</f>
        <v>79.147349579068603</v>
      </c>
      <c r="H375">
        <f t="shared" si="16"/>
        <v>99.925381405493411</v>
      </c>
      <c r="I375">
        <f t="shared" si="17"/>
        <v>72.626858506509947</v>
      </c>
    </row>
    <row r="376" spans="1:9" x14ac:dyDescent="0.45">
      <c r="A376" s="2">
        <v>42528</v>
      </c>
      <c r="B376">
        <v>2.1842686604738999E-2</v>
      </c>
      <c r="C376">
        <v>1.6977726605486299E-2</v>
      </c>
      <c r="D376">
        <f t="shared" si="15"/>
        <v>-4.8649599992527E-3</v>
      </c>
      <c r="E376">
        <v>9004.2999999999993</v>
      </c>
      <c r="F376">
        <f>F375*(1+B376)</f>
        <v>76.241450340398117</v>
      </c>
      <c r="G376">
        <f>G375*(1+C376)</f>
        <v>80.491091641770879</v>
      </c>
      <c r="H376">
        <f t="shared" si="16"/>
        <v>99.439248422045608</v>
      </c>
      <c r="I376">
        <f t="shared" si="17"/>
        <v>73.765166863143307</v>
      </c>
    </row>
    <row r="377" spans="1:9" x14ac:dyDescent="0.45">
      <c r="A377" s="2">
        <v>42529</v>
      </c>
      <c r="B377">
        <v>-1.40904133237418E-2</v>
      </c>
      <c r="C377">
        <v>-1.15156636122555E-2</v>
      </c>
      <c r="D377">
        <f t="shared" si="15"/>
        <v>2.5747497114862999E-3</v>
      </c>
      <c r="E377">
        <v>9027.82</v>
      </c>
      <c r="F377">
        <f>F376*(1+B377)</f>
        <v>75.167176792700374</v>
      </c>
      <c r="G377">
        <f>G376*(1+C377)</f>
        <v>79.564183306641013</v>
      </c>
      <c r="H377">
        <f t="shared" si="16"/>
        <v>99.695279598230684</v>
      </c>
      <c r="I377">
        <f t="shared" si="17"/>
        <v>73.95784777388829</v>
      </c>
    </row>
    <row r="378" spans="1:9" x14ac:dyDescent="0.45">
      <c r="A378" s="2">
        <v>42530</v>
      </c>
      <c r="B378">
        <v>-2.5999999999999998E-4</v>
      </c>
      <c r="C378" s="3">
        <v>-3.04931861011548E-20</v>
      </c>
      <c r="D378">
        <f t="shared" si="15"/>
        <v>2.5999999999999992E-4</v>
      </c>
      <c r="E378">
        <v>9027.82</v>
      </c>
      <c r="F378">
        <f>F377*(1+B378)</f>
        <v>75.147633326734265</v>
      </c>
      <c r="G378">
        <f>G377*(1+C378)</f>
        <v>79.564183306641013</v>
      </c>
      <c r="H378">
        <f t="shared" si="16"/>
        <v>99.721200370926212</v>
      </c>
      <c r="I378">
        <f t="shared" si="17"/>
        <v>73.95784777388829</v>
      </c>
    </row>
    <row r="379" spans="1:9" x14ac:dyDescent="0.45">
      <c r="A379" s="2">
        <v>42531</v>
      </c>
      <c r="B379">
        <v>-3.00523185372455E-2</v>
      </c>
      <c r="C379">
        <v>-2.6919403022160001E-2</v>
      </c>
      <c r="D379">
        <f t="shared" si="15"/>
        <v>3.1329155150854986E-3</v>
      </c>
      <c r="E379">
        <v>8831.9699999999993</v>
      </c>
      <c r="F379">
        <f>F378*(1+B379)</f>
        <v>72.889272712679116</v>
      </c>
      <c r="G379">
        <f>G378*(1+C379)</f>
        <v>77.422362990080529</v>
      </c>
      <c r="H379">
        <f t="shared" si="16"/>
        <v>100.03361846675124</v>
      </c>
      <c r="I379">
        <f t="shared" si="17"/>
        <v>72.353402350018968</v>
      </c>
    </row>
    <row r="380" spans="1:9" x14ac:dyDescent="0.45">
      <c r="A380" s="2">
        <v>42534</v>
      </c>
      <c r="B380">
        <v>-2.73989895449421E-2</v>
      </c>
      <c r="C380">
        <v>-1.2656466450158801E-2</v>
      </c>
      <c r="D380">
        <f t="shared" si="15"/>
        <v>1.47425230947833E-2</v>
      </c>
      <c r="E380">
        <v>8619.92</v>
      </c>
      <c r="F380">
        <f>F379*(1+B380)</f>
        <v>70.892180291685989</v>
      </c>
      <c r="G380">
        <f>G379*(1+C380)</f>
        <v>76.442469450404559</v>
      </c>
      <c r="H380">
        <f t="shared" si="16"/>
        <v>101.50836639725206</v>
      </c>
      <c r="I380">
        <f t="shared" si="17"/>
        <v>70.616243033544663</v>
      </c>
    </row>
    <row r="381" spans="1:9" x14ac:dyDescent="0.45">
      <c r="A381" s="2">
        <v>42535</v>
      </c>
      <c r="B381">
        <v>-2.9917167039840101E-3</v>
      </c>
      <c r="C381">
        <v>1.50740968135523E-3</v>
      </c>
      <c r="D381">
        <f t="shared" si="15"/>
        <v>4.4991263853392405E-3</v>
      </c>
      <c r="E381">
        <v>8583.09</v>
      </c>
      <c r="F381">
        <f>F380*(1+B381)</f>
        <v>70.680090971725505</v>
      </c>
      <c r="G381">
        <f>G380*(1+C381)</f>
        <v>76.557699568920796</v>
      </c>
      <c r="H381">
        <f t="shared" si="16"/>
        <v>101.96506536684264</v>
      </c>
      <c r="I381">
        <f t="shared" si="17"/>
        <v>70.314523733258198</v>
      </c>
    </row>
    <row r="382" spans="1:9" x14ac:dyDescent="0.45">
      <c r="A382" s="2">
        <v>42536</v>
      </c>
      <c r="B382">
        <v>8.2971781317977399E-3</v>
      </c>
      <c r="C382">
        <v>6.5156333312118902E-3</v>
      </c>
      <c r="D382">
        <f t="shared" si="15"/>
        <v>-1.7815448005858497E-3</v>
      </c>
      <c r="E382">
        <v>8609.59</v>
      </c>
      <c r="F382">
        <f>F381*(1+B382)</f>
        <v>71.266536276889582</v>
      </c>
      <c r="G382">
        <f>G381*(1+C382)</f>
        <v>77.056521467992965</v>
      </c>
      <c r="H382">
        <f t="shared" si="16"/>
        <v>101.78341003479694</v>
      </c>
      <c r="I382">
        <f t="shared" si="17"/>
        <v>70.531617446470023</v>
      </c>
    </row>
    <row r="383" spans="1:9" x14ac:dyDescent="0.45">
      <c r="A383" s="2">
        <v>42537</v>
      </c>
      <c r="B383">
        <v>-2.3243108182053999E-2</v>
      </c>
      <c r="C383">
        <v>-1.3172459201255499E-2</v>
      </c>
      <c r="D383">
        <f t="shared" si="15"/>
        <v>1.0070648980798499E-2</v>
      </c>
      <c r="E383">
        <v>8409.81</v>
      </c>
      <c r="F383">
        <f>F382*(1+B383)</f>
        <v>69.610080464445559</v>
      </c>
      <c r="G383">
        <f>G382*(1+C383)</f>
        <v>76.04149758276516</v>
      </c>
      <c r="H383">
        <f t="shared" si="16"/>
        <v>102.80843502932606</v>
      </c>
      <c r="I383">
        <f t="shared" si="17"/>
        <v>68.894976615320587</v>
      </c>
    </row>
    <row r="384" spans="1:9" x14ac:dyDescent="0.45">
      <c r="A384" s="2">
        <v>42538</v>
      </c>
      <c r="B384">
        <v>1.1954524521161899E-2</v>
      </c>
      <c r="C384">
        <v>1.36725428777559E-2</v>
      </c>
      <c r="D384">
        <f t="shared" si="15"/>
        <v>1.7180183565940008E-3</v>
      </c>
      <c r="E384">
        <v>8485.8700000000008</v>
      </c>
      <c r="F384">
        <f>F383*(1+B384)</f>
        <v>70.442235878277828</v>
      </c>
      <c r="G384">
        <f>G383*(1+C384)</f>
        <v>77.081178218954292</v>
      </c>
      <c r="H384">
        <f t="shared" si="16"/>
        <v>102.98506180791914</v>
      </c>
      <c r="I384">
        <f t="shared" si="17"/>
        <v>69.518076533316517</v>
      </c>
    </row>
    <row r="385" spans="1:9" x14ac:dyDescent="0.45">
      <c r="A385" s="2">
        <v>42541</v>
      </c>
      <c r="B385">
        <v>1.3660646755232601E-2</v>
      </c>
      <c r="C385">
        <v>-1.11859153040877E-3</v>
      </c>
      <c r="D385">
        <f t="shared" si="15"/>
        <v>-1.477923828564137E-2</v>
      </c>
      <c r="E385">
        <v>8639.51</v>
      </c>
      <c r="F385">
        <f>F384*(1+B385)</f>
        <v>71.40452237925976</v>
      </c>
      <c r="G385">
        <f>G384*(1+C385)</f>
        <v>76.994955865844645</v>
      </c>
      <c r="H385">
        <f t="shared" si="16"/>
        <v>101.4630210395984</v>
      </c>
      <c r="I385">
        <f t="shared" si="17"/>
        <v>70.776728537009575</v>
      </c>
    </row>
    <row r="386" spans="1:9" x14ac:dyDescent="0.45">
      <c r="A386" s="2">
        <v>42542</v>
      </c>
      <c r="B386">
        <v>7.9284824328610601E-3</v>
      </c>
      <c r="C386">
        <v>8.6179141965671904E-3</v>
      </c>
      <c r="D386">
        <f t="shared" si="15"/>
        <v>6.8943176370613035E-4</v>
      </c>
      <c r="E386">
        <v>8704.4</v>
      </c>
      <c r="F386">
        <f>F385*(1+B386)</f>
        <v>71.970651880570557</v>
      </c>
      <c r="G386">
        <f>G385*(1+C386)</f>
        <v>77.658491789064968</v>
      </c>
      <c r="H386">
        <f t="shared" si="16"/>
        <v>101.53297286914467</v>
      </c>
      <c r="I386">
        <f t="shared" si="17"/>
        <v>71.308321406832803</v>
      </c>
    </row>
    <row r="387" spans="1:9" x14ac:dyDescent="0.45">
      <c r="A387" s="2">
        <v>42543</v>
      </c>
      <c r="B387">
        <v>1.95998089516266E-2</v>
      </c>
      <c r="C387">
        <v>1.6904940891957199E-2</v>
      </c>
      <c r="D387">
        <f t="shared" si="15"/>
        <v>-2.6948680596694009E-3</v>
      </c>
      <c r="E387">
        <v>8763.11</v>
      </c>
      <c r="F387">
        <f>F386*(1+B387)</f>
        <v>73.381262907553761</v>
      </c>
      <c r="G387">
        <f>G386*(1+C387)</f>
        <v>78.971304002517655</v>
      </c>
      <c r="H387">
        <f t="shared" si="16"/>
        <v>101.25935490355633</v>
      </c>
      <c r="I387">
        <f t="shared" si="17"/>
        <v>71.789286384291927</v>
      </c>
    </row>
    <row r="388" spans="1:9" x14ac:dyDescent="0.45">
      <c r="A388" s="2">
        <v>42544</v>
      </c>
      <c r="B388">
        <v>-2.37167054845448E-3</v>
      </c>
      <c r="C388" s="3">
        <v>-4.7395753049096698E-3</v>
      </c>
      <c r="D388">
        <f t="shared" si="15"/>
        <v>-2.3679047564551898E-3</v>
      </c>
      <c r="E388">
        <v>8785.07</v>
      </c>
      <c r="F388">
        <f>F387*(1+B388)</f>
        <v>73.207226727507518</v>
      </c>
      <c r="G388">
        <f>G387*(1+C388)</f>
        <v>78.59701356027081</v>
      </c>
      <c r="H388">
        <f t="shared" si="16"/>
        <v>101.01958239544462</v>
      </c>
      <c r="I388">
        <f t="shared" si="17"/>
        <v>71.969187438711984</v>
      </c>
    </row>
    <row r="389" spans="1:9" x14ac:dyDescent="0.45">
      <c r="A389" s="2">
        <v>42545</v>
      </c>
      <c r="B389">
        <v>-2.5672565083625899E-2</v>
      </c>
      <c r="C389">
        <v>-1.3956645477804799E-2</v>
      </c>
      <c r="D389">
        <f t="shared" si="15"/>
        <v>1.17159196058211E-2</v>
      </c>
      <c r="E389">
        <v>8530.1</v>
      </c>
      <c r="F389">
        <f>F388*(1+B389)</f>
        <v>71.327809434753817</v>
      </c>
      <c r="G389">
        <f>G388*(1+C389)</f>
        <v>77.500062906395897</v>
      </c>
      <c r="H389">
        <f t="shared" si="16"/>
        <v>102.20311970140328</v>
      </c>
      <c r="I389">
        <f t="shared" si="17"/>
        <v>69.880418228990465</v>
      </c>
    </row>
    <row r="390" spans="1:9" x14ac:dyDescent="0.45">
      <c r="A390" s="2">
        <v>42548</v>
      </c>
      <c r="B390">
        <v>5.10443852202407E-3</v>
      </c>
      <c r="C390">
        <v>-8.2667232835928895E-4</v>
      </c>
      <c r="D390">
        <f t="shared" ref="D390:D453" si="18">C390-B390</f>
        <v>-5.9311108503833591E-3</v>
      </c>
      <c r="E390">
        <v>8567.2099999999991</v>
      </c>
      <c r="F390">
        <f>F389*(1+B390)</f>
        <v>71.691897852924157</v>
      </c>
      <c r="G390">
        <f>G389*(1+C390)</f>
        <v>77.435995748945075</v>
      </c>
      <c r="H390">
        <f t="shared" si="16"/>
        <v>101.59694166919927</v>
      </c>
      <c r="I390">
        <f t="shared" si="17"/>
        <v>70.184431349642935</v>
      </c>
    </row>
    <row r="391" spans="1:9" x14ac:dyDescent="0.45">
      <c r="A391" s="2">
        <v>42549</v>
      </c>
      <c r="B391">
        <v>-1.50601126213249E-3</v>
      </c>
      <c r="C391">
        <v>-1.24433894314253E-3</v>
      </c>
      <c r="D391">
        <f t="shared" si="18"/>
        <v>2.6167231898996E-4</v>
      </c>
      <c r="E391">
        <v>8536.16</v>
      </c>
      <c r="F391">
        <f>F390*(1+B391)</f>
        <v>71.583929047354005</v>
      </c>
      <c r="G391">
        <f>G390*(1+C391)</f>
        <v>77.339639123833635</v>
      </c>
      <c r="H391">
        <f t="shared" ref="H391:H454" si="19">H390*(1+D391)</f>
        <v>101.62352677652812</v>
      </c>
      <c r="I391">
        <f t="shared" ref="I391:I454" si="20">E391/$E$5*100</f>
        <v>69.93006305548343</v>
      </c>
    </row>
    <row r="392" spans="1:9" x14ac:dyDescent="0.45">
      <c r="A392" s="2">
        <v>42550</v>
      </c>
      <c r="B392">
        <v>1.33827216695185E-2</v>
      </c>
      <c r="C392">
        <v>7.7174067162013599E-3</v>
      </c>
      <c r="D392">
        <f t="shared" si="18"/>
        <v>-5.6653149533171399E-3</v>
      </c>
      <c r="E392">
        <v>8571.44</v>
      </c>
      <c r="F392">
        <f>F391*(1+B392)</f>
        <v>72.541916845805304</v>
      </c>
      <c r="G392">
        <f>G391*(1+C392)</f>
        <v>77.936500574236504</v>
      </c>
      <c r="H392">
        <f t="shared" si="19"/>
        <v>101.04779749067224</v>
      </c>
      <c r="I392">
        <f t="shared" si="20"/>
        <v>70.219084421600925</v>
      </c>
    </row>
    <row r="393" spans="1:9" x14ac:dyDescent="0.45">
      <c r="A393" s="2">
        <v>42551</v>
      </c>
      <c r="B393">
        <v>1.6298447901151199E-2</v>
      </c>
      <c r="C393">
        <v>8.6216332457383794E-3</v>
      </c>
      <c r="D393">
        <f t="shared" si="18"/>
        <v>-7.6768146554128201E-3</v>
      </c>
      <c r="E393">
        <v>8712.89</v>
      </c>
      <c r="F393">
        <f>F392*(1+B393)</f>
        <v>73.724237498166303</v>
      </c>
      <c r="G393">
        <f>G392*(1+C393)</f>
        <v>78.608440498643844</v>
      </c>
      <c r="H393">
        <f t="shared" si="19"/>
        <v>100.27207227799866</v>
      </c>
      <c r="I393">
        <f t="shared" si="20"/>
        <v>71.377873317216512</v>
      </c>
    </row>
    <row r="394" spans="1:9" x14ac:dyDescent="0.45">
      <c r="A394" s="2">
        <v>42552</v>
      </c>
      <c r="B394">
        <v>-2.5999999999999998E-4</v>
      </c>
      <c r="C394" s="3">
        <v>-3.04931861011548E-20</v>
      </c>
      <c r="D394">
        <f t="shared" si="18"/>
        <v>2.5999999999999992E-4</v>
      </c>
      <c r="E394">
        <v>8712.89</v>
      </c>
      <c r="F394">
        <f>F393*(1+B394)</f>
        <v>73.705069196416773</v>
      </c>
      <c r="G394">
        <f>G393*(1+C394)</f>
        <v>78.608440498643844</v>
      </c>
      <c r="H394">
        <f t="shared" si="19"/>
        <v>100.29814301679093</v>
      </c>
      <c r="I394">
        <f t="shared" si="20"/>
        <v>71.377873317216512</v>
      </c>
    </row>
    <row r="395" spans="1:9" x14ac:dyDescent="0.45">
      <c r="A395" s="2">
        <v>42555</v>
      </c>
      <c r="B395">
        <v>1.3507339575948799E-2</v>
      </c>
      <c r="C395">
        <v>3.6775877503242601E-3</v>
      </c>
      <c r="D395">
        <f t="shared" si="18"/>
        <v>-9.8297518256245386E-3</v>
      </c>
      <c r="E395">
        <v>8802.35</v>
      </c>
      <c r="F395">
        <f>F394*(1+B395)</f>
        <v>74.700628594521575</v>
      </c>
      <c r="G395">
        <f>G394*(1+C395)</f>
        <v>78.897529936493754</v>
      </c>
      <c r="H395">
        <f t="shared" si="19"/>
        <v>99.31223716236488</v>
      </c>
      <c r="I395">
        <f t="shared" si="20"/>
        <v>72.110748924157292</v>
      </c>
    </row>
    <row r="396" spans="1:9" x14ac:dyDescent="0.45">
      <c r="A396" s="2">
        <v>42556</v>
      </c>
      <c r="B396">
        <v>-5.4325740030812704E-3</v>
      </c>
      <c r="C396">
        <v>-1.4047305027949199E-3</v>
      </c>
      <c r="D396">
        <f t="shared" si="18"/>
        <v>4.0278435002863502E-3</v>
      </c>
      <c r="E396">
        <v>8643.31</v>
      </c>
      <c r="F396">
        <f>F395*(1+B396)</f>
        <v>74.294811901605144</v>
      </c>
      <c r="G396">
        <f>G395*(1+C396)</f>
        <v>78.786700169596784</v>
      </c>
      <c r="H396">
        <f t="shared" si="19"/>
        <v>99.712251311318198</v>
      </c>
      <c r="I396">
        <f t="shared" si="20"/>
        <v>70.807858956262578</v>
      </c>
    </row>
    <row r="397" spans="1:9" x14ac:dyDescent="0.45">
      <c r="A397" s="2">
        <v>42557</v>
      </c>
      <c r="B397">
        <v>-8.8593924727486707E-3</v>
      </c>
      <c r="C397">
        <v>-7.5910446735888201E-3</v>
      </c>
      <c r="D397">
        <f t="shared" si="18"/>
        <v>1.2683477991598507E-3</v>
      </c>
      <c r="E397">
        <v>8503.14</v>
      </c>
      <c r="F397">
        <f>F396*(1+B397)</f>
        <v>73.636605004279787</v>
      </c>
      <c r="G397">
        <f>G396*(1+C397)</f>
        <v>78.188626808924724</v>
      </c>
      <c r="H397">
        <f t="shared" si="19"/>
        <v>99.838721125818168</v>
      </c>
      <c r="I397">
        <f t="shared" si="20"/>
        <v>69.659556096605883</v>
      </c>
    </row>
    <row r="398" spans="1:9" x14ac:dyDescent="0.45">
      <c r="A398" s="2">
        <v>42558</v>
      </c>
      <c r="B398">
        <v>1.0237408694476801E-2</v>
      </c>
      <c r="C398">
        <v>4.6077724812055602E-3</v>
      </c>
      <c r="D398">
        <f t="shared" si="18"/>
        <v>-5.6296362132712404E-3</v>
      </c>
      <c r="E398">
        <v>8600.99</v>
      </c>
      <c r="F398">
        <f>F397*(1+B398)</f>
        <v>74.390453024582357</v>
      </c>
      <c r="G398">
        <f>G397*(1+C398)</f>
        <v>78.548902211878129</v>
      </c>
      <c r="H398">
        <f t="shared" si="19"/>
        <v>99.276665445881562</v>
      </c>
      <c r="I398">
        <f t="shared" si="20"/>
        <v>70.461164392371089</v>
      </c>
    </row>
    <row r="399" spans="1:9" x14ac:dyDescent="0.45">
      <c r="A399" s="2">
        <v>42559</v>
      </c>
      <c r="B399">
        <v>-2.1398051648049898E-3</v>
      </c>
      <c r="C399">
        <v>-2.1615924758015901E-4</v>
      </c>
      <c r="D399">
        <f t="shared" si="18"/>
        <v>1.9236459172248307E-3</v>
      </c>
      <c r="E399">
        <v>8534.7900000000009</v>
      </c>
      <c r="F399">
        <f>F398*(1+B399)</f>
        <v>74.23127194898818</v>
      </c>
      <c r="G399">
        <f>G398*(1+C399)</f>
        <v>78.531923140277769</v>
      </c>
      <c r="H399">
        <f t="shared" si="19"/>
        <v>99.467638598042242</v>
      </c>
      <c r="I399">
        <f t="shared" si="20"/>
        <v>69.918839720121156</v>
      </c>
    </row>
    <row r="400" spans="1:9" x14ac:dyDescent="0.45">
      <c r="A400" s="2">
        <v>42562</v>
      </c>
      <c r="B400">
        <v>1.0677567058930301E-2</v>
      </c>
      <c r="C400">
        <v>4.9355238929964101E-3</v>
      </c>
      <c r="D400">
        <f t="shared" si="18"/>
        <v>-5.7420431659338904E-3</v>
      </c>
      <c r="E400">
        <v>8703</v>
      </c>
      <c r="F400">
        <f>F399*(1+B400)</f>
        <v>75.0238813330932</v>
      </c>
      <c r="G400">
        <f>G399*(1+C400)</f>
        <v>78.919519323299568</v>
      </c>
      <c r="H400">
        <f t="shared" si="19"/>
        <v>98.896491123598778</v>
      </c>
      <c r="I400">
        <f t="shared" si="20"/>
        <v>71.296852305002744</v>
      </c>
    </row>
    <row r="401" spans="1:9" x14ac:dyDescent="0.45">
      <c r="A401" s="2">
        <v>42563</v>
      </c>
      <c r="B401">
        <v>2.14222210233792E-2</v>
      </c>
      <c r="C401">
        <v>1.38672970722754E-2</v>
      </c>
      <c r="D401">
        <f t="shared" si="18"/>
        <v>-7.5549239511037997E-3</v>
      </c>
      <c r="E401">
        <v>8855.31</v>
      </c>
      <c r="F401">
        <f>F400*(1+B401)</f>
        <v>76.6310595010425</v>
      </c>
      <c r="G401">
        <f>G400*(1+C401)</f>
        <v>80.013919742556936</v>
      </c>
      <c r="H401">
        <f t="shared" si="19"/>
        <v>98.149335654128976</v>
      </c>
      <c r="I401">
        <f t="shared" si="20"/>
        <v>72.544608661957227</v>
      </c>
    </row>
    <row r="402" spans="1:9" x14ac:dyDescent="0.45">
      <c r="A402" s="2">
        <v>42564</v>
      </c>
      <c r="B402">
        <v>4.6386627063539502E-3</v>
      </c>
      <c r="C402">
        <v>5.4885231197162598E-3</v>
      </c>
      <c r="D402">
        <f t="shared" si="18"/>
        <v>8.4986041336230968E-4</v>
      </c>
      <c r="E402">
        <v>8909.06</v>
      </c>
      <c r="F402">
        <f>F401*(1+B402)</f>
        <v>76.986525138898372</v>
      </c>
      <c r="G402">
        <f>G401*(1+C402)</f>
        <v>80.453077990963067</v>
      </c>
      <c r="H402">
        <f t="shared" si="19"/>
        <v>98.232748889099227</v>
      </c>
      <c r="I402">
        <f t="shared" si="20"/>
        <v>72.984940250075567</v>
      </c>
    </row>
    <row r="403" spans="1:9" x14ac:dyDescent="0.45">
      <c r="A403" s="2">
        <v>42565</v>
      </c>
      <c r="B403">
        <v>2.7937944846284099E-3</v>
      </c>
      <c r="C403" s="3">
        <v>-3.4214633528605902E-3</v>
      </c>
      <c r="D403">
        <f t="shared" si="18"/>
        <v>-6.2152578374890001E-3</v>
      </c>
      <c r="E403">
        <v>9010.1</v>
      </c>
      <c r="F403">
        <f>F402*(1+B403)</f>
        <v>77.201609668222133</v>
      </c>
      <c r="G403">
        <f>G402*(1+C403)</f>
        <v>80.177810732992143</v>
      </c>
      <c r="H403">
        <f t="shared" si="19"/>
        <v>97.622207026668164</v>
      </c>
      <c r="I403">
        <f t="shared" si="20"/>
        <v>73.812681713582123</v>
      </c>
    </row>
    <row r="404" spans="1:9" x14ac:dyDescent="0.45">
      <c r="A404" s="2">
        <v>42566</v>
      </c>
      <c r="B404">
        <v>5.0984765678369001E-3</v>
      </c>
      <c r="C404">
        <v>1.35390654601532E-3</v>
      </c>
      <c r="D404">
        <f t="shared" si="18"/>
        <v>-3.7445700218215801E-3</v>
      </c>
      <c r="E404">
        <v>9049.66</v>
      </c>
      <c r="F404">
        <f>F403*(1+B404)</f>
        <v>77.59522026611485</v>
      </c>
      <c r="G404">
        <f>G403*(1+C404)</f>
        <v>80.286363995788719</v>
      </c>
      <c r="H404">
        <f t="shared" si="19"/>
        <v>97.256653836772045</v>
      </c>
      <c r="I404">
        <f t="shared" si="20"/>
        <v>74.136765762437221</v>
      </c>
    </row>
    <row r="405" spans="1:9" x14ac:dyDescent="0.45">
      <c r="A405" s="2">
        <v>42569</v>
      </c>
      <c r="B405">
        <v>-2.2507349685858299E-3</v>
      </c>
      <c r="C405">
        <v>-1.0008734106006299E-2</v>
      </c>
      <c r="D405">
        <f t="shared" si="18"/>
        <v>-7.7579991374204689E-3</v>
      </c>
      <c r="E405">
        <v>9090.9500000000007</v>
      </c>
      <c r="F405">
        <f>F404*(1+B405)</f>
        <v>77.420573990466778</v>
      </c>
      <c r="G405">
        <f>G404*(1+C405)</f>
        <v>79.482799126216833</v>
      </c>
      <c r="H405">
        <f t="shared" si="19"/>
        <v>96.50213680019796</v>
      </c>
      <c r="I405">
        <f t="shared" si="20"/>
        <v>74.475022344268041</v>
      </c>
    </row>
    <row r="406" spans="1:9" x14ac:dyDescent="0.45">
      <c r="A406" s="2">
        <v>42570</v>
      </c>
      <c r="B406">
        <v>-1.0955898366143999E-2</v>
      </c>
      <c r="C406">
        <v>-1.03151045425878E-2</v>
      </c>
      <c r="D406">
        <f t="shared" si="18"/>
        <v>6.4079382355619954E-4</v>
      </c>
      <c r="E406">
        <v>8988.7900000000009</v>
      </c>
      <c r="F406">
        <f>F405*(1+B406)</f>
        <v>76.5723620503787</v>
      </c>
      <c r="G406">
        <f>G405*(1+C406)</f>
        <v>78.662925743892401</v>
      </c>
      <c r="H406">
        <f t="shared" si="19"/>
        <v>96.563974773419503</v>
      </c>
      <c r="I406">
        <f t="shared" si="20"/>
        <v>73.638105599297447</v>
      </c>
    </row>
    <row r="407" spans="1:9" x14ac:dyDescent="0.45">
      <c r="A407" s="2">
        <v>42571</v>
      </c>
      <c r="B407">
        <v>4.0400372100041701E-3</v>
      </c>
      <c r="C407">
        <v>-5.2079646234545198E-4</v>
      </c>
      <c r="D407">
        <f t="shared" si="18"/>
        <v>-4.5608336723496224E-3</v>
      </c>
      <c r="E407">
        <v>9023.11</v>
      </c>
      <c r="F407">
        <f>F406*(1+B407)</f>
        <v>76.88171724232015</v>
      </c>
      <c r="G407">
        <f>G406*(1+C407)</f>
        <v>78.621958370447231</v>
      </c>
      <c r="H407">
        <f t="shared" si="19"/>
        <v>96.123562545736974</v>
      </c>
      <c r="I407">
        <f t="shared" si="20"/>
        <v>73.919262438445756</v>
      </c>
    </row>
    <row r="408" spans="1:9" x14ac:dyDescent="0.45">
      <c r="A408" s="2">
        <v>42572</v>
      </c>
      <c r="B408">
        <v>8.8717013949644492E-3</v>
      </c>
      <c r="C408">
        <v>2.7534531486652501E-3</v>
      </c>
      <c r="D408">
        <f t="shared" si="18"/>
        <v>-6.1182482462991995E-3</v>
      </c>
      <c r="E408">
        <v>9057.08</v>
      </c>
      <c r="F408">
        <f>F407*(1+B408)</f>
        <v>77.563788880426102</v>
      </c>
      <c r="G408">
        <f>G407*(1+C408)</f>
        <v>78.838440249276573</v>
      </c>
      <c r="H408">
        <f t="shared" si="19"/>
        <v>95.535454727763479</v>
      </c>
      <c r="I408">
        <f t="shared" si="20"/>
        <v>74.197552002136533</v>
      </c>
    </row>
    <row r="409" spans="1:9" x14ac:dyDescent="0.45">
      <c r="A409" s="2">
        <v>42573</v>
      </c>
      <c r="B409">
        <v>-4.8135068384027096E-3</v>
      </c>
      <c r="C409">
        <v>-5.2216035613474104E-3</v>
      </c>
      <c r="D409">
        <f t="shared" si="18"/>
        <v>-4.0809672294470078E-4</v>
      </c>
      <c r="E409">
        <v>9031.93</v>
      </c>
      <c r="F409">
        <f>F408*(1+B409)</f>
        <v>77.190435052237746</v>
      </c>
      <c r="G409">
        <f>G408*(1+C409)</f>
        <v>78.426777168899875</v>
      </c>
      <c r="H409">
        <f t="shared" si="19"/>
        <v>95.496467021764047</v>
      </c>
      <c r="I409">
        <f t="shared" si="20"/>
        <v>73.991517779975126</v>
      </c>
    </row>
    <row r="410" spans="1:9" x14ac:dyDescent="0.45">
      <c r="A410" s="2">
        <v>42576</v>
      </c>
      <c r="B410">
        <v>-1.01625684948184E-4</v>
      </c>
      <c r="C410">
        <v>-8.8305882156301005E-4</v>
      </c>
      <c r="D410">
        <f t="shared" si="18"/>
        <v>-7.81433136614826E-4</v>
      </c>
      <c r="E410">
        <v>9034.76</v>
      </c>
      <c r="F410">
        <f>F409*(1+B410)</f>
        <v>77.182590521404109</v>
      </c>
      <c r="G410">
        <f>G409*(1+C410)</f>
        <v>78.357521711474121</v>
      </c>
      <c r="H410">
        <f t="shared" si="19"/>
        <v>95.421842918003591</v>
      </c>
      <c r="I410">
        <f t="shared" si="20"/>
        <v>74.014701750103029</v>
      </c>
    </row>
    <row r="411" spans="1:9" x14ac:dyDescent="0.45">
      <c r="A411" s="2">
        <v>42577</v>
      </c>
      <c r="B411">
        <v>1.0903826831576801E-2</v>
      </c>
      <c r="C411">
        <v>4.6883248303433902E-3</v>
      </c>
      <c r="D411">
        <f t="shared" si="18"/>
        <v>-6.2155020012334104E-3</v>
      </c>
      <c r="E411">
        <v>9062.25</v>
      </c>
      <c r="F411">
        <f>F410*(1+B411)</f>
        <v>78.024176122862002</v>
      </c>
      <c r="G411">
        <f>G410*(1+C411)</f>
        <v>78.724887226158188</v>
      </c>
      <c r="H411">
        <f t="shared" si="19"/>
        <v>94.828748262385361</v>
      </c>
      <c r="I411">
        <f t="shared" si="20"/>
        <v>74.239905756751824</v>
      </c>
    </row>
    <row r="412" spans="1:9" x14ac:dyDescent="0.45">
      <c r="A412" s="2">
        <v>42578</v>
      </c>
      <c r="B412">
        <v>-8.9622654955378005E-3</v>
      </c>
      <c r="C412">
        <v>-4.0223872975154798E-3</v>
      </c>
      <c r="D412">
        <f t="shared" si="18"/>
        <v>4.9398781980223207E-3</v>
      </c>
      <c r="E412">
        <v>9115.2900000000009</v>
      </c>
      <c r="F412">
        <f>F411*(1+B412)</f>
        <v>77.32490274137831</v>
      </c>
      <c r="G412">
        <f>G411*(1+C412)</f>
        <v>78.408225239781345</v>
      </c>
      <c r="H412">
        <f t="shared" si="19"/>
        <v>95.297190728472472</v>
      </c>
      <c r="I412">
        <f t="shared" si="20"/>
        <v>74.674420871799214</v>
      </c>
    </row>
    <row r="413" spans="1:9" x14ac:dyDescent="0.45">
      <c r="A413" s="2">
        <v>42579</v>
      </c>
      <c r="B413">
        <v>-1.9257055848697999E-3</v>
      </c>
      <c r="C413">
        <v>-3.5443115217511701E-3</v>
      </c>
      <c r="D413">
        <f t="shared" si="18"/>
        <v>-1.6186059368813702E-3</v>
      </c>
      <c r="E413">
        <v>9082.85</v>
      </c>
      <c r="F413">
        <f>F412*(1+B413)</f>
        <v>77.175997744319716</v>
      </c>
      <c r="G413">
        <f>G412*(1+C413)</f>
        <v>78.130322063663925</v>
      </c>
      <c r="H413">
        <f t="shared" si="19"/>
        <v>95.142942129791251</v>
      </c>
      <c r="I413">
        <f t="shared" si="20"/>
        <v>74.408665397965564</v>
      </c>
    </row>
    <row r="414" spans="1:9" x14ac:dyDescent="0.45">
      <c r="A414" s="2">
        <v>42580</v>
      </c>
      <c r="B414">
        <v>-2.0249674833318701E-2</v>
      </c>
      <c r="C414">
        <v>-1.1698542198032E-2</v>
      </c>
      <c r="D414">
        <f t="shared" si="18"/>
        <v>8.5511326352867012E-3</v>
      </c>
      <c r="E414">
        <v>8958.9699999999993</v>
      </c>
      <c r="F414">
        <f>F413*(1+B414)</f>
        <v>75.613208885060303</v>
      </c>
      <c r="G414">
        <f>G413*(1+C414)</f>
        <v>77.216311194056317</v>
      </c>
      <c r="H414">
        <f t="shared" si="19"/>
        <v>95.956522047254509</v>
      </c>
      <c r="I414">
        <f t="shared" si="20"/>
        <v>73.393813730317177</v>
      </c>
    </row>
    <row r="415" spans="1:9" x14ac:dyDescent="0.45">
      <c r="A415" s="2">
        <v>42583</v>
      </c>
      <c r="B415">
        <v>1.73679845989472E-2</v>
      </c>
      <c r="C415">
        <v>1.15919891914869E-2</v>
      </c>
      <c r="D415">
        <f t="shared" si="18"/>
        <v>-5.7759954074603007E-3</v>
      </c>
      <c r="E415">
        <v>9129.2000000000007</v>
      </c>
      <c r="F415">
        <f>F414*(1+B415)</f>
        <v>76.926457932453005</v>
      </c>
      <c r="G415">
        <f>G414*(1+C415)</f>
        <v>78.111401838824307</v>
      </c>
      <c r="H415">
        <f t="shared" si="19"/>
        <v>95.402277616593707</v>
      </c>
      <c r="I415">
        <f t="shared" si="20"/>
        <v>74.788374590696435</v>
      </c>
    </row>
    <row r="416" spans="1:9" x14ac:dyDescent="0.45">
      <c r="A416" s="2">
        <v>42584</v>
      </c>
      <c r="B416">
        <v>-2.5999999999999998E-4</v>
      </c>
      <c r="C416" s="3">
        <v>-3.04931861011548E-20</v>
      </c>
      <c r="D416">
        <f t="shared" si="18"/>
        <v>2.5999999999999992E-4</v>
      </c>
      <c r="E416">
        <v>9129.2000000000007</v>
      </c>
      <c r="F416">
        <f>F415*(1+B416)</f>
        <v>76.906457053390568</v>
      </c>
      <c r="G416">
        <f>G415*(1+C416)</f>
        <v>78.111401838824307</v>
      </c>
      <c r="H416">
        <f t="shared" si="19"/>
        <v>95.42708220877401</v>
      </c>
      <c r="I416">
        <f t="shared" si="20"/>
        <v>74.788374590696435</v>
      </c>
    </row>
    <row r="417" spans="1:9" x14ac:dyDescent="0.45">
      <c r="A417" s="2">
        <v>42585</v>
      </c>
      <c r="B417">
        <v>-1.7073370352075099E-2</v>
      </c>
      <c r="C417">
        <v>-1.14232236761062E-2</v>
      </c>
      <c r="D417">
        <f t="shared" si="18"/>
        <v>5.6501466759688989E-3</v>
      </c>
      <c r="E417">
        <v>8978.33</v>
      </c>
      <c r="F417">
        <f>F416*(1+B417)</f>
        <v>75.593404629652071</v>
      </c>
      <c r="G417">
        <f>G416*(1+C417)</f>
        <v>77.219117823965206</v>
      </c>
      <c r="H417">
        <f t="shared" si="19"/>
        <v>95.966259220113315</v>
      </c>
      <c r="I417">
        <f t="shared" si="20"/>
        <v>73.55241502419571</v>
      </c>
    </row>
    <row r="418" spans="1:9" x14ac:dyDescent="0.45">
      <c r="A418" s="2">
        <v>42586</v>
      </c>
      <c r="B418">
        <v>6.9695492730605301E-3</v>
      </c>
      <c r="C418">
        <v>8.3356533072897494E-3</v>
      </c>
      <c r="D418">
        <f t="shared" si="18"/>
        <v>1.3661040342292192E-3</v>
      </c>
      <c r="E418">
        <v>9004.6200000000008</v>
      </c>
      <c r="F418">
        <f>F417*(1+B418)</f>
        <v>76.120256587936836</v>
      </c>
      <c r="G418">
        <f>G417*(1+C418)</f>
        <v>77.862789618840537</v>
      </c>
      <c r="H418">
        <f t="shared" si="19"/>
        <v>96.097359113983799</v>
      </c>
      <c r="I418">
        <f t="shared" si="20"/>
        <v>73.767788372133055</v>
      </c>
    </row>
    <row r="419" spans="1:9" x14ac:dyDescent="0.45">
      <c r="A419" s="2">
        <v>42587</v>
      </c>
      <c r="B419">
        <v>1.7997002785720299E-2</v>
      </c>
      <c r="C419">
        <v>1.31237569576647E-2</v>
      </c>
      <c r="D419">
        <f t="shared" si="18"/>
        <v>-4.8732458280555998E-3</v>
      </c>
      <c r="E419">
        <v>9131.52</v>
      </c>
      <c r="F419">
        <f>F418*(1+B419)</f>
        <v>77.490193057799686</v>
      </c>
      <c r="G419">
        <f>G418*(1+C419)</f>
        <v>78.884641945843981</v>
      </c>
      <c r="H419">
        <f t="shared" si="19"/>
        <v>95.629053059594412</v>
      </c>
      <c r="I419">
        <f t="shared" si="20"/>
        <v>74.807380530871953</v>
      </c>
    </row>
    <row r="420" spans="1:9" x14ac:dyDescent="0.45">
      <c r="A420" s="2">
        <v>42590</v>
      </c>
      <c r="B420">
        <v>2.3631111174366299E-2</v>
      </c>
      <c r="C420">
        <v>1.9455885398545199E-2</v>
      </c>
      <c r="D420">
        <f t="shared" si="18"/>
        <v>-4.1752257758210995E-3</v>
      </c>
      <c r="E420">
        <v>9276.56</v>
      </c>
      <c r="F420">
        <f>F419*(1+B420)</f>
        <v>79.321372424871655</v>
      </c>
      <c r="G420">
        <f>G419*(1+C420)</f>
        <v>80.419412499247585</v>
      </c>
      <c r="H420">
        <f t="shared" si="19"/>
        <v>95.229780172342629</v>
      </c>
      <c r="I420">
        <f t="shared" si="20"/>
        <v>75.995579480466063</v>
      </c>
    </row>
    <row r="421" spans="1:9" x14ac:dyDescent="0.45">
      <c r="A421" s="2">
        <v>42591</v>
      </c>
      <c r="B421">
        <v>1.10987090002789E-2</v>
      </c>
      <c r="C421">
        <v>1.13029262628406E-2</v>
      </c>
      <c r="D421">
        <f t="shared" si="18"/>
        <v>2.0421726256169941E-4</v>
      </c>
      <c r="E421">
        <v>9301.17</v>
      </c>
      <c r="F421">
        <f>F420*(1+B421)</f>
        <v>80.201737254918058</v>
      </c>
      <c r="G421">
        <f>G420*(1+C421)</f>
        <v>81.328387188827534</v>
      </c>
      <c r="H421">
        <f t="shared" si="19"/>
        <v>95.249227737363768</v>
      </c>
      <c r="I421">
        <f t="shared" si="20"/>
        <v>76.197189906207328</v>
      </c>
    </row>
    <row r="422" spans="1:9" x14ac:dyDescent="0.45">
      <c r="A422" s="2">
        <v>42592</v>
      </c>
      <c r="B422">
        <v>-5.2395381238731099E-3</v>
      </c>
      <c r="C422" s="3">
        <v>-1.6403499160936E-3</v>
      </c>
      <c r="D422">
        <f t="shared" si="18"/>
        <v>3.5991882077795099E-3</v>
      </c>
      <c r="E422">
        <v>9315.5</v>
      </c>
      <c r="F422">
        <f>F421*(1+B422)</f>
        <v>79.781517194970064</v>
      </c>
      <c r="G422">
        <f>G421*(1+C422)</f>
        <v>81.194980175726315</v>
      </c>
      <c r="H422">
        <f t="shared" si="19"/>
        <v>95.592047634636188</v>
      </c>
      <c r="I422">
        <f t="shared" si="20"/>
        <v>76.314584355653579</v>
      </c>
    </row>
    <row r="423" spans="1:9" x14ac:dyDescent="0.45">
      <c r="A423" s="2">
        <v>42593</v>
      </c>
      <c r="B423">
        <v>1.0590128495855E-2</v>
      </c>
      <c r="C423">
        <v>8.26545993081154E-3</v>
      </c>
      <c r="D423">
        <f t="shared" si="18"/>
        <v>-2.3246685650434602E-3</v>
      </c>
      <c r="E423">
        <v>9423.34</v>
      </c>
      <c r="F423">
        <f>F422*(1+B423)</f>
        <v>80.626413713659062</v>
      </c>
      <c r="G423">
        <f>G422*(1+C423)</f>
        <v>81.866094030951828</v>
      </c>
      <c r="H423">
        <f t="shared" si="19"/>
        <v>95.369827806431815</v>
      </c>
      <c r="I423">
        <f t="shared" si="20"/>
        <v>77.198032885191836</v>
      </c>
    </row>
    <row r="424" spans="1:9" x14ac:dyDescent="0.45">
      <c r="A424" s="2">
        <v>42594</v>
      </c>
      <c r="B424">
        <v>6.9387744230974997E-3</v>
      </c>
      <c r="C424">
        <v>6.9618484275381703E-3</v>
      </c>
      <c r="D424">
        <f t="shared" si="18"/>
        <v>2.3074004440670585E-5</v>
      </c>
      <c r="E424">
        <v>9554.85</v>
      </c>
      <c r="F424">
        <f>F423*(1+B424)</f>
        <v>81.185862210961474</v>
      </c>
      <c r="G424">
        <f>G423*(1+C424)</f>
        <v>82.436033368949907</v>
      </c>
      <c r="H424">
        <f t="shared" si="19"/>
        <v>95.372028370262129</v>
      </c>
      <c r="I424">
        <f t="shared" si="20"/>
        <v>78.275391157814028</v>
      </c>
    </row>
    <row r="425" spans="1:9" x14ac:dyDescent="0.45">
      <c r="A425" s="2">
        <v>42597</v>
      </c>
      <c r="B425">
        <v>2.0236965754039601E-2</v>
      </c>
      <c r="C425">
        <v>2.1970984510279099E-2</v>
      </c>
      <c r="D425">
        <f t="shared" si="18"/>
        <v>1.7340187562394985E-3</v>
      </c>
      <c r="E425">
        <v>9708.89</v>
      </c>
      <c r="F425">
        <f>F424*(1+B425)</f>
        <v>82.82881772423687</v>
      </c>
      <c r="G425">
        <f>G424*(1+C425)</f>
        <v>84.247234181187963</v>
      </c>
      <c r="H425">
        <f t="shared" si="19"/>
        <v>95.53740525627677</v>
      </c>
      <c r="I425">
        <f t="shared" si="20"/>
        <v>79.537320047744231</v>
      </c>
    </row>
    <row r="426" spans="1:9" x14ac:dyDescent="0.45">
      <c r="A426" s="2">
        <v>42598</v>
      </c>
      <c r="B426">
        <v>-2.8570577539516698E-3</v>
      </c>
      <c r="C426">
        <v>-6.6922051284630697E-3</v>
      </c>
      <c r="D426">
        <f t="shared" si="18"/>
        <v>-3.8351473745113999E-3</v>
      </c>
      <c r="E426">
        <v>9707.99</v>
      </c>
      <c r="F426">
        <f>F425*(1+B426)</f>
        <v>82.59217100830719</v>
      </c>
      <c r="G426">
        <f>G425*(1+C426)</f>
        <v>83.683434408541785</v>
      </c>
      <c r="H426">
        <f t="shared" si="19"/>
        <v>95.17100522734053</v>
      </c>
      <c r="I426">
        <f t="shared" si="20"/>
        <v>79.529947053710629</v>
      </c>
    </row>
    <row r="427" spans="1:9" x14ac:dyDescent="0.45">
      <c r="A427" s="2">
        <v>42599</v>
      </c>
      <c r="B427">
        <v>-1.5189834306280001E-2</v>
      </c>
      <c r="C427">
        <v>-1.3484264975393E-2</v>
      </c>
      <c r="D427">
        <f t="shared" si="18"/>
        <v>1.7055693308870006E-3</v>
      </c>
      <c r="E427">
        <v>9641.76</v>
      </c>
      <c r="F427">
        <f>F426*(1+B427)</f>
        <v>81.337609615695058</v>
      </c>
      <c r="G427">
        <f>G426*(1+C427)</f>
        <v>82.555024804926092</v>
      </c>
      <c r="H427">
        <f t="shared" si="19"/>
        <v>95.333325975045966</v>
      </c>
      <c r="I427">
        <f t="shared" si="20"/>
        <v>78.987376614992911</v>
      </c>
    </row>
    <row r="428" spans="1:9" x14ac:dyDescent="0.45">
      <c r="A428" s="2">
        <v>42600</v>
      </c>
      <c r="B428">
        <v>4.6973302305780796E-3</v>
      </c>
      <c r="C428">
        <v>2.5679151913041202E-3</v>
      </c>
      <c r="D428">
        <f t="shared" si="18"/>
        <v>-2.1294150392739595E-3</v>
      </c>
      <c r="E428">
        <v>9654.69</v>
      </c>
      <c r="F428">
        <f>F427*(1+B428)</f>
        <v>81.719679228225829</v>
      </c>
      <c r="G428">
        <f>G427*(1+C428)</f>
        <v>82.76701910724114</v>
      </c>
      <c r="H428">
        <f t="shared" si="19"/>
        <v>95.130321756970687</v>
      </c>
      <c r="I428">
        <f t="shared" si="20"/>
        <v>79.093301962609104</v>
      </c>
    </row>
    <row r="429" spans="1:9" x14ac:dyDescent="0.45">
      <c r="A429" s="2">
        <v>42601</v>
      </c>
      <c r="B429">
        <v>-7.8620202392362306E-3</v>
      </c>
      <c r="C429">
        <v>-7.5731730516260002E-3</v>
      </c>
      <c r="D429">
        <f t="shared" si="18"/>
        <v>2.8884718761023036E-4</v>
      </c>
      <c r="E429">
        <v>9606.17</v>
      </c>
      <c r="F429">
        <f>F428*(1+B429)</f>
        <v>81.077197456189623</v>
      </c>
      <c r="G429">
        <f>G428*(1+C429)</f>
        <v>82.140210148574766</v>
      </c>
      <c r="H429">
        <f t="shared" si="19"/>
        <v>95.157799882866641</v>
      </c>
      <c r="I429">
        <f t="shared" si="20"/>
        <v>78.695815662041625</v>
      </c>
    </row>
    <row r="430" spans="1:9" x14ac:dyDescent="0.45">
      <c r="A430" s="2">
        <v>42604</v>
      </c>
      <c r="B430">
        <v>-9.8885519509004996E-3</v>
      </c>
      <c r="C430">
        <v>-1.0162565918926499E-2</v>
      </c>
      <c r="D430">
        <f t="shared" si="18"/>
        <v>-2.7401396802599967E-4</v>
      </c>
      <c r="E430">
        <v>9602.65</v>
      </c>
      <c r="F430">
        <f>F429*(1+B430)</f>
        <v>80.275461377110673</v>
      </c>
      <c r="G430">
        <f>G429*(1+C430)</f>
        <v>81.305454848345406</v>
      </c>
      <c r="H430">
        <f t="shared" si="19"/>
        <v>95.131725316532112</v>
      </c>
      <c r="I430">
        <f t="shared" si="20"/>
        <v>78.666979063154614</v>
      </c>
    </row>
    <row r="431" spans="1:9" x14ac:dyDescent="0.45">
      <c r="A431" s="2">
        <v>42605</v>
      </c>
      <c r="B431">
        <v>-6.0439771845347996E-3</v>
      </c>
      <c r="C431">
        <v>-4.0499191220119499E-3</v>
      </c>
      <c r="D431">
        <f t="shared" si="18"/>
        <v>1.9940580625228497E-3</v>
      </c>
      <c r="E431">
        <v>9586.99</v>
      </c>
      <c r="F431">
        <f>F430*(1+B431)</f>
        <v>79.790278320069419</v>
      </c>
      <c r="G431">
        <f>G430*(1+C431)</f>
        <v>80.976174332031221</v>
      </c>
      <c r="H431">
        <f t="shared" si="19"/>
        <v>95.321423500401252</v>
      </c>
      <c r="I431">
        <f t="shared" si="20"/>
        <v>78.538688966969801</v>
      </c>
    </row>
    <row r="432" spans="1:9" x14ac:dyDescent="0.45">
      <c r="A432" s="2">
        <v>42606</v>
      </c>
      <c r="B432">
        <v>-1.15822486091845E-2</v>
      </c>
      <c r="C432">
        <v>-1.3118263499348999E-2</v>
      </c>
      <c r="D432">
        <f t="shared" si="18"/>
        <v>-1.5360148901644999E-3</v>
      </c>
      <c r="E432">
        <v>9507.09</v>
      </c>
      <c r="F432">
        <f>F431*(1+B432)</f>
        <v>78.866127479970345</v>
      </c>
      <c r="G432">
        <f>G431*(1+C432)</f>
        <v>79.913907539974417</v>
      </c>
      <c r="H432">
        <f t="shared" si="19"/>
        <v>95.175008374552959</v>
      </c>
      <c r="I432">
        <f t="shared" si="20"/>
        <v>77.884130941097169</v>
      </c>
    </row>
    <row r="433" spans="1:9" x14ac:dyDescent="0.45">
      <c r="A433" s="2">
        <v>42607</v>
      </c>
      <c r="B433">
        <v>-5.4336460089220301E-3</v>
      </c>
      <c r="C433">
        <v>-6.1751922237427096E-3</v>
      </c>
      <c r="D433">
        <f t="shared" si="18"/>
        <v>-7.4154621482067952E-4</v>
      </c>
      <c r="E433">
        <v>9504.7800000000007</v>
      </c>
      <c r="F433">
        <f>F432*(1+B433)</f>
        <v>78.437596861149672</v>
      </c>
      <c r="G433">
        <f>G432*(1+C433)</f>
        <v>79.420423799564674</v>
      </c>
      <c r="H433">
        <f t="shared" si="19"/>
        <v>95.104431707347288</v>
      </c>
      <c r="I433">
        <f t="shared" si="20"/>
        <v>77.865206923077565</v>
      </c>
    </row>
    <row r="434" spans="1:9" x14ac:dyDescent="0.45">
      <c r="A434" s="2">
        <v>42608</v>
      </c>
      <c r="B434">
        <v>1.14474006994579E-2</v>
      </c>
      <c r="C434">
        <v>8.3110212891928104E-3</v>
      </c>
      <c r="D434">
        <f t="shared" si="18"/>
        <v>-3.1363794102650892E-3</v>
      </c>
      <c r="E434">
        <v>9550.0400000000009</v>
      </c>
      <c r="F434">
        <f>F433*(1+B434)</f>
        <v>79.335503462321782</v>
      </c>
      <c r="G434">
        <f>G433*(1+C434)</f>
        <v>80.080488632559565</v>
      </c>
      <c r="H434">
        <f t="shared" si="19"/>
        <v>94.806148125915399</v>
      </c>
      <c r="I434">
        <f t="shared" si="20"/>
        <v>78.235986600812197</v>
      </c>
    </row>
    <row r="435" spans="1:9" x14ac:dyDescent="0.45">
      <c r="A435" s="2">
        <v>42611</v>
      </c>
      <c r="B435">
        <v>-4.3572255346795404E-3</v>
      </c>
      <c r="C435">
        <v>-2.1744781186014898E-3</v>
      </c>
      <c r="D435">
        <f t="shared" si="18"/>
        <v>2.1827474160780506E-3</v>
      </c>
      <c r="E435">
        <v>9497.82</v>
      </c>
      <c r="F435">
        <f>F434*(1+B435)</f>
        <v>78.989820780829092</v>
      </c>
      <c r="G435">
        <f>G434*(1+C435)</f>
        <v>79.906355362301142</v>
      </c>
      <c r="H435">
        <f t="shared" si="19"/>
        <v>95.013086000765554</v>
      </c>
      <c r="I435">
        <f t="shared" si="20"/>
        <v>77.808189102550969</v>
      </c>
    </row>
    <row r="436" spans="1:9" x14ac:dyDescent="0.45">
      <c r="A436" s="2">
        <v>42612</v>
      </c>
      <c r="B436">
        <v>8.78853270364598E-3</v>
      </c>
      <c r="C436">
        <v>9.4940102037411496E-3</v>
      </c>
      <c r="D436">
        <f t="shared" si="18"/>
        <v>7.0547750009516963E-4</v>
      </c>
      <c r="E436">
        <v>9597.25</v>
      </c>
      <c r="F436">
        <f>F435*(1+B436)</f>
        <v>79.684025404016538</v>
      </c>
      <c r="G436">
        <f>G435*(1+C436)</f>
        <v>80.664987115454593</v>
      </c>
      <c r="H436">
        <f t="shared" si="19"/>
        <v>95.0801155951537</v>
      </c>
      <c r="I436">
        <f t="shared" si="20"/>
        <v>78.622741098952957</v>
      </c>
    </row>
    <row r="437" spans="1:9" x14ac:dyDescent="0.45">
      <c r="A437" s="2">
        <v>42613</v>
      </c>
      <c r="B437">
        <v>-1.28688878263696E-2</v>
      </c>
      <c r="C437">
        <v>-7.0084839027095098E-3</v>
      </c>
      <c r="D437">
        <f t="shared" si="18"/>
        <v>5.8604039236600904E-3</v>
      </c>
      <c r="E437">
        <v>9541.7999999999993</v>
      </c>
      <c r="F437">
        <f>F436*(1+B437)</f>
        <v>78.658580619538654</v>
      </c>
      <c r="G437">
        <f>G436*(1+C437)</f>
        <v>80.099647851743669</v>
      </c>
      <c r="H437">
        <f t="shared" si="19"/>
        <v>95.637323477649588</v>
      </c>
      <c r="I437">
        <f t="shared" si="20"/>
        <v>78.168482744326681</v>
      </c>
    </row>
    <row r="438" spans="1:9" x14ac:dyDescent="0.45">
      <c r="A438" s="2">
        <v>42614</v>
      </c>
      <c r="B438">
        <v>3.4170722314849299E-3</v>
      </c>
      <c r="C438">
        <v>-1.32869569623687E-3</v>
      </c>
      <c r="D438">
        <f t="shared" si="18"/>
        <v>-4.7457679277218001E-3</v>
      </c>
      <c r="E438">
        <v>9606.08</v>
      </c>
      <c r="F438">
        <f>F437*(1+B438)</f>
        <v>78.927362671141708</v>
      </c>
      <c r="G438">
        <f>G437*(1+C438)</f>
        <v>79.993219794372976</v>
      </c>
      <c r="H438">
        <f t="shared" si="19"/>
        <v>95.183450935196191</v>
      </c>
      <c r="I438">
        <f t="shared" si="20"/>
        <v>78.695078362638256</v>
      </c>
    </row>
    <row r="439" spans="1:9" x14ac:dyDescent="0.45">
      <c r="A439" s="2">
        <v>42615</v>
      </c>
      <c r="B439">
        <v>1.49095734891824E-2</v>
      </c>
      <c r="C439">
        <v>1.1349795488667099E-2</v>
      </c>
      <c r="D439">
        <f t="shared" si="18"/>
        <v>-3.5597780005153009E-3</v>
      </c>
      <c r="E439">
        <v>9686.8799999999992</v>
      </c>
      <c r="F439">
        <f>F438*(1+B439)</f>
        <v>80.104135985194446</v>
      </c>
      <c r="G439">
        <f>G438*(1+C439)</f>
        <v>80.901126479519093</v>
      </c>
      <c r="H439">
        <f t="shared" si="19"/>
        <v>94.844618980543956</v>
      </c>
      <c r="I439">
        <f t="shared" si="20"/>
        <v>79.357009382544518</v>
      </c>
    </row>
    <row r="440" spans="1:9" x14ac:dyDescent="0.45">
      <c r="A440" s="2">
        <v>42618</v>
      </c>
      <c r="B440">
        <v>1.8281243023768001E-2</v>
      </c>
      <c r="C440">
        <v>1.48716031237355E-2</v>
      </c>
      <c r="D440">
        <f t="shared" si="18"/>
        <v>-3.4096399000325007E-3</v>
      </c>
      <c r="E440">
        <v>9830.57</v>
      </c>
      <c r="F440">
        <f>F439*(1+B440)</f>
        <v>81.568539162348742</v>
      </c>
      <c r="G440">
        <f>G439*(1+C440)</f>
        <v>82.104255924785633</v>
      </c>
      <c r="H440">
        <f t="shared" si="19"/>
        <v>94.521232983364513</v>
      </c>
      <c r="I440">
        <f t="shared" si="20"/>
        <v>80.534148841088225</v>
      </c>
    </row>
    <row r="441" spans="1:9" x14ac:dyDescent="0.45">
      <c r="A441" s="2">
        <v>42619</v>
      </c>
      <c r="B441">
        <v>1.42584644893169E-2</v>
      </c>
      <c r="C441">
        <v>5.7802386905115499E-3</v>
      </c>
      <c r="D441">
        <f t="shared" si="18"/>
        <v>-8.4782257988053507E-3</v>
      </c>
      <c r="E441">
        <v>9938.39</v>
      </c>
      <c r="F441">
        <f>F440*(1+B441)</f>
        <v>82.73158128144054</v>
      </c>
      <c r="G441">
        <f>G440*(1+C441)</f>
        <v>82.578838121537729</v>
      </c>
      <c r="H441">
        <f t="shared" si="19"/>
        <v>93.719860627350059</v>
      </c>
      <c r="I441">
        <f t="shared" si="20"/>
        <v>81.417433526314625</v>
      </c>
    </row>
    <row r="442" spans="1:9" x14ac:dyDescent="0.45">
      <c r="A442" s="2">
        <v>42620</v>
      </c>
      <c r="B442" s="3">
        <v>2.5042057882551701E-3</v>
      </c>
      <c r="C442">
        <v>3.6101771296631001E-3</v>
      </c>
      <c r="D442">
        <f t="shared" si="18"/>
        <v>1.10597134140793E-3</v>
      </c>
      <c r="E442">
        <v>9970.19</v>
      </c>
      <c r="F442">
        <f>F441*(1+B442)</f>
        <v>82.938758186157031</v>
      </c>
      <c r="G442">
        <f>G441*(1+C442)</f>
        <v>82.876962354318252</v>
      </c>
      <c r="H442">
        <f t="shared" si="19"/>
        <v>93.823512107324646</v>
      </c>
      <c r="I442">
        <f t="shared" si="20"/>
        <v>81.677945982168836</v>
      </c>
    </row>
    <row r="443" spans="1:9" x14ac:dyDescent="0.45">
      <c r="A443" s="2">
        <v>42621</v>
      </c>
      <c r="B443">
        <v>8.3415079143476008E-3</v>
      </c>
      <c r="C443">
        <v>3.4318235357278402E-3</v>
      </c>
      <c r="D443">
        <f t="shared" si="18"/>
        <v>-4.9096843786197606E-3</v>
      </c>
      <c r="E443">
        <v>10008.209999999999</v>
      </c>
      <c r="F443">
        <f>F442*(1+B443)</f>
        <v>83.630592493973026</v>
      </c>
      <c r="G443">
        <f>G442*(1+C443)</f>
        <v>83.161381464295431</v>
      </c>
      <c r="H443">
        <f t="shared" si="19"/>
        <v>93.362868275584077</v>
      </c>
      <c r="I443">
        <f t="shared" si="20"/>
        <v>81.989414019010852</v>
      </c>
    </row>
    <row r="444" spans="1:9" x14ac:dyDescent="0.45">
      <c r="A444" s="2">
        <v>42622</v>
      </c>
      <c r="B444">
        <v>1.30275168691048E-2</v>
      </c>
      <c r="C444">
        <v>1.40863289801014E-2</v>
      </c>
      <c r="D444">
        <f t="shared" si="18"/>
        <v>1.0588121109966001E-3</v>
      </c>
      <c r="E444">
        <v>10057.969999999999</v>
      </c>
      <c r="F444">
        <f>F443*(1+B444)</f>
        <v>84.720091448461488</v>
      </c>
      <c r="G444">
        <f>G443*(1+C444)</f>
        <v>84.332820042041206</v>
      </c>
      <c r="H444">
        <f t="shared" si="19"/>
        <v>93.461722011231657</v>
      </c>
      <c r="I444">
        <f t="shared" si="20"/>
        <v>82.397058666913523</v>
      </c>
    </row>
    <row r="445" spans="1:9" x14ac:dyDescent="0.45">
      <c r="A445" s="2">
        <v>42625</v>
      </c>
      <c r="B445">
        <v>-4.0357259785477897E-2</v>
      </c>
      <c r="C445">
        <v>-2.4069031700173101E-2</v>
      </c>
      <c r="D445">
        <f t="shared" si="18"/>
        <v>1.6288228085304796E-2</v>
      </c>
      <c r="E445">
        <v>9654.08</v>
      </c>
      <c r="F445">
        <f>F444*(1+B445)</f>
        <v>81.301020708826485</v>
      </c>
      <c r="G445">
        <f>G444*(1+C445)</f>
        <v>82.303010723084327</v>
      </c>
      <c r="H445">
        <f t="shared" si="19"/>
        <v>94.98404785659595</v>
      </c>
      <c r="I445">
        <f t="shared" si="20"/>
        <v>79.088304711097422</v>
      </c>
    </row>
    <row r="446" spans="1:9" x14ac:dyDescent="0.45">
      <c r="A446" s="2">
        <v>42626</v>
      </c>
      <c r="B446">
        <v>-5.6660242105723499E-3</v>
      </c>
      <c r="C446">
        <v>-3.9899140177526698E-3</v>
      </c>
      <c r="D446">
        <f t="shared" si="18"/>
        <v>1.6761101928196801E-3</v>
      </c>
      <c r="E446">
        <v>9571.06</v>
      </c>
      <c r="F446">
        <f>F445*(1+B446)</f>
        <v>80.840367157146034</v>
      </c>
      <c r="G446">
        <f>G445*(1+C446)</f>
        <v>81.974628786897043</v>
      </c>
      <c r="H446">
        <f t="shared" si="19"/>
        <v>95.143251587363665</v>
      </c>
      <c r="I446">
        <f t="shared" si="20"/>
        <v>78.408186972574924</v>
      </c>
    </row>
    <row r="447" spans="1:9" x14ac:dyDescent="0.45">
      <c r="A447" s="2">
        <v>42627</v>
      </c>
      <c r="B447">
        <v>-8.0658395118279999E-4</v>
      </c>
      <c r="C447" s="3">
        <v>-8.2790076908296898E-4</v>
      </c>
      <c r="D447">
        <f t="shared" si="18"/>
        <v>-2.131681790016899E-5</v>
      </c>
      <c r="E447">
        <v>9542.52</v>
      </c>
      <c r="F447">
        <f>F446*(1+B447)</f>
        <v>80.775162614389359</v>
      </c>
      <c r="G447">
        <f>G446*(1+C447)</f>
        <v>81.906761928679074</v>
      </c>
      <c r="H447">
        <f t="shared" si="19"/>
        <v>95.141223435995144</v>
      </c>
      <c r="I447">
        <f t="shared" si="20"/>
        <v>78.174381139553589</v>
      </c>
    </row>
    <row r="448" spans="1:9" x14ac:dyDescent="0.45">
      <c r="A448" s="2">
        <v>42628</v>
      </c>
      <c r="B448">
        <v>9.8736064653473406E-3</v>
      </c>
      <c r="C448">
        <v>2.4810468184036298E-3</v>
      </c>
      <c r="D448">
        <f t="shared" si="18"/>
        <v>-7.3925596469437103E-3</v>
      </c>
      <c r="E448">
        <v>9595.73</v>
      </c>
      <c r="F448">
        <f>F447*(1+B448)</f>
        <v>81.572704782218267</v>
      </c>
      <c r="G448">
        <f>G447*(1+C448)</f>
        <v>82.109976439767962</v>
      </c>
      <c r="H448">
        <f t="shared" si="19"/>
        <v>94.437886266861355</v>
      </c>
      <c r="I448">
        <f t="shared" si="20"/>
        <v>78.610288931251745</v>
      </c>
    </row>
    <row r="449" spans="1:9" x14ac:dyDescent="0.45">
      <c r="A449" s="2">
        <v>42629</v>
      </c>
      <c r="B449">
        <v>-2.5999999999999998E-4</v>
      </c>
      <c r="C449" s="3">
        <v>3.3881317890171999E-21</v>
      </c>
      <c r="D449">
        <f t="shared" si="18"/>
        <v>2.5999999999999998E-4</v>
      </c>
      <c r="E449">
        <v>9595.73</v>
      </c>
      <c r="F449">
        <f>F448*(1+B449)</f>
        <v>81.55149587897489</v>
      </c>
      <c r="G449">
        <f>G448*(1+C449)</f>
        <v>82.109976439767962</v>
      </c>
      <c r="H449">
        <f t="shared" si="19"/>
        <v>94.462440117290726</v>
      </c>
      <c r="I449">
        <f t="shared" si="20"/>
        <v>78.610288931251745</v>
      </c>
    </row>
    <row r="450" spans="1:9" x14ac:dyDescent="0.45">
      <c r="A450" s="2">
        <v>42632</v>
      </c>
      <c r="B450">
        <v>1.2346516149718101E-2</v>
      </c>
      <c r="C450">
        <v>1.01012334222585E-2</v>
      </c>
      <c r="D450">
        <f t="shared" si="18"/>
        <v>-2.2452827274596007E-3</v>
      </c>
      <c r="E450">
        <v>9747.75</v>
      </c>
      <c r="F450">
        <f>F449*(1+B450)</f>
        <v>82.558372739878322</v>
      </c>
      <c r="G450">
        <f>G449*(1+C450)</f>
        <v>82.939388478082208</v>
      </c>
      <c r="H450">
        <f t="shared" si="19"/>
        <v>94.250345232101679</v>
      </c>
      <c r="I450">
        <f t="shared" si="20"/>
        <v>79.855669545684307</v>
      </c>
    </row>
    <row r="451" spans="1:9" x14ac:dyDescent="0.45">
      <c r="A451" s="2">
        <v>42633</v>
      </c>
      <c r="B451">
        <v>-2.9689843140440998E-3</v>
      </c>
      <c r="C451">
        <v>-2.9422101797872899E-3</v>
      </c>
      <c r="D451">
        <f t="shared" si="18"/>
        <v>2.6774134256809905E-5</v>
      </c>
      <c r="E451">
        <v>9751.44</v>
      </c>
      <c r="F451">
        <f>F450*(1+B451)</f>
        <v>82.313258226220611</v>
      </c>
      <c r="G451">
        <f>G450*(1+C451)</f>
        <v>82.695363364996666</v>
      </c>
      <c r="H451">
        <f t="shared" si="19"/>
        <v>94.252868703498677</v>
      </c>
      <c r="I451">
        <f t="shared" si="20"/>
        <v>79.885898821222113</v>
      </c>
    </row>
    <row r="452" spans="1:9" x14ac:dyDescent="0.45">
      <c r="A452" s="2">
        <v>42634</v>
      </c>
      <c r="B452" s="3">
        <v>9.0850873455521203E-3</v>
      </c>
      <c r="C452" s="3">
        <v>1.9939502384852599E-2</v>
      </c>
      <c r="D452">
        <f t="shared" si="18"/>
        <v>1.0854415039300479E-2</v>
      </c>
      <c r="E452">
        <v>9849.06</v>
      </c>
      <c r="F452">
        <f>F451*(1+B452)</f>
        <v>83.061081366902812</v>
      </c>
      <c r="G452">
        <f>G451*(1+C452)</f>
        <v>84.344267760029268</v>
      </c>
      <c r="H452">
        <f t="shared" si="19"/>
        <v>95.275928459051144</v>
      </c>
      <c r="I452">
        <f t="shared" si="20"/>
        <v>80.685622907400926</v>
      </c>
    </row>
    <row r="453" spans="1:9" x14ac:dyDescent="0.45">
      <c r="A453" s="2">
        <v>42635</v>
      </c>
      <c r="B453">
        <v>3.3549569751856901E-3</v>
      </c>
      <c r="C453">
        <v>1.49086050979678E-3</v>
      </c>
      <c r="D453">
        <f t="shared" si="18"/>
        <v>-1.8640964653889101E-3</v>
      </c>
      <c r="E453">
        <v>9893.7999999999993</v>
      </c>
      <c r="F453">
        <f>F452*(1+B453)</f>
        <v>83.339747721201164</v>
      </c>
      <c r="G453">
        <f>G452*(1+C453)</f>
        <v>84.470013298060422</v>
      </c>
      <c r="H453">
        <f t="shared" si="19"/>
        <v>95.098324937573977</v>
      </c>
      <c r="I453">
        <f t="shared" si="20"/>
        <v>81.052142633027245</v>
      </c>
    </row>
    <row r="454" spans="1:9" x14ac:dyDescent="0.45">
      <c r="A454" s="2">
        <v>42636</v>
      </c>
      <c r="B454">
        <v>-6.0306900240212503E-3</v>
      </c>
      <c r="C454" s="3">
        <v>-4.0710093099586104E-3</v>
      </c>
      <c r="D454">
        <f t="shared" ref="D454:D517" si="21">C454-B454</f>
        <v>1.9596807140626398E-3</v>
      </c>
      <c r="E454">
        <v>9796.01</v>
      </c>
      <c r="F454">
        <f>F453*(1+B454)</f>
        <v>82.837151536014474</v>
      </c>
      <c r="G454">
        <f>G453*(1+C454)</f>
        <v>84.126135087511685</v>
      </c>
      <c r="H454">
        <f t="shared" si="19"/>
        <v>95.284687290893814</v>
      </c>
      <c r="I454">
        <f t="shared" si="20"/>
        <v>80.251025870197623</v>
      </c>
    </row>
    <row r="455" spans="1:9" x14ac:dyDescent="0.45">
      <c r="A455" s="2">
        <v>42639</v>
      </c>
      <c r="B455">
        <v>-2.3415621313637499E-2</v>
      </c>
      <c r="C455">
        <v>-1.27030985187115E-2</v>
      </c>
      <c r="D455">
        <f t="shared" si="21"/>
        <v>1.0712522794925999E-2</v>
      </c>
      <c r="E455">
        <v>9629.35</v>
      </c>
      <c r="F455">
        <f>F454*(1+B455)</f>
        <v>80.897468164946758</v>
      </c>
      <c r="G455">
        <f>G454*(1+C455)</f>
        <v>83.057472505496591</v>
      </c>
      <c r="H455">
        <f t="shared" ref="H455:H518" si="22">H454*(1+D455)</f>
        <v>96.305426675504918</v>
      </c>
      <c r="I455">
        <f t="shared" ref="I455:I518" si="23">E455/$E$5*100</f>
        <v>78.885711219485032</v>
      </c>
    </row>
    <row r="456" spans="1:9" x14ac:dyDescent="0.45">
      <c r="A456" s="2">
        <v>42640</v>
      </c>
      <c r="B456">
        <v>6.9019413569449102E-3</v>
      </c>
      <c r="C456">
        <v>2.2745008093555999E-3</v>
      </c>
      <c r="D456">
        <f t="shared" si="21"/>
        <v>-4.6274405475893107E-3</v>
      </c>
      <c r="E456">
        <v>9746.56</v>
      </c>
      <c r="F456">
        <f>F455*(1+B456)</f>
        <v>81.455817746146536</v>
      </c>
      <c r="G456">
        <f>G455*(1+C456)</f>
        <v>83.246386793933382</v>
      </c>
      <c r="H456">
        <f t="shared" si="22"/>
        <v>95.859779039153793</v>
      </c>
      <c r="I456">
        <f t="shared" si="23"/>
        <v>79.845920809128756</v>
      </c>
    </row>
    <row r="457" spans="1:9" x14ac:dyDescent="0.45">
      <c r="A457" s="2">
        <v>42641</v>
      </c>
      <c r="B457">
        <v>-3.4181492025812102E-3</v>
      </c>
      <c r="C457">
        <v>-2.7044718827410798E-3</v>
      </c>
      <c r="D457">
        <f t="shared" si="21"/>
        <v>7.1367731984013031E-4</v>
      </c>
      <c r="E457">
        <v>9719.84</v>
      </c>
      <c r="F457">
        <f>F456*(1+B457)</f>
        <v>81.177389607671941</v>
      </c>
      <c r="G457">
        <f>G456*(1+C457)</f>
        <v>83.021249281509398</v>
      </c>
      <c r="H457">
        <f t="shared" si="22"/>
        <v>95.928191989338927</v>
      </c>
      <c r="I457">
        <f t="shared" si="23"/>
        <v>79.627024808486496</v>
      </c>
    </row>
    <row r="458" spans="1:9" x14ac:dyDescent="0.45">
      <c r="A458" s="2">
        <v>42642</v>
      </c>
      <c r="B458">
        <v>8.7815672385331105E-3</v>
      </c>
      <c r="C458">
        <v>8.3824914872128106E-3</v>
      </c>
      <c r="D458">
        <f t="shared" si="21"/>
        <v>-3.9907575132029985E-4</v>
      </c>
      <c r="E458">
        <v>9794.33</v>
      </c>
      <c r="F458">
        <f>F457*(1+B458)</f>
        <v>81.89025431276032</v>
      </c>
      <c r="G458">
        <f>G457*(1+C458)</f>
        <v>83.717174196869422</v>
      </c>
      <c r="H458">
        <f t="shared" si="22"/>
        <v>95.889909374047988</v>
      </c>
      <c r="I458">
        <f t="shared" si="23"/>
        <v>80.237262948001558</v>
      </c>
    </row>
    <row r="459" spans="1:9" x14ac:dyDescent="0.45">
      <c r="A459" s="2">
        <v>42643</v>
      </c>
      <c r="B459">
        <v>-1.50643754839185E-2</v>
      </c>
      <c r="C459" s="3">
        <v>-1.0308345476568699E-2</v>
      </c>
      <c r="D459">
        <f t="shared" si="21"/>
        <v>4.756030007349801E-3</v>
      </c>
      <c r="E459">
        <v>9581.93</v>
      </c>
      <c r="F459">
        <f>F458*(1+B459)</f>
        <v>80.656628773319326</v>
      </c>
      <c r="G459">
        <f>G458*(1+C459)</f>
        <v>82.854188642926019</v>
      </c>
      <c r="H459">
        <f t="shared" si="22"/>
        <v>96.345964660432998</v>
      </c>
      <c r="I459">
        <f t="shared" si="23"/>
        <v>78.497236356069749</v>
      </c>
    </row>
    <row r="460" spans="1:9" x14ac:dyDescent="0.45">
      <c r="A460" s="2">
        <v>42646</v>
      </c>
      <c r="B460" s="3">
        <v>7.5240509044239403E-3</v>
      </c>
      <c r="C460">
        <v>1.28003905997447E-3</v>
      </c>
      <c r="D460">
        <f t="shared" si="21"/>
        <v>-6.2440118444494703E-3</v>
      </c>
      <c r="E460">
        <v>9683.3700000000008</v>
      </c>
      <c r="F460">
        <f>F459*(1+B460)</f>
        <v>81.263493353989006</v>
      </c>
      <c r="G460">
        <f>G459*(1+C460)</f>
        <v>82.960245240671469</v>
      </c>
      <c r="H460">
        <f t="shared" si="22"/>
        <v>95.744379315928342</v>
      </c>
      <c r="I460">
        <f t="shared" si="23"/>
        <v>79.32825470581345</v>
      </c>
    </row>
    <row r="461" spans="1:9" x14ac:dyDescent="0.45">
      <c r="A461" s="2">
        <v>42647</v>
      </c>
      <c r="B461">
        <v>5.9989921494369297E-3</v>
      </c>
      <c r="C461">
        <v>1.14427084175315E-3</v>
      </c>
      <c r="D461">
        <f t="shared" si="21"/>
        <v>-4.8547213076837797E-3</v>
      </c>
      <c r="E461">
        <v>9756.77</v>
      </c>
      <c r="F461">
        <f>F460*(1+B461)</f>
        <v>81.750992412655407</v>
      </c>
      <c r="G461">
        <f>G460*(1+C461)</f>
        <v>83.055174230325051</v>
      </c>
      <c r="H461">
        <f t="shared" si="22"/>
        <v>95.279567037572335</v>
      </c>
      <c r="I461">
        <f t="shared" si="23"/>
        <v>79.929563330332272</v>
      </c>
    </row>
    <row r="462" spans="1:9" x14ac:dyDescent="0.45">
      <c r="A462" s="2">
        <v>42648</v>
      </c>
      <c r="B462">
        <v>1.34151966402514E-3</v>
      </c>
      <c r="C462">
        <v>1.0057599447596201E-3</v>
      </c>
      <c r="D462">
        <f t="shared" si="21"/>
        <v>-3.357597192655199E-4</v>
      </c>
      <c r="E462">
        <v>9811.18</v>
      </c>
      <c r="F462">
        <f>F461*(1+B462)</f>
        <v>81.860662976530563</v>
      </c>
      <c r="G462">
        <f>G461*(1+C462)</f>
        <v>83.138707797770948</v>
      </c>
      <c r="H462">
        <f t="shared" si="22"/>
        <v>95.247575996892067</v>
      </c>
      <c r="I462">
        <f t="shared" si="23"/>
        <v>80.375301780741921</v>
      </c>
    </row>
    <row r="463" spans="1:9" x14ac:dyDescent="0.45">
      <c r="A463" s="2">
        <v>42649</v>
      </c>
      <c r="B463" s="3">
        <v>9.3256226634618692E-3</v>
      </c>
      <c r="C463">
        <v>1.28719902861215E-2</v>
      </c>
      <c r="D463">
        <f t="shared" si="21"/>
        <v>3.5463676226596304E-3</v>
      </c>
      <c r="E463">
        <v>9947.1</v>
      </c>
      <c r="F463">
        <f>F462*(1+B463)</f>
        <v>82.62406463043051</v>
      </c>
      <c r="G463">
        <f>G462*(1+C463)</f>
        <v>84.208868436944542</v>
      </c>
      <c r="H463">
        <f t="shared" si="22"/>
        <v>95.585358916544266</v>
      </c>
      <c r="I463">
        <f t="shared" si="23"/>
        <v>81.488787724128784</v>
      </c>
    </row>
    <row r="464" spans="1:9" x14ac:dyDescent="0.45">
      <c r="A464" s="2">
        <v>42650</v>
      </c>
      <c r="B464">
        <v>-7.2167901288060499E-3</v>
      </c>
      <c r="C464">
        <v>-3.1868435358474501E-3</v>
      </c>
      <c r="D464">
        <f t="shared" si="21"/>
        <v>4.0299465929586002E-3</v>
      </c>
      <c r="E464">
        <v>9923.82</v>
      </c>
      <c r="F464">
        <f>F463*(1+B464)</f>
        <v>82.027784096403792</v>
      </c>
      <c r="G464">
        <f>G463*(1+C464)</f>
        <v>83.940507948905235</v>
      </c>
      <c r="H464">
        <f t="shared" si="22"/>
        <v>95.970562808046708</v>
      </c>
      <c r="I464">
        <f t="shared" si="23"/>
        <v>81.298072945126094</v>
      </c>
    </row>
    <row r="465" spans="1:9" x14ac:dyDescent="0.45">
      <c r="A465" s="2">
        <v>42653</v>
      </c>
      <c r="B465">
        <v>-2.5999999999999998E-4</v>
      </c>
      <c r="C465" s="3">
        <v>1.6940658945085999E-21</v>
      </c>
      <c r="D465">
        <f t="shared" si="21"/>
        <v>2.5999999999999998E-4</v>
      </c>
      <c r="E465">
        <v>9923.82</v>
      </c>
      <c r="F465">
        <f>F464*(1+B465)</f>
        <v>82.00645687253872</v>
      </c>
      <c r="G465">
        <f>G464*(1+C465)</f>
        <v>83.940507948905235</v>
      </c>
      <c r="H465">
        <f t="shared" si="22"/>
        <v>95.99551515437679</v>
      </c>
      <c r="I465">
        <f t="shared" si="23"/>
        <v>81.298072945126094</v>
      </c>
    </row>
    <row r="466" spans="1:9" x14ac:dyDescent="0.45">
      <c r="A466" s="2">
        <v>42654</v>
      </c>
      <c r="B466">
        <v>-1.50671407059557E-2</v>
      </c>
      <c r="C466">
        <v>-1.1774288751264799E-2</v>
      </c>
      <c r="D466">
        <f t="shared" si="21"/>
        <v>3.2928519546909004E-3</v>
      </c>
      <c r="E466">
        <v>9804.4699999999993</v>
      </c>
      <c r="F466">
        <f>F465*(1+B466)</f>
        <v>80.77085404804329</v>
      </c>
      <c r="G466">
        <f>G465*(1+C466)</f>
        <v>82.952168170386983</v>
      </c>
      <c r="H466">
        <f t="shared" si="22"/>
        <v>96.31161417409443</v>
      </c>
      <c r="I466">
        <f t="shared" si="23"/>
        <v>80.320332014113546</v>
      </c>
    </row>
    <row r="467" spans="1:9" x14ac:dyDescent="0.45">
      <c r="A467" s="2">
        <v>42655</v>
      </c>
      <c r="B467">
        <v>-4.9230907178874099E-3</v>
      </c>
      <c r="C467">
        <v>3.5991221324807203E-4</v>
      </c>
      <c r="D467">
        <f t="shared" si="21"/>
        <v>5.2830029311354823E-3</v>
      </c>
      <c r="E467">
        <v>9673.2000000000007</v>
      </c>
      <c r="F467">
        <f>F466*(1+B467)</f>
        <v>80.373211806203528</v>
      </c>
      <c r="G467">
        <f>G466*(1+C467)</f>
        <v>82.982023668826912</v>
      </c>
      <c r="H467">
        <f t="shared" si="22"/>
        <v>96.82042871407856</v>
      </c>
      <c r="I467">
        <f t="shared" si="23"/>
        <v>79.244939873233662</v>
      </c>
    </row>
    <row r="468" spans="1:9" x14ac:dyDescent="0.45">
      <c r="A468" s="2">
        <v>42656</v>
      </c>
      <c r="B468">
        <v>-1.1037244189450301E-2</v>
      </c>
      <c r="C468">
        <v>-5.1774725968959899E-3</v>
      </c>
      <c r="D468">
        <f t="shared" si="21"/>
        <v>5.8597715925543109E-3</v>
      </c>
      <c r="E468">
        <v>9496.85</v>
      </c>
      <c r="F468">
        <f>F467*(1+B468)</f>
        <v>79.486113041208057</v>
      </c>
      <c r="G468">
        <f>G467*(1+C468)</f>
        <v>82.552386515246596</v>
      </c>
      <c r="H468">
        <f t="shared" si="22"/>
        <v>97.387774311836253</v>
      </c>
      <c r="I468">
        <f t="shared" si="23"/>
        <v>77.800242653425869</v>
      </c>
    </row>
    <row r="469" spans="1:9" x14ac:dyDescent="0.45">
      <c r="A469" s="2">
        <v>42657</v>
      </c>
      <c r="B469">
        <v>1.15188422375112E-2</v>
      </c>
      <c r="C469">
        <v>8.3278610712187503E-3</v>
      </c>
      <c r="D469">
        <f t="shared" si="21"/>
        <v>-3.1909811662924493E-3</v>
      </c>
      <c r="E469">
        <v>9601.4</v>
      </c>
      <c r="F469">
        <f>F468*(1+B469)</f>
        <v>80.401701037402717</v>
      </c>
      <c r="G469">
        <f>G468*(1+C469)</f>
        <v>83.239871321243115</v>
      </c>
      <c r="H469">
        <f t="shared" si="22"/>
        <v>97.077011758180049</v>
      </c>
      <c r="I469">
        <f t="shared" si="23"/>
        <v>78.656738793663479</v>
      </c>
    </row>
    <row r="470" spans="1:9" x14ac:dyDescent="0.45">
      <c r="A470" s="2">
        <v>42660</v>
      </c>
      <c r="B470">
        <v>-5.3630504222616504E-3</v>
      </c>
      <c r="C470">
        <v>2.4587269935967001E-4</v>
      </c>
      <c r="D470">
        <f t="shared" si="21"/>
        <v>5.6089231216213207E-3</v>
      </c>
      <c r="E470">
        <v>9541.08</v>
      </c>
      <c r="F470">
        <f>F469*(1+B470)</f>
        <v>79.970502660703517</v>
      </c>
      <c r="G470">
        <f>G469*(1+C470)</f>
        <v>83.26033773309922</v>
      </c>
      <c r="H470">
        <f t="shared" si="22"/>
        <v>97.621509254008416</v>
      </c>
      <c r="I470">
        <f t="shared" si="23"/>
        <v>78.162584349099802</v>
      </c>
    </row>
    <row r="471" spans="1:9" x14ac:dyDescent="0.45">
      <c r="A471" s="2">
        <v>42661</v>
      </c>
      <c r="B471">
        <v>2.4265016769471199E-2</v>
      </c>
      <c r="C471">
        <v>1.56297396926093E-2</v>
      </c>
      <c r="D471">
        <f t="shared" si="21"/>
        <v>-8.635277076861899E-3</v>
      </c>
      <c r="E471">
        <v>9720.2000000000007</v>
      </c>
      <c r="F471">
        <f>F470*(1+B471)</f>
        <v>81.910988248828517</v>
      </c>
      <c r="G471">
        <f>G470*(1+C471)</f>
        <v>84.561675138586295</v>
      </c>
      <c r="H471">
        <f t="shared" si="22"/>
        <v>96.778520472938624</v>
      </c>
      <c r="I471">
        <f t="shared" si="23"/>
        <v>79.629974006099928</v>
      </c>
    </row>
    <row r="472" spans="1:9" x14ac:dyDescent="0.45">
      <c r="A472" s="2">
        <v>42662</v>
      </c>
      <c r="B472">
        <v>-3.2219717125301201E-3</v>
      </c>
      <c r="C472" s="3">
        <v>-4.8345708588469899E-3</v>
      </c>
      <c r="D472">
        <f t="shared" si="21"/>
        <v>-1.6125991463168698E-3</v>
      </c>
      <c r="E472">
        <v>9641.2199999999993</v>
      </c>
      <c r="F472">
        <f>F471*(1+B472)</f>
        <v>81.647073361745399</v>
      </c>
      <c r="G472">
        <f>G471*(1+C472)</f>
        <v>84.152855728185997</v>
      </c>
      <c r="H472">
        <f t="shared" si="22"/>
        <v>96.622455513442162</v>
      </c>
      <c r="I472">
        <f t="shared" si="23"/>
        <v>78.982952818572741</v>
      </c>
    </row>
    <row r="473" spans="1:9" x14ac:dyDescent="0.45">
      <c r="A473" s="2">
        <v>42663</v>
      </c>
      <c r="B473">
        <v>2.9237487124007498E-3</v>
      </c>
      <c r="C473">
        <v>6.9296471837026097E-4</v>
      </c>
      <c r="D473">
        <f t="shared" si="21"/>
        <v>-2.2307839940304891E-3</v>
      </c>
      <c r="E473">
        <v>9686.3799999999992</v>
      </c>
      <c r="F473">
        <f>F472*(1+B473)</f>
        <v>81.885788887358089</v>
      </c>
      <c r="G473">
        <f>G472*(1+C473)</f>
        <v>84.211170688155732</v>
      </c>
      <c r="H473">
        <f t="shared" si="22"/>
        <v>96.406911686218848</v>
      </c>
      <c r="I473">
        <f t="shared" si="23"/>
        <v>79.352913274748076</v>
      </c>
    </row>
    <row r="474" spans="1:9" x14ac:dyDescent="0.45">
      <c r="A474" s="2">
        <v>42664</v>
      </c>
      <c r="B474">
        <v>-2.5999999999999998E-4</v>
      </c>
      <c r="C474" s="3">
        <v>-1.6940658945085999E-21</v>
      </c>
      <c r="D474">
        <f t="shared" si="21"/>
        <v>2.5999999999999998E-4</v>
      </c>
      <c r="E474">
        <v>9686.3799999999992</v>
      </c>
      <c r="F474">
        <f>F473*(1+B474)</f>
        <v>81.864498582247379</v>
      </c>
      <c r="G474">
        <f>G473*(1+C474)</f>
        <v>84.211170688155732</v>
      </c>
      <c r="H474">
        <f t="shared" si="22"/>
        <v>96.431977483257256</v>
      </c>
      <c r="I474">
        <f t="shared" si="23"/>
        <v>79.352913274748076</v>
      </c>
    </row>
    <row r="475" spans="1:9" x14ac:dyDescent="0.45">
      <c r="A475" s="2">
        <v>42667</v>
      </c>
      <c r="B475">
        <v>1.2891085047424901E-2</v>
      </c>
      <c r="C475">
        <v>6.0108202258528703E-3</v>
      </c>
      <c r="D475">
        <f t="shared" si="21"/>
        <v>-6.8802648215720305E-3</v>
      </c>
      <c r="E475">
        <v>9852.9</v>
      </c>
      <c r="F475">
        <f>F474*(1+B475)</f>
        <v>82.919820795835918</v>
      </c>
      <c r="G475">
        <f>G474*(1+C475)</f>
        <v>84.717348896170847</v>
      </c>
      <c r="H475">
        <f t="shared" si="22"/>
        <v>95.768499940904576</v>
      </c>
      <c r="I475">
        <f t="shared" si="23"/>
        <v>80.717081015277671</v>
      </c>
    </row>
    <row r="476" spans="1:9" x14ac:dyDescent="0.45">
      <c r="A476" s="2">
        <v>42668</v>
      </c>
      <c r="B476">
        <v>2.1400724383029502E-3</v>
      </c>
      <c r="C476" s="3">
        <v>2.1655941626599899E-3</v>
      </c>
      <c r="D476">
        <f t="shared" si="21"/>
        <v>2.5521724357039765E-5</v>
      </c>
      <c r="E476">
        <v>9837.7000000000007</v>
      </c>
      <c r="F476">
        <f>F475*(1+B476)</f>
        <v>83.097275218910099</v>
      </c>
      <c r="G476">
        <f>G475*(1+C476)</f>
        <v>84.900812292416418</v>
      </c>
      <c r="H476">
        <f t="shared" si="22"/>
        <v>95.770944118162149</v>
      </c>
      <c r="I476">
        <f t="shared" si="23"/>
        <v>80.592559338265602</v>
      </c>
    </row>
    <row r="477" spans="1:9" x14ac:dyDescent="0.45">
      <c r="A477" s="2">
        <v>42669</v>
      </c>
      <c r="B477">
        <v>-1.0377427007813101E-2</v>
      </c>
      <c r="C477">
        <v>-5.6724717623920697E-3</v>
      </c>
      <c r="D477">
        <f t="shared" si="21"/>
        <v>4.704955245421031E-3</v>
      </c>
      <c r="E477">
        <v>9698.85</v>
      </c>
      <c r="F477">
        <f>F476*(1+B477)</f>
        <v>82.234939310777705</v>
      </c>
      <c r="G477">
        <f>G476*(1+C477)</f>
        <v>84.41921483208354</v>
      </c>
      <c r="H477">
        <f t="shared" si="22"/>
        <v>96.221542124049819</v>
      </c>
      <c r="I477">
        <f t="shared" si="23"/>
        <v>79.455070203191539</v>
      </c>
    </row>
    <row r="478" spans="1:9" x14ac:dyDescent="0.45">
      <c r="A478" s="2">
        <v>42670</v>
      </c>
      <c r="B478">
        <v>-1.07203392765603E-2</v>
      </c>
      <c r="C478">
        <v>-7.6776820133491299E-3</v>
      </c>
      <c r="D478">
        <f t="shared" si="21"/>
        <v>3.0426572632111697E-3</v>
      </c>
      <c r="E478">
        <v>9608.91</v>
      </c>
      <c r="F478">
        <f>F477*(1+B478)</f>
        <v>81.353352860978816</v>
      </c>
      <c r="G478">
        <f>G477*(1+C478)</f>
        <v>83.771070944786189</v>
      </c>
      <c r="H478">
        <f t="shared" si="22"/>
        <v>96.514311298070936</v>
      </c>
      <c r="I478">
        <f t="shared" si="23"/>
        <v>78.718262332766159</v>
      </c>
    </row>
    <row r="479" spans="1:9" x14ac:dyDescent="0.45">
      <c r="A479" s="2">
        <v>42671</v>
      </c>
      <c r="B479">
        <v>-1.3021222332516199E-2</v>
      </c>
      <c r="C479" s="3">
        <v>-4.0646773354552201E-3</v>
      </c>
      <c r="D479">
        <f t="shared" si="21"/>
        <v>8.9565449970609792E-3</v>
      </c>
      <c r="E479">
        <v>9515.32</v>
      </c>
      <c r="F479">
        <f>F478*(1+B479)</f>
        <v>80.29403276588036</v>
      </c>
      <c r="G479">
        <f>G478*(1+C479)</f>
        <v>83.430568571350108</v>
      </c>
      <c r="H479">
        <f t="shared" si="22"/>
        <v>97.378746070072467</v>
      </c>
      <c r="I479">
        <f t="shared" si="23"/>
        <v>77.951552875426714</v>
      </c>
    </row>
    <row r="480" spans="1:9" x14ac:dyDescent="0.45">
      <c r="A480" s="2">
        <v>42674</v>
      </c>
      <c r="B480">
        <v>-6.67190194326995E-3</v>
      </c>
      <c r="C480">
        <v>-7.58889206874568E-3</v>
      </c>
      <c r="D480">
        <f t="shared" si="21"/>
        <v>-9.1699012547572997E-4</v>
      </c>
      <c r="E480">
        <v>9559.39</v>
      </c>
      <c r="F480">
        <f>F479*(1+B480)</f>
        <v>79.758318852636705</v>
      </c>
      <c r="G480">
        <f>G479*(1+C480)</f>
        <v>82.797422991228046</v>
      </c>
      <c r="H480">
        <f t="shared" si="22"/>
        <v>97.289450721495001</v>
      </c>
      <c r="I480">
        <f t="shared" si="23"/>
        <v>78.31258381660578</v>
      </c>
    </row>
    <row r="481" spans="1:9" x14ac:dyDescent="0.45">
      <c r="A481" s="2">
        <v>42675</v>
      </c>
      <c r="B481">
        <v>1.0913941446438299E-2</v>
      </c>
      <c r="C481">
        <v>8.2057785369458996E-3</v>
      </c>
      <c r="D481">
        <f t="shared" si="21"/>
        <v>-2.7081629094923999E-3</v>
      </c>
      <c r="E481">
        <v>9706.2000000000007</v>
      </c>
      <c r="F481">
        <f>F480*(1+B481)</f>
        <v>80.628796474460742</v>
      </c>
      <c r="G481">
        <f>G480*(1+C481)</f>
        <v>83.47684030772389</v>
      </c>
      <c r="H481">
        <f t="shared" si="22"/>
        <v>97.025975039566163</v>
      </c>
      <c r="I481">
        <f t="shared" si="23"/>
        <v>79.515282987799338</v>
      </c>
    </row>
    <row r="482" spans="1:9" x14ac:dyDescent="0.45">
      <c r="A482" s="2">
        <v>42676</v>
      </c>
      <c r="B482">
        <v>-1.56153615858012E-2</v>
      </c>
      <c r="C482">
        <v>-8.9276698402129592E-3</v>
      </c>
      <c r="D482">
        <f t="shared" si="21"/>
        <v>6.6876917455882413E-3</v>
      </c>
      <c r="E482">
        <v>9519.8700000000008</v>
      </c>
      <c r="F482">
        <f>F481*(1+B482)</f>
        <v>79.369748663284057</v>
      </c>
      <c r="G482">
        <f>G481*(1+C482)</f>
        <v>82.731586638152351</v>
      </c>
      <c r="H482">
        <f t="shared" si="22"/>
        <v>97.674854851945923</v>
      </c>
      <c r="I482">
        <f t="shared" si="23"/>
        <v>77.988827456374423</v>
      </c>
    </row>
    <row r="483" spans="1:9" x14ac:dyDescent="0.45">
      <c r="A483" s="2">
        <v>42677</v>
      </c>
      <c r="B483">
        <v>-1.13282445278149E-3</v>
      </c>
      <c r="C483">
        <v>1.30776051507212E-4</v>
      </c>
      <c r="D483">
        <f t="shared" si="21"/>
        <v>1.2636005042887021E-3</v>
      </c>
      <c r="E483">
        <v>9482.01</v>
      </c>
      <c r="F483">
        <f>F482*(1+B483)</f>
        <v>79.279836671187169</v>
      </c>
      <c r="G483">
        <f>G482*(1+C483)</f>
        <v>82.742405948387812</v>
      </c>
      <c r="H483">
        <f t="shared" si="22"/>
        <v>97.798276847793176</v>
      </c>
      <c r="I483">
        <f t="shared" si="23"/>
        <v>77.678670174027246</v>
      </c>
    </row>
    <row r="484" spans="1:9" x14ac:dyDescent="0.45">
      <c r="A484" s="2">
        <v>42678</v>
      </c>
      <c r="B484">
        <v>-1.10496413949019E-3</v>
      </c>
      <c r="C484">
        <v>-2.1617043583373702E-3</v>
      </c>
      <c r="D484">
        <f t="shared" si="21"/>
        <v>-1.0567402188471802E-3</v>
      </c>
      <c r="E484">
        <v>9491.51</v>
      </c>
      <c r="F484">
        <f>F483*(1+B484)</f>
        <v>79.19223529468087</v>
      </c>
      <c r="G484">
        <f>G483*(1+C484)</f>
        <v>82.563541328829857</v>
      </c>
      <c r="H484">
        <f t="shared" si="22"/>
        <v>97.694929475314169</v>
      </c>
      <c r="I484">
        <f t="shared" si="23"/>
        <v>77.756496222159782</v>
      </c>
    </row>
    <row r="485" spans="1:9" x14ac:dyDescent="0.45">
      <c r="A485" s="2">
        <v>42681</v>
      </c>
      <c r="B485">
        <v>1.3598030370666E-2</v>
      </c>
      <c r="C485">
        <v>1.3964584028863299E-2</v>
      </c>
      <c r="D485">
        <f t="shared" si="21"/>
        <v>3.6655365819729911E-4</v>
      </c>
      <c r="E485">
        <v>9608.24</v>
      </c>
      <c r="F485">
        <f>F484*(1+B485)</f>
        <v>80.269093715338869</v>
      </c>
      <c r="G485">
        <f>G484*(1+C485)</f>
        <v>83.716506839436832</v>
      </c>
      <c r="H485">
        <f t="shared" si="22"/>
        <v>97.730739909100677</v>
      </c>
      <c r="I485">
        <f t="shared" si="23"/>
        <v>78.712773548318921</v>
      </c>
    </row>
    <row r="486" spans="1:9" x14ac:dyDescent="0.45">
      <c r="A486" s="2">
        <v>42682</v>
      </c>
      <c r="B486">
        <v>6.6658289138288498E-3</v>
      </c>
      <c r="C486">
        <v>3.8115159016702599E-3</v>
      </c>
      <c r="D486">
        <f t="shared" si="21"/>
        <v>-2.8543130121585899E-3</v>
      </c>
      <c r="E486">
        <v>9659.85</v>
      </c>
      <c r="F486">
        <f>F485*(1+B486)</f>
        <v>80.804153761113412</v>
      </c>
      <c r="G486">
        <f>G485*(1+C486)</f>
        <v>84.035593636487633</v>
      </c>
      <c r="H486">
        <f t="shared" si="22"/>
        <v>97.451785786490248</v>
      </c>
      <c r="I486">
        <f t="shared" si="23"/>
        <v>79.135573795068453</v>
      </c>
    </row>
    <row r="487" spans="1:9" x14ac:dyDescent="0.45">
      <c r="A487" s="2">
        <v>42683</v>
      </c>
      <c r="B487">
        <v>-1.8248943026469799E-2</v>
      </c>
      <c r="C487">
        <v>-1.1981485703729901E-2</v>
      </c>
      <c r="D487">
        <f t="shared" si="21"/>
        <v>6.2674573227398979E-3</v>
      </c>
      <c r="E487">
        <v>9378.66</v>
      </c>
      <c r="F487">
        <f>F486*(1+B487)</f>
        <v>79.329563362824743</v>
      </c>
      <c r="G487">
        <f>G486*(1+C487)</f>
        <v>83.0287223727276</v>
      </c>
      <c r="H487">
        <f t="shared" si="22"/>
        <v>98.062560694931875</v>
      </c>
      <c r="I487">
        <f t="shared" si="23"/>
        <v>76.832004692501101</v>
      </c>
    </row>
    <row r="488" spans="1:9" x14ac:dyDescent="0.45">
      <c r="A488" s="2">
        <v>42684</v>
      </c>
      <c r="B488">
        <v>2.6498501402513901E-2</v>
      </c>
      <c r="C488">
        <v>1.78082214892149E-2</v>
      </c>
      <c r="D488">
        <f t="shared" si="21"/>
        <v>-8.6902799132990011E-3</v>
      </c>
      <c r="E488">
        <v>9545.85</v>
      </c>
      <c r="F488">
        <f>F487*(1+B488)</f>
        <v>81.431677908855363</v>
      </c>
      <c r="G488">
        <f>G487*(1+C488)</f>
        <v>84.50731625070766</v>
      </c>
      <c r="H488">
        <f t="shared" si="22"/>
        <v>97.210369593478049</v>
      </c>
      <c r="I488">
        <f t="shared" si="23"/>
        <v>78.201661217477934</v>
      </c>
    </row>
    <row r="489" spans="1:9" x14ac:dyDescent="0.45">
      <c r="A489" s="2">
        <v>42685</v>
      </c>
      <c r="B489">
        <v>4.5851085600108303E-3</v>
      </c>
      <c r="C489">
        <v>1.4210788983928699E-2</v>
      </c>
      <c r="D489">
        <f t="shared" si="21"/>
        <v>9.6256804239178689E-3</v>
      </c>
      <c r="E489">
        <v>9433.3700000000008</v>
      </c>
      <c r="F489">
        <f>F488*(1+B489)</f>
        <v>81.805050992291299</v>
      </c>
      <c r="G489">
        <f>G488*(1+C489)</f>
        <v>85.708231889544592</v>
      </c>
      <c r="H489">
        <f t="shared" si="22"/>
        <v>98.146085545075806</v>
      </c>
      <c r="I489">
        <f t="shared" si="23"/>
        <v>77.280200807588628</v>
      </c>
    </row>
    <row r="490" spans="1:9" x14ac:dyDescent="0.45">
      <c r="A490" s="2">
        <v>42688</v>
      </c>
      <c r="B490">
        <v>-9.6921580612114207E-3</v>
      </c>
      <c r="C490">
        <v>-2.1488845507463502E-3</v>
      </c>
      <c r="D490">
        <f t="shared" si="21"/>
        <v>7.5432735104650709E-3</v>
      </c>
      <c r="E490">
        <v>9342.8700000000008</v>
      </c>
      <c r="F490">
        <f>F489*(1+B490)</f>
        <v>81.012183507868556</v>
      </c>
      <c r="G490">
        <f>G489*(1+C490)</f>
        <v>85.524054794165366</v>
      </c>
      <c r="H490">
        <f t="shared" si="22"/>
        <v>98.886428312323815</v>
      </c>
      <c r="I490">
        <f t="shared" si="23"/>
        <v>76.538805296431235</v>
      </c>
    </row>
    <row r="491" spans="1:9" x14ac:dyDescent="0.45">
      <c r="A491" s="2">
        <v>42689</v>
      </c>
      <c r="B491">
        <v>-2.2057510746143999E-3</v>
      </c>
      <c r="C491">
        <v>-1.81383524539923E-3</v>
      </c>
      <c r="D491">
        <f t="shared" si="21"/>
        <v>3.9191582921516989E-4</v>
      </c>
      <c r="E491">
        <v>9398.1</v>
      </c>
      <c r="F491">
        <f>F490*(1+B491)</f>
        <v>80.833490797039218</v>
      </c>
      <c r="G491">
        <f>G490*(1+C491)</f>
        <v>85.368928249250246</v>
      </c>
      <c r="H491">
        <f t="shared" si="22"/>
        <v>98.925183468873968</v>
      </c>
      <c r="I491">
        <f t="shared" si="23"/>
        <v>76.991261363627061</v>
      </c>
    </row>
    <row r="492" spans="1:9" x14ac:dyDescent="0.45">
      <c r="A492" s="2">
        <v>42690</v>
      </c>
      <c r="B492">
        <v>2.9798585924490201E-3</v>
      </c>
      <c r="C492" s="3">
        <v>1.4508825104051499E-3</v>
      </c>
      <c r="D492">
        <f t="shared" si="21"/>
        <v>-1.5289760820438702E-3</v>
      </c>
      <c r="E492">
        <v>9362.5400000000009</v>
      </c>
      <c r="F492">
        <f>F491*(1+B492)</f>
        <v>81.074363169148427</v>
      </c>
      <c r="G492">
        <f>G491*(1+C492)</f>
        <v>85.492788534179113</v>
      </c>
      <c r="H492">
        <f t="shared" si="22"/>
        <v>98.773929229438266</v>
      </c>
      <c r="I492">
        <f t="shared" si="23"/>
        <v>76.699946177143559</v>
      </c>
    </row>
    <row r="493" spans="1:9" x14ac:dyDescent="0.45">
      <c r="A493" s="2">
        <v>42691</v>
      </c>
      <c r="B493">
        <v>4.5306995824170903E-3</v>
      </c>
      <c r="C493" s="3">
        <v>4.6031246733137304E-3</v>
      </c>
      <c r="D493">
        <f t="shared" si="21"/>
        <v>7.2425090896640135E-5</v>
      </c>
      <c r="E493">
        <v>9326.5400000000009</v>
      </c>
      <c r="F493">
        <f>F492*(1+B493)</f>
        <v>81.441686752503614</v>
      </c>
      <c r="G493">
        <f>G492*(1+C493)</f>
        <v>85.886322498471188</v>
      </c>
      <c r="H493">
        <f t="shared" si="22"/>
        <v>98.781082940240921</v>
      </c>
      <c r="I493">
        <f t="shared" si="23"/>
        <v>76.405026415799199</v>
      </c>
    </row>
    <row r="494" spans="1:9" x14ac:dyDescent="0.45">
      <c r="A494" s="2">
        <v>42692</v>
      </c>
      <c r="B494">
        <v>2.2994063292832699E-3</v>
      </c>
      <c r="C494">
        <v>2.6703697700375399E-3</v>
      </c>
      <c r="D494">
        <f t="shared" si="21"/>
        <v>3.7096344075427008E-4</v>
      </c>
      <c r="E494">
        <v>9349.31</v>
      </c>
      <c r="F494">
        <f>F493*(1+B494)</f>
        <v>81.628954282489815</v>
      </c>
      <c r="G494">
        <f>G493*(1+C494)</f>
        <v>86.115670737730809</v>
      </c>
      <c r="H494">
        <f t="shared" si="22"/>
        <v>98.817727110649869</v>
      </c>
      <c r="I494">
        <f t="shared" si="23"/>
        <v>76.591563164849504</v>
      </c>
    </row>
    <row r="495" spans="1:9" x14ac:dyDescent="0.45">
      <c r="A495" s="2">
        <v>42695</v>
      </c>
      <c r="B495">
        <v>1.02951921122416E-2</v>
      </c>
      <c r="C495" s="3">
        <v>9.1577451369986608E-3</v>
      </c>
      <c r="D495">
        <f t="shared" si="21"/>
        <v>-1.1374469752429388E-3</v>
      </c>
      <c r="E495">
        <v>9444.7099999999991</v>
      </c>
      <c r="F495">
        <f>F494*(1+B495)</f>
        <v>82.46934004874943</v>
      </c>
      <c r="G495">
        <f>G494*(1+C495)</f>
        <v>86.904296102648644</v>
      </c>
      <c r="H495">
        <f t="shared" si="22"/>
        <v>98.70532718584748</v>
      </c>
      <c r="I495">
        <f t="shared" si="23"/>
        <v>77.373100532412082</v>
      </c>
    </row>
    <row r="496" spans="1:9" x14ac:dyDescent="0.45">
      <c r="A496" s="2">
        <v>42696</v>
      </c>
      <c r="B496">
        <v>1.4923118888210201E-2</v>
      </c>
      <c r="C496">
        <v>1.5026064235428099E-2</v>
      </c>
      <c r="D496">
        <f t="shared" si="21"/>
        <v>1.0294534721789865E-4</v>
      </c>
      <c r="E496">
        <v>9651.4500000000007</v>
      </c>
      <c r="F496">
        <f>F495*(1+B496)</f>
        <v>83.700039814929156</v>
      </c>
      <c r="G496">
        <f>G495*(1+C496)</f>
        <v>88.210125638221697</v>
      </c>
      <c r="H496">
        <f t="shared" si="22"/>
        <v>98.715488440026888</v>
      </c>
      <c r="I496">
        <f t="shared" si="23"/>
        <v>79.066759184088113</v>
      </c>
    </row>
    <row r="497" spans="1:9" x14ac:dyDescent="0.45">
      <c r="A497" s="2">
        <v>42697</v>
      </c>
      <c r="B497" s="3">
        <v>1.3637058336290701E-3</v>
      </c>
      <c r="C497">
        <v>-2.7340526135627598E-4</v>
      </c>
      <c r="D497">
        <f t="shared" si="21"/>
        <v>-1.6371110949853461E-3</v>
      </c>
      <c r="E497">
        <v>9665.99</v>
      </c>
      <c r="F497">
        <f>F496*(1+B497)</f>
        <v>83.814182047499756</v>
      </c>
      <c r="G497">
        <f>G496*(1+C497)</f>
        <v>88.186008525767306</v>
      </c>
      <c r="H497">
        <f t="shared" si="22"/>
        <v>98.553880218654825</v>
      </c>
      <c r="I497">
        <f t="shared" si="23"/>
        <v>79.185873998808859</v>
      </c>
    </row>
    <row r="498" spans="1:9" x14ac:dyDescent="0.45">
      <c r="A498" s="2">
        <v>42698</v>
      </c>
      <c r="B498">
        <v>7.9010810237012397E-4</v>
      </c>
      <c r="C498">
        <v>1.6518939987004899E-3</v>
      </c>
      <c r="D498">
        <f t="shared" si="21"/>
        <v>8.6178589633036594E-4</v>
      </c>
      <c r="E498">
        <v>9678.77</v>
      </c>
      <c r="F498">
        <f>F497*(1+B498)</f>
        <v>83.880404311828997</v>
      </c>
      <c r="G498">
        <f>G497*(1+C498)</f>
        <v>88.331682464020375</v>
      </c>
      <c r="H498">
        <f t="shared" si="22"/>
        <v>98.6388125626559</v>
      </c>
      <c r="I498">
        <f t="shared" si="23"/>
        <v>79.290570514086113</v>
      </c>
    </row>
    <row r="499" spans="1:9" x14ac:dyDescent="0.45">
      <c r="A499" s="2">
        <v>42699</v>
      </c>
      <c r="B499">
        <v>4.2164545310242104E-3</v>
      </c>
      <c r="C499" s="3">
        <v>-1.3476407424776299E-3</v>
      </c>
      <c r="D499">
        <f t="shared" si="21"/>
        <v>-5.5640952735018408E-3</v>
      </c>
      <c r="E499">
        <v>9790.23</v>
      </c>
      <c r="F499">
        <f>F498*(1+B499)</f>
        <v>84.23408222265374</v>
      </c>
      <c r="G499">
        <f>G498*(1+C499)</f>
        <v>88.21264308988026</v>
      </c>
      <c r="H499">
        <f t="shared" si="22"/>
        <v>98.089976811892186</v>
      </c>
      <c r="I499">
        <f t="shared" si="23"/>
        <v>80.203674864070663</v>
      </c>
    </row>
    <row r="500" spans="1:9" x14ac:dyDescent="0.45">
      <c r="A500" s="2">
        <v>42702</v>
      </c>
      <c r="B500">
        <v>1.2208176837686E-2</v>
      </c>
      <c r="C500" s="3">
        <v>9.3041651125808592E-3</v>
      </c>
      <c r="D500">
        <f t="shared" si="21"/>
        <v>-2.9040117251051406E-3</v>
      </c>
      <c r="E500">
        <v>9875.5400000000009</v>
      </c>
      <c r="F500">
        <f>F499*(1+B500)</f>
        <v>85.262426794188087</v>
      </c>
      <c r="G500">
        <f>G499*(1+C500)</f>
        <v>89.033388086205676</v>
      </c>
      <c r="H500">
        <f t="shared" si="22"/>
        <v>97.805122369115168</v>
      </c>
      <c r="I500">
        <f t="shared" si="23"/>
        <v>80.902552776300922</v>
      </c>
    </row>
    <row r="501" spans="1:9" x14ac:dyDescent="0.45">
      <c r="A501" s="2">
        <v>42703</v>
      </c>
      <c r="B501">
        <v>-4.3482219627808804E-3</v>
      </c>
      <c r="C501">
        <v>-5.9957252021363401E-3</v>
      </c>
      <c r="D501">
        <f t="shared" si="21"/>
        <v>-1.6475032393554597E-3</v>
      </c>
      <c r="E501">
        <v>9846.2099999999991</v>
      </c>
      <c r="F501">
        <f>F500*(1+B501)</f>
        <v>84.891686837401608</v>
      </c>
      <c r="G501">
        <f>G500*(1+C501)</f>
        <v>88.49956835742563</v>
      </c>
      <c r="H501">
        <f t="shared" si="22"/>
        <v>97.643988113186495</v>
      </c>
      <c r="I501">
        <f t="shared" si="23"/>
        <v>80.662275092961167</v>
      </c>
    </row>
    <row r="502" spans="1:9" x14ac:dyDescent="0.45">
      <c r="A502" s="2">
        <v>42704</v>
      </c>
      <c r="B502">
        <v>-4.1927778596331797E-3</v>
      </c>
      <c r="C502">
        <v>-9.4563478693337408E-3</v>
      </c>
      <c r="D502">
        <f t="shared" si="21"/>
        <v>-5.2635700097005611E-3</v>
      </c>
      <c r="E502">
        <v>9838.06</v>
      </c>
      <c r="F502">
        <f>F501*(1+B502)</f>
        <v>84.535754852362828</v>
      </c>
      <c r="G502">
        <f>G501*(1+C502)</f>
        <v>87.662685652751932</v>
      </c>
      <c r="H502">
        <f t="shared" si="22"/>
        <v>97.130032145726375</v>
      </c>
      <c r="I502">
        <f t="shared" si="23"/>
        <v>80.595508535879034</v>
      </c>
    </row>
    <row r="503" spans="1:9" x14ac:dyDescent="0.45">
      <c r="A503" s="2">
        <v>42705</v>
      </c>
      <c r="B503" s="3">
        <v>4.6401308926488699E-3</v>
      </c>
      <c r="C503">
        <v>9.0477099274913209E-3</v>
      </c>
      <c r="D503">
        <f t="shared" si="21"/>
        <v>4.407579034842451E-3</v>
      </c>
      <c r="E503">
        <v>9892.31</v>
      </c>
      <c r="F503">
        <f>F502*(1+B503)</f>
        <v>84.928011819986679</v>
      </c>
      <c r="G503">
        <f>G502*(1+C503)</f>
        <v>88.455832204002888</v>
      </c>
      <c r="H503">
        <f t="shared" si="22"/>
        <v>97.55814043906544</v>
      </c>
      <c r="I503">
        <f t="shared" si="23"/>
        <v>81.039936231793831</v>
      </c>
    </row>
    <row r="504" spans="1:9" x14ac:dyDescent="0.45">
      <c r="A504" s="2">
        <v>42706</v>
      </c>
      <c r="B504">
        <v>-1.24107690128798E-2</v>
      </c>
      <c r="C504">
        <v>-6.1560721859152496E-3</v>
      </c>
      <c r="D504">
        <f t="shared" si="21"/>
        <v>6.2546968269645504E-3</v>
      </c>
      <c r="E504">
        <v>9781.23</v>
      </c>
      <c r="F504">
        <f>F503*(1+B504)</f>
        <v>83.873989882565695</v>
      </c>
      <c r="G504">
        <f>G503*(1+C504)</f>
        <v>87.911291715689842</v>
      </c>
      <c r="H504">
        <f t="shared" si="22"/>
        <v>98.168337030514223</v>
      </c>
      <c r="I504">
        <f t="shared" si="23"/>
        <v>80.12994492373457</v>
      </c>
    </row>
    <row r="505" spans="1:9" x14ac:dyDescent="0.45">
      <c r="A505" s="2">
        <v>42709</v>
      </c>
      <c r="B505">
        <v>-1.05128421040222E-2</v>
      </c>
      <c r="C505">
        <v>-6.7031217408685898E-3</v>
      </c>
      <c r="D505">
        <f t="shared" si="21"/>
        <v>3.8097203631536104E-3</v>
      </c>
      <c r="E505">
        <v>9711.7999999999993</v>
      </c>
      <c r="F505">
        <f>F504*(1+B505)</f>
        <v>82.992235870295929</v>
      </c>
      <c r="G505">
        <f>G504*(1+C505)</f>
        <v>87.322011624922553</v>
      </c>
      <c r="H505">
        <f t="shared" si="22"/>
        <v>98.542330943116298</v>
      </c>
      <c r="I505">
        <f t="shared" si="23"/>
        <v>79.561159395119574</v>
      </c>
    </row>
    <row r="506" spans="1:9" x14ac:dyDescent="0.45">
      <c r="A506" s="2">
        <v>42710</v>
      </c>
      <c r="B506">
        <v>1.2262188623984301E-3</v>
      </c>
      <c r="C506">
        <v>-5.2519645624753801E-3</v>
      </c>
      <c r="D506">
        <f t="shared" si="21"/>
        <v>-6.47818342487381E-3</v>
      </c>
      <c r="E506">
        <v>9768.85</v>
      </c>
      <c r="F506">
        <f>F505*(1+B506)</f>
        <v>83.094002515352699</v>
      </c>
      <c r="G506">
        <f>G505*(1+C506)</f>
        <v>86.863399514344394</v>
      </c>
      <c r="H506">
        <f t="shared" si="22"/>
        <v>97.903955648152177</v>
      </c>
      <c r="I506">
        <f t="shared" si="23"/>
        <v>80.028525294694489</v>
      </c>
    </row>
    <row r="507" spans="1:9" x14ac:dyDescent="0.45">
      <c r="A507" s="2">
        <v>42711</v>
      </c>
      <c r="B507">
        <v>8.9378038586707606E-3</v>
      </c>
      <c r="C507">
        <v>6.3908882032780896E-3</v>
      </c>
      <c r="D507">
        <f t="shared" si="21"/>
        <v>-2.546915655392671E-3</v>
      </c>
      <c r="E507">
        <v>9829.58</v>
      </c>
      <c r="F507">
        <f>F506*(1+B507)</f>
        <v>83.836680411666819</v>
      </c>
      <c r="G507">
        <f>G506*(1+C507)</f>
        <v>87.418533789597248</v>
      </c>
      <c r="H507">
        <f t="shared" si="22"/>
        <v>97.654602530787031</v>
      </c>
      <c r="I507">
        <f t="shared" si="23"/>
        <v>80.526038547651254</v>
      </c>
    </row>
    <row r="508" spans="1:9" x14ac:dyDescent="0.45">
      <c r="A508" s="2">
        <v>42712</v>
      </c>
      <c r="B508">
        <v>4.7509182977852997E-3</v>
      </c>
      <c r="C508">
        <v>4.5283953873240402E-3</v>
      </c>
      <c r="D508">
        <f t="shared" si="21"/>
        <v>-2.2252291046125951E-4</v>
      </c>
      <c r="E508">
        <v>9896.82</v>
      </c>
      <c r="F508">
        <f>F507*(1+B508)</f>
        <v>84.234981630660201</v>
      </c>
      <c r="G508">
        <f>G507*(1+C508)</f>
        <v>87.814399474776693</v>
      </c>
      <c r="H508">
        <f t="shared" si="22"/>
        <v>97.632872144411948</v>
      </c>
      <c r="I508">
        <f t="shared" si="23"/>
        <v>81.076883124117799</v>
      </c>
    </row>
    <row r="509" spans="1:9" x14ac:dyDescent="0.45">
      <c r="A509" s="2">
        <v>42713</v>
      </c>
      <c r="B509">
        <v>-1.4455055514362099E-2</v>
      </c>
      <c r="C509">
        <v>-8.0772119642324204E-3</v>
      </c>
      <c r="D509">
        <f t="shared" si="21"/>
        <v>6.377843550129679E-3</v>
      </c>
      <c r="E509">
        <v>9867.9500000000007</v>
      </c>
      <c r="F509">
        <f>F508*(1+B509)</f>
        <v>83.017360294937731</v>
      </c>
      <c r="G509">
        <f>G508*(1+C509)</f>
        <v>87.10510395670714</v>
      </c>
      <c r="H509">
        <f t="shared" si="22"/>
        <v>98.255559328298816</v>
      </c>
      <c r="I509">
        <f t="shared" si="23"/>
        <v>80.840373859950816</v>
      </c>
    </row>
    <row r="510" spans="1:9" x14ac:dyDescent="0.45">
      <c r="A510" s="2">
        <v>42716</v>
      </c>
      <c r="B510">
        <v>-2.4320639095512901E-2</v>
      </c>
      <c r="C510">
        <v>-1.2726608216014399E-2</v>
      </c>
      <c r="D510">
        <f t="shared" si="21"/>
        <v>1.1594030879498502E-2</v>
      </c>
      <c r="E510">
        <v>9699.31</v>
      </c>
      <c r="F510">
        <f>F509*(1+B510)</f>
        <v>80.998325036542397</v>
      </c>
      <c r="G510">
        <f>G509*(1+C510)</f>
        <v>85.996551425034923</v>
      </c>
      <c r="H510">
        <f t="shared" si="22"/>
        <v>99.394737317233492</v>
      </c>
      <c r="I510">
        <f t="shared" si="23"/>
        <v>79.458838622364254</v>
      </c>
    </row>
    <row r="511" spans="1:9" x14ac:dyDescent="0.45">
      <c r="A511" s="2">
        <v>42717</v>
      </c>
      <c r="B511">
        <v>7.7655005561682701E-3</v>
      </c>
      <c r="C511" s="3">
        <v>1.9103486948403301E-3</v>
      </c>
      <c r="D511">
        <f t="shared" si="21"/>
        <v>-5.8551518613279398E-3</v>
      </c>
      <c r="E511">
        <v>9719.94</v>
      </c>
      <c r="F511">
        <f>F510*(1+B511)</f>
        <v>81.627317574662371</v>
      </c>
      <c r="G511">
        <f>G510*(1+C511)</f>
        <v>86.160834824810522</v>
      </c>
      <c r="H511">
        <f t="shared" si="22"/>
        <v>98.8127660360243</v>
      </c>
      <c r="I511">
        <f t="shared" si="23"/>
        <v>79.627844030045779</v>
      </c>
    </row>
    <row r="512" spans="1:9" x14ac:dyDescent="0.45">
      <c r="A512" s="2">
        <v>42718</v>
      </c>
      <c r="B512">
        <v>-9.0222180214553204E-3</v>
      </c>
      <c r="C512">
        <v>-9.6462180972974893E-3</v>
      </c>
      <c r="D512">
        <f t="shared" si="21"/>
        <v>-6.2400007584216891E-4</v>
      </c>
      <c r="E512">
        <v>9706.15</v>
      </c>
      <c r="F512">
        <f>F511*(1+B512)</f>
        <v>80.890858118997201</v>
      </c>
      <c r="G512">
        <f>G511*(1+C512)</f>
        <v>85.329708620645178</v>
      </c>
      <c r="H512">
        <f t="shared" si="22"/>
        <v>98.751106862523642</v>
      </c>
      <c r="I512">
        <f t="shared" si="23"/>
        <v>79.514873377019697</v>
      </c>
    </row>
    <row r="513" spans="1:9" x14ac:dyDescent="0.45">
      <c r="A513" s="2">
        <v>42719</v>
      </c>
      <c r="B513">
        <v>-1.6710570784267801E-2</v>
      </c>
      <c r="C513">
        <v>-9.6532086372270506E-3</v>
      </c>
      <c r="D513">
        <f t="shared" si="21"/>
        <v>7.0573621470407504E-3</v>
      </c>
      <c r="E513">
        <v>9479.16</v>
      </c>
      <c r="F513">
        <f>F512*(1+B513)</f>
        <v>79.539125708599528</v>
      </c>
      <c r="G513">
        <f>G512*(1+C513)</f>
        <v>84.506003140376293</v>
      </c>
      <c r="H513">
        <f t="shared" si="22"/>
        <v>99.448029186073583</v>
      </c>
      <c r="I513">
        <f t="shared" si="23"/>
        <v>77.655322359587473</v>
      </c>
    </row>
    <row r="514" spans="1:9" x14ac:dyDescent="0.45">
      <c r="A514" s="2">
        <v>42720</v>
      </c>
      <c r="B514">
        <v>6.87663952146415E-3</v>
      </c>
      <c r="C514">
        <v>6.5625408060606301E-3</v>
      </c>
      <c r="D514">
        <f t="shared" si="21"/>
        <v>-3.1409871540351991E-4</v>
      </c>
      <c r="E514">
        <v>9470.33</v>
      </c>
      <c r="F514">
        <f>F513*(1+B514)</f>
        <v>80.086087603949991</v>
      </c>
      <c r="G514">
        <f>G513*(1+C514)</f>
        <v>85.060577234342091</v>
      </c>
      <c r="H514">
        <f t="shared" si="22"/>
        <v>99.416792687856827</v>
      </c>
      <c r="I514">
        <f t="shared" si="23"/>
        <v>77.582985095902174</v>
      </c>
    </row>
    <row r="515" spans="1:9" x14ac:dyDescent="0.45">
      <c r="A515" s="2">
        <v>42723</v>
      </c>
      <c r="B515">
        <v>-1.34886985255167E-2</v>
      </c>
      <c r="C515">
        <v>-8.7369403396882102E-3</v>
      </c>
      <c r="D515">
        <f t="shared" si="21"/>
        <v>4.7517581858284898E-3</v>
      </c>
      <c r="E515">
        <v>9377.43</v>
      </c>
      <c r="F515">
        <f>F514*(1+B515)</f>
        <v>79.005830512172196</v>
      </c>
      <c r="G515">
        <f>G514*(1+C515)</f>
        <v>84.317408045786209</v>
      </c>
      <c r="H515">
        <f t="shared" si="22"/>
        <v>99.889197246320165</v>
      </c>
      <c r="I515">
        <f t="shared" si="23"/>
        <v>76.821928267321837</v>
      </c>
    </row>
    <row r="516" spans="1:9" x14ac:dyDescent="0.45">
      <c r="A516" s="2">
        <v>42724</v>
      </c>
      <c r="B516">
        <v>-1.02040671940383E-2</v>
      </c>
      <c r="C516">
        <v>-6.1485333806184398E-3</v>
      </c>
      <c r="D516">
        <f t="shared" si="21"/>
        <v>4.0555338134198602E-3</v>
      </c>
      <c r="E516">
        <v>9283.41</v>
      </c>
      <c r="F516">
        <f>F515*(1+B516)</f>
        <v>78.199649708905184</v>
      </c>
      <c r="G516">
        <f>G515*(1+C516)</f>
        <v>83.798979647849464</v>
      </c>
      <c r="H516">
        <f t="shared" si="22"/>
        <v>100.29430126334798</v>
      </c>
      <c r="I516">
        <f t="shared" si="23"/>
        <v>76.051696157277433</v>
      </c>
    </row>
    <row r="517" spans="1:9" x14ac:dyDescent="0.45">
      <c r="A517" s="2">
        <v>42725</v>
      </c>
      <c r="B517">
        <v>8.6085773995555805E-3</v>
      </c>
      <c r="C517">
        <v>3.3299097780186198E-3</v>
      </c>
      <c r="D517">
        <f t="shared" si="21"/>
        <v>-5.2786676215369607E-3</v>
      </c>
      <c r="E517">
        <v>9331.6299999999992</v>
      </c>
      <c r="F517">
        <f>F516*(1+B517)</f>
        <v>78.872837446042439</v>
      </c>
      <c r="G517">
        <f>G516*(1+C517)</f>
        <v>84.078022689566822</v>
      </c>
      <c r="H517">
        <f t="shared" si="22"/>
        <v>99.76488098264447</v>
      </c>
      <c r="I517">
        <f t="shared" si="23"/>
        <v>76.446724793167036</v>
      </c>
    </row>
    <row r="518" spans="1:9" x14ac:dyDescent="0.45">
      <c r="A518" s="2">
        <v>42726</v>
      </c>
      <c r="B518">
        <v>-9.7120844047500592E-3</v>
      </c>
      <c r="C518">
        <v>-5.5295685913351496E-3</v>
      </c>
      <c r="D518">
        <f t="shared" ref="D518:D581" si="24">C518-B518</f>
        <v>4.1825158134149096E-3</v>
      </c>
      <c r="E518">
        <v>9200.24</v>
      </c>
      <c r="F518">
        <f>F517*(1+B518)</f>
        <v>78.10681779152435</v>
      </c>
      <c r="G518">
        <f>G517*(1+C518)</f>
        <v>83.613107496081028</v>
      </c>
      <c r="H518">
        <f t="shared" si="22"/>
        <v>100.18214917497785</v>
      </c>
      <c r="I518">
        <f t="shared" si="23"/>
        <v>75.370349586415998</v>
      </c>
    </row>
    <row r="519" spans="1:9" x14ac:dyDescent="0.45">
      <c r="A519" s="2">
        <v>42727</v>
      </c>
      <c r="B519">
        <v>-6.5402596196007003E-3</v>
      </c>
      <c r="C519">
        <v>-3.9130725610933802E-3</v>
      </c>
      <c r="D519">
        <f t="shared" si="24"/>
        <v>2.6271870585073201E-3</v>
      </c>
      <c r="E519">
        <v>9181.75</v>
      </c>
      <c r="F519">
        <f>F518*(1+B519)</f>
        <v>77.595978925106934</v>
      </c>
      <c r="G519">
        <f>G518*(1+C519)</f>
        <v>83.285923339390365</v>
      </c>
      <c r="H519">
        <f t="shared" ref="H519:H582" si="25">H518*(1+D519)</f>
        <v>100.44534642078381</v>
      </c>
      <c r="I519">
        <f t="shared" ref="I519:I582" si="26">E519/$E$5*100</f>
        <v>75.218875520103296</v>
      </c>
    </row>
    <row r="520" spans="1:9" x14ac:dyDescent="0.45">
      <c r="A520" s="2">
        <v>42730</v>
      </c>
      <c r="B520">
        <v>-2.5999999999999998E-4</v>
      </c>
      <c r="C520" s="3">
        <v>0</v>
      </c>
      <c r="D520">
        <f t="shared" si="24"/>
        <v>2.5999999999999998E-4</v>
      </c>
      <c r="E520">
        <v>9181.75</v>
      </c>
      <c r="F520">
        <f>F519*(1+B520)</f>
        <v>77.575803970586406</v>
      </c>
      <c r="G520">
        <f>G519*(1+C520)</f>
        <v>83.285923339390365</v>
      </c>
      <c r="H520">
        <f t="shared" si="25"/>
        <v>100.4714622108532</v>
      </c>
      <c r="I520">
        <f t="shared" si="26"/>
        <v>75.218875520103296</v>
      </c>
    </row>
    <row r="521" spans="1:9" x14ac:dyDescent="0.45">
      <c r="A521" s="2">
        <v>42731</v>
      </c>
      <c r="B521">
        <v>-2.5999999999999998E-4</v>
      </c>
      <c r="C521" s="3">
        <v>0</v>
      </c>
      <c r="D521">
        <f t="shared" si="24"/>
        <v>2.5999999999999998E-4</v>
      </c>
      <c r="E521">
        <v>9181.75</v>
      </c>
      <c r="F521">
        <f>F520*(1+B521)</f>
        <v>77.555634261554047</v>
      </c>
      <c r="G521">
        <f>G520*(1+C521)</f>
        <v>83.285923339390365</v>
      </c>
      <c r="H521">
        <f t="shared" si="25"/>
        <v>100.49758479102802</v>
      </c>
      <c r="I521">
        <f t="shared" si="26"/>
        <v>75.218875520103296</v>
      </c>
    </row>
    <row r="522" spans="1:9" x14ac:dyDescent="0.45">
      <c r="A522" s="2">
        <v>42732</v>
      </c>
      <c r="B522">
        <v>1.2853000601055001E-2</v>
      </c>
      <c r="C522">
        <v>6.7098681111208798E-3</v>
      </c>
      <c r="D522">
        <f t="shared" si="24"/>
        <v>-6.143132489934121E-3</v>
      </c>
      <c r="E522">
        <v>9300.6299999999992</v>
      </c>
      <c r="F522">
        <f>F521*(1+B522)</f>
        <v>78.552456875333007</v>
      </c>
      <c r="G522">
        <f>G521*(1+C522)</f>
        <v>83.844760900510593</v>
      </c>
      <c r="H522">
        <f t="shared" si="25"/>
        <v>99.880214812738345</v>
      </c>
      <c r="I522">
        <f t="shared" si="26"/>
        <v>76.192766109787158</v>
      </c>
    </row>
    <row r="523" spans="1:9" x14ac:dyDescent="0.45">
      <c r="A523" s="2">
        <v>42733</v>
      </c>
      <c r="B523">
        <v>2.9383942710944498E-3</v>
      </c>
      <c r="C523">
        <v>-1.3756973141012901E-4</v>
      </c>
      <c r="D523">
        <f t="shared" si="24"/>
        <v>-3.0759640025045786E-3</v>
      </c>
      <c r="E523">
        <v>9312.76</v>
      </c>
      <c r="F523">
        <f>F522*(1+B523)</f>
        <v>78.78327496459589</v>
      </c>
      <c r="G523">
        <f>G522*(1+C523)</f>
        <v>83.833226399273371</v>
      </c>
      <c r="H523">
        <f t="shared" si="25"/>
        <v>99.572986867411942</v>
      </c>
      <c r="I523">
        <f t="shared" si="26"/>
        <v>76.292137684929031</v>
      </c>
    </row>
    <row r="524" spans="1:9" x14ac:dyDescent="0.45">
      <c r="A524" s="2">
        <v>42734</v>
      </c>
      <c r="B524">
        <v>1.3267715317297601E-2</v>
      </c>
      <c r="C524">
        <v>2.5348176353081299E-3</v>
      </c>
      <c r="D524">
        <f t="shared" si="24"/>
        <v>-1.073289768198947E-2</v>
      </c>
      <c r="E524">
        <v>9394.8700000000008</v>
      </c>
      <c r="F524">
        <f>F523*(1+B524)</f>
        <v>79.828549028590515</v>
      </c>
      <c r="G524">
        <f>G523*(1+C524)</f>
        <v>84.045728339975028</v>
      </c>
      <c r="H524">
        <f t="shared" si="25"/>
        <v>98.504280187473924</v>
      </c>
      <c r="I524">
        <f t="shared" si="26"/>
        <v>76.964800507261998</v>
      </c>
    </row>
    <row r="525" spans="1:9" x14ac:dyDescent="0.45">
      <c r="A525" s="2">
        <v>42737</v>
      </c>
      <c r="B525">
        <v>-2.5999999999999998E-4</v>
      </c>
      <c r="C525" s="3">
        <v>0</v>
      </c>
      <c r="D525">
        <f t="shared" si="24"/>
        <v>2.5999999999999998E-4</v>
      </c>
      <c r="E525">
        <v>9394.8700000000008</v>
      </c>
      <c r="F525">
        <f>F524*(1+B525)</f>
        <v>79.807793605843074</v>
      </c>
      <c r="G525">
        <f>G524*(1+C525)</f>
        <v>84.045728339975028</v>
      </c>
      <c r="H525">
        <f t="shared" si="25"/>
        <v>98.52989130032266</v>
      </c>
      <c r="I525">
        <f t="shared" si="26"/>
        <v>76.964800507261998</v>
      </c>
    </row>
    <row r="526" spans="1:9" x14ac:dyDescent="0.45">
      <c r="A526" s="2">
        <v>42738</v>
      </c>
      <c r="B526">
        <v>-4.8993406711446601E-3</v>
      </c>
      <c r="C526">
        <v>-6.4941933455876701E-3</v>
      </c>
      <c r="D526">
        <f t="shared" si="24"/>
        <v>-1.59485267444301E-3</v>
      </c>
      <c r="E526">
        <v>9459.5499999999993</v>
      </c>
      <c r="F526">
        <f>F525*(1+B526)</f>
        <v>79.416788036755648</v>
      </c>
      <c r="G526">
        <f>G525*(1+C526)</f>
        <v>83.499919130264502</v>
      </c>
      <c r="H526">
        <f t="shared" si="25"/>
        <v>98.372750639669761</v>
      </c>
      <c r="I526">
        <f t="shared" si="26"/>
        <v>77.494673011810718</v>
      </c>
    </row>
    <row r="527" spans="1:9" x14ac:dyDescent="0.45">
      <c r="A527" s="2">
        <v>42739</v>
      </c>
      <c r="B527">
        <v>7.8458731670032304E-3</v>
      </c>
      <c r="C527">
        <v>6.7770430958266903E-3</v>
      </c>
      <c r="D527">
        <f t="shared" si="24"/>
        <v>-1.0688300711765401E-3</v>
      </c>
      <c r="E527">
        <v>9440.99</v>
      </c>
      <c r="F527">
        <f>F526*(1+B527)</f>
        <v>80.039882083022817</v>
      </c>
      <c r="G527">
        <f>G526*(1+C527)</f>
        <v>84.065801680708347</v>
      </c>
      <c r="H527">
        <f t="shared" si="25"/>
        <v>98.267606885601737</v>
      </c>
      <c r="I527">
        <f t="shared" si="26"/>
        <v>77.342625490406519</v>
      </c>
    </row>
    <row r="528" spans="1:9" x14ac:dyDescent="0.45">
      <c r="A528" s="2">
        <v>42740</v>
      </c>
      <c r="B528">
        <v>1.33044338011949E-2</v>
      </c>
      <c r="C528">
        <v>1.00175881754357E-2</v>
      </c>
      <c r="D528">
        <f t="shared" si="24"/>
        <v>-3.2868456257591997E-3</v>
      </c>
      <c r="E528">
        <v>9598.68</v>
      </c>
      <c r="F528">
        <f>F527*(1+B528)</f>
        <v>81.104767395651848</v>
      </c>
      <c r="G528">
        <f>G527*(1+C528)</f>
        <v>84.907938261583524</v>
      </c>
      <c r="H528">
        <f t="shared" si="25"/>
        <v>97.944616431755975</v>
      </c>
      <c r="I528">
        <f t="shared" si="26"/>
        <v>78.634455967250801</v>
      </c>
    </row>
    <row r="529" spans="1:9" x14ac:dyDescent="0.45">
      <c r="A529" s="2">
        <v>42741</v>
      </c>
      <c r="B529">
        <v>-1.06091907681488E-3</v>
      </c>
      <c r="C529">
        <v>7.2937923679971596E-4</v>
      </c>
      <c r="D529">
        <f t="shared" si="24"/>
        <v>1.7902983136145959E-3</v>
      </c>
      <c r="E529">
        <v>9611.0499999999993</v>
      </c>
      <c r="F529">
        <f>F528*(1+B529)</f>
        <v>81.018721800701172</v>
      </c>
      <c r="G529">
        <f>G528*(1+C529)</f>
        <v>84.969868348790996</v>
      </c>
      <c r="H529">
        <f t="shared" si="25"/>
        <v>98.119966513381385</v>
      </c>
      <c r="I529">
        <f t="shared" si="26"/>
        <v>78.735793674134968</v>
      </c>
    </row>
    <row r="530" spans="1:9" x14ac:dyDescent="0.45">
      <c r="A530" s="2">
        <v>42744</v>
      </c>
      <c r="B530">
        <v>1.0620756266407801E-2</v>
      </c>
      <c r="C530">
        <v>1.07510525625975E-2</v>
      </c>
      <c r="D530">
        <f t="shared" si="24"/>
        <v>1.3029629618969973E-4</v>
      </c>
      <c r="E530">
        <v>9602.32</v>
      </c>
      <c r="F530">
        <f>F529*(1+B530)</f>
        <v>81.879201897962318</v>
      </c>
      <c r="G530">
        <f>G529*(1+C530)</f>
        <v>85.88338386964584</v>
      </c>
      <c r="H530">
        <f t="shared" si="25"/>
        <v>98.132751181600341</v>
      </c>
      <c r="I530">
        <f t="shared" si="26"/>
        <v>78.664275632008952</v>
      </c>
    </row>
    <row r="531" spans="1:9" x14ac:dyDescent="0.45">
      <c r="A531" s="2">
        <v>42745</v>
      </c>
      <c r="B531">
        <v>1.16930693216943E-2</v>
      </c>
      <c r="C531">
        <v>2.5329701092418901E-3</v>
      </c>
      <c r="D531">
        <f t="shared" si="24"/>
        <v>-9.1600992124524095E-3</v>
      </c>
      <c r="E531">
        <v>9664.19</v>
      </c>
      <c r="F531">
        <f>F530*(1+B531)</f>
        <v>82.8366210817602</v>
      </c>
      <c r="G531">
        <f>G530*(1+C531)</f>
        <v>86.100923913868186</v>
      </c>
      <c r="H531">
        <f t="shared" si="25"/>
        <v>97.23384544478597</v>
      </c>
      <c r="I531">
        <f t="shared" si="26"/>
        <v>79.17112801074164</v>
      </c>
    </row>
    <row r="532" spans="1:9" x14ac:dyDescent="0.45">
      <c r="A532" s="2">
        <v>42746</v>
      </c>
      <c r="B532">
        <v>6.9593617579123603E-3</v>
      </c>
      <c r="C532">
        <v>3.6684706851087901E-3</v>
      </c>
      <c r="D532">
        <f t="shared" si="24"/>
        <v>-3.2908910728035702E-3</v>
      </c>
      <c r="E532">
        <v>9733.9</v>
      </c>
      <c r="F532">
        <f>F531*(1+B532)</f>
        <v>83.413111094671279</v>
      </c>
      <c r="G532">
        <f>G531*(1+C532)</f>
        <v>86.416782629207006</v>
      </c>
      <c r="H532">
        <f t="shared" si="25"/>
        <v>96.913859450837364</v>
      </c>
      <c r="I532">
        <f t="shared" si="26"/>
        <v>79.742207359722656</v>
      </c>
    </row>
    <row r="533" spans="1:9" x14ac:dyDescent="0.45">
      <c r="A533" s="2">
        <v>42747</v>
      </c>
      <c r="B533">
        <v>-7.6119129597436797E-3</v>
      </c>
      <c r="C533">
        <v>-4.0708143233050102E-3</v>
      </c>
      <c r="D533">
        <f t="shared" si="24"/>
        <v>3.5410986364386695E-3</v>
      </c>
      <c r="E533">
        <v>9723.0499999999993</v>
      </c>
      <c r="F533">
        <f>F532*(1+B533)</f>
        <v>82.778177753317209</v>
      </c>
      <c r="G533">
        <f>G532*(1+C533)</f>
        <v>86.064995952706099</v>
      </c>
      <c r="H533">
        <f t="shared" si="25"/>
        <v>97.25704098639072</v>
      </c>
      <c r="I533">
        <f t="shared" si="26"/>
        <v>79.653321820539688</v>
      </c>
    </row>
    <row r="534" spans="1:9" x14ac:dyDescent="0.45">
      <c r="A534" s="2">
        <v>42748</v>
      </c>
      <c r="B534">
        <v>3.1489474587510502E-3</v>
      </c>
      <c r="C534" s="3">
        <v>4.1345154731169701E-3</v>
      </c>
      <c r="D534">
        <f t="shared" si="24"/>
        <v>9.8556801436591995E-4</v>
      </c>
      <c r="E534">
        <v>9787.34</v>
      </c>
      <c r="F534">
        <f>F533*(1+B534)</f>
        <v>83.038841885793545</v>
      </c>
      <c r="G534">
        <f>G533*(1+C534)</f>
        <v>86.420833010166305</v>
      </c>
      <c r="H534">
        <f t="shared" si="25"/>
        <v>97.352894415158787</v>
      </c>
      <c r="I534">
        <f t="shared" si="26"/>
        <v>80.179999361007191</v>
      </c>
    </row>
    <row r="535" spans="1:9" x14ac:dyDescent="0.45">
      <c r="A535" s="2">
        <v>42751</v>
      </c>
      <c r="B535">
        <v>-1.30284678865898E-2</v>
      </c>
      <c r="C535">
        <v>-9.4324228768350397E-3</v>
      </c>
      <c r="D535">
        <f t="shared" si="24"/>
        <v>3.5960450097547603E-3</v>
      </c>
      <c r="E535">
        <v>9666.09</v>
      </c>
      <c r="F535">
        <f>F534*(1+B535)</f>
        <v>81.95697300094487</v>
      </c>
      <c r="G535">
        <f>G534*(1+C535)</f>
        <v>85.605675167846073</v>
      </c>
      <c r="H535">
        <f t="shared" si="25"/>
        <v>97.702979805305603</v>
      </c>
      <c r="I535">
        <f t="shared" si="26"/>
        <v>79.186693220368156</v>
      </c>
    </row>
    <row r="536" spans="1:9" x14ac:dyDescent="0.45">
      <c r="A536" s="2">
        <v>42752</v>
      </c>
      <c r="B536">
        <v>9.4926140260802906E-3</v>
      </c>
      <c r="C536">
        <v>9.5283068512271203E-3</v>
      </c>
      <c r="D536">
        <f t="shared" si="24"/>
        <v>3.5692825146829699E-5</v>
      </c>
      <c r="E536">
        <v>9702.19</v>
      </c>
      <c r="F536">
        <f>F535*(1+B536)</f>
        <v>82.73495891238872</v>
      </c>
      <c r="G536">
        <f>G535*(1+C536)</f>
        <v>86.421352309051784</v>
      </c>
      <c r="H536">
        <f t="shared" si="25"/>
        <v>97.706467100680115</v>
      </c>
      <c r="I536">
        <f t="shared" si="26"/>
        <v>79.482432203271813</v>
      </c>
    </row>
    <row r="537" spans="1:9" x14ac:dyDescent="0.45">
      <c r="A537" s="2">
        <v>42753</v>
      </c>
      <c r="B537">
        <v>1.7495474626029701E-2</v>
      </c>
      <c r="C537">
        <v>6.1413514585990196E-3</v>
      </c>
      <c r="D537">
        <f t="shared" si="24"/>
        <v>-1.1354123167430681E-2</v>
      </c>
      <c r="E537">
        <v>9802.86</v>
      </c>
      <c r="F537">
        <f>F536*(1+B537)</f>
        <v>84.182446286726019</v>
      </c>
      <c r="G537">
        <f>G536*(1+C537)</f>
        <v>86.952096207109079</v>
      </c>
      <c r="H537">
        <f t="shared" si="25"/>
        <v>96.597095838964478</v>
      </c>
      <c r="I537">
        <f t="shared" si="26"/>
        <v>80.307142547008993</v>
      </c>
    </row>
    <row r="538" spans="1:9" x14ac:dyDescent="0.45">
      <c r="A538" s="2">
        <v>42754</v>
      </c>
      <c r="B538">
        <v>-1.3450770029759601E-3</v>
      </c>
      <c r="C538">
        <v>-1.35374969547257E-3</v>
      </c>
      <c r="D538">
        <f t="shared" si="24"/>
        <v>-8.6726924966099017E-6</v>
      </c>
      <c r="E538">
        <v>9792.3700000000008</v>
      </c>
      <c r="F538">
        <f>F537*(1+B538)</f>
        <v>84.069214414171483</v>
      </c>
      <c r="G538">
        <f>G537*(1+C538)</f>
        <v>86.834384833348011</v>
      </c>
      <c r="H538">
        <f t="shared" si="25"/>
        <v>96.596258082056195</v>
      </c>
      <c r="I538">
        <f t="shared" si="26"/>
        <v>80.221206205439472</v>
      </c>
    </row>
    <row r="539" spans="1:9" x14ac:dyDescent="0.45">
      <c r="A539" s="2">
        <v>42755</v>
      </c>
      <c r="B539">
        <v>-3.26024164090848E-3</v>
      </c>
      <c r="C539">
        <v>-3.0711423440996899E-3</v>
      </c>
      <c r="D539">
        <f t="shared" si="24"/>
        <v>1.8909929680879008E-4</v>
      </c>
      <c r="E539">
        <v>9715.7199999999993</v>
      </c>
      <c r="F539">
        <f>F538*(1+B539)</f>
        <v>83.795128460619935</v>
      </c>
      <c r="G539">
        <f>G538*(1+C539)</f>
        <v>86.567704077162475</v>
      </c>
      <c r="H539">
        <f t="shared" si="25"/>
        <v>96.614524366533871</v>
      </c>
      <c r="I539">
        <f t="shared" si="26"/>
        <v>79.593272880243731</v>
      </c>
    </row>
    <row r="540" spans="1:9" x14ac:dyDescent="0.45">
      <c r="A540" s="2">
        <v>42758</v>
      </c>
      <c r="B540">
        <v>8.20476234497379E-3</v>
      </c>
      <c r="C540">
        <v>6.1946368366349001E-3</v>
      </c>
      <c r="D540">
        <f t="shared" si="24"/>
        <v>-2.0101255083388898E-3</v>
      </c>
      <c r="E540">
        <v>9726.82</v>
      </c>
      <c r="F540">
        <f>F539*(1+B540)</f>
        <v>84.482647575305862</v>
      </c>
      <c r="G540">
        <f>G539*(1+C540)</f>
        <v>87.103959565701771</v>
      </c>
      <c r="H540">
        <f t="shared" si="25"/>
        <v>96.420317046628668</v>
      </c>
      <c r="I540">
        <f t="shared" si="26"/>
        <v>79.68420647332492</v>
      </c>
    </row>
    <row r="541" spans="1:9" x14ac:dyDescent="0.45">
      <c r="A541" s="2">
        <v>42759</v>
      </c>
      <c r="B541">
        <v>5.7428051574078404E-3</v>
      </c>
      <c r="C541">
        <v>2.81321778005998E-3</v>
      </c>
      <c r="D541">
        <f t="shared" si="24"/>
        <v>-2.9295873773478604E-3</v>
      </c>
      <c r="E541">
        <v>9759.26</v>
      </c>
      <c r="F541">
        <f>F540*(1+B541)</f>
        <v>84.967814959512793</v>
      </c>
      <c r="G541">
        <f>G540*(1+C541)</f>
        <v>87.349001973465619</v>
      </c>
      <c r="H541">
        <f t="shared" si="25"/>
        <v>96.137845302888991</v>
      </c>
      <c r="I541">
        <f t="shared" si="26"/>
        <v>79.94996194715857</v>
      </c>
    </row>
    <row r="542" spans="1:9" x14ac:dyDescent="0.45">
      <c r="A542" s="2">
        <v>42760</v>
      </c>
      <c r="B542">
        <v>7.7269601118066097E-3</v>
      </c>
      <c r="C542">
        <v>8.0436302880609704E-3</v>
      </c>
      <c r="D542">
        <f t="shared" si="24"/>
        <v>3.1667017625436073E-4</v>
      </c>
      <c r="E542">
        <v>9742.32</v>
      </c>
      <c r="F542">
        <f>F541*(1+B542)</f>
        <v>85.624357876492311</v>
      </c>
      <c r="G542">
        <f>G541*(1+C542)</f>
        <v>88.051605051371283</v>
      </c>
      <c r="H542">
        <f t="shared" si="25"/>
        <v>96.168289291305754</v>
      </c>
      <c r="I542">
        <f t="shared" si="26"/>
        <v>79.811185815014866</v>
      </c>
    </row>
    <row r="543" spans="1:9" x14ac:dyDescent="0.45">
      <c r="A543" s="2">
        <v>42761</v>
      </c>
      <c r="B543">
        <v>6.4321628871533403E-3</v>
      </c>
      <c r="C543">
        <v>3.5705832178362798E-3</v>
      </c>
      <c r="D543">
        <f t="shared" si="24"/>
        <v>-2.8615796693170605E-3</v>
      </c>
      <c r="E543">
        <v>9854.36</v>
      </c>
      <c r="F543">
        <f>F542*(1+B543)</f>
        <v>86.175107693461825</v>
      </c>
      <c r="G543">
        <f>G542*(1+C543)</f>
        <v>88.366000634671266</v>
      </c>
      <c r="H543">
        <f t="shared" si="25"/>
        <v>95.893096069836744</v>
      </c>
      <c r="I543">
        <f t="shared" si="26"/>
        <v>80.729041650043314</v>
      </c>
    </row>
    <row r="544" spans="1:9" x14ac:dyDescent="0.45">
      <c r="A544" s="2">
        <v>42762</v>
      </c>
      <c r="B544">
        <v>-4.3337299530910598E-3</v>
      </c>
      <c r="C544" s="3">
        <v>-8.2797665783001101E-3</v>
      </c>
      <c r="D544">
        <f t="shared" si="24"/>
        <v>-3.9460366252090503E-3</v>
      </c>
      <c r="E544">
        <v>9804.0499999999993</v>
      </c>
      <c r="F544">
        <f>F543*(1+B544)</f>
        <v>85.801648048039823</v>
      </c>
      <c r="G544">
        <f>G543*(1+C544)</f>
        <v>87.634350775958268</v>
      </c>
      <c r="H544">
        <f t="shared" si="25"/>
        <v>95.514698400640469</v>
      </c>
      <c r="I544">
        <f t="shared" si="26"/>
        <v>80.31689128356453</v>
      </c>
    </row>
    <row r="545" spans="1:9" x14ac:dyDescent="0.45">
      <c r="A545" s="2">
        <v>42765</v>
      </c>
      <c r="B545">
        <v>-2.5999999999999998E-4</v>
      </c>
      <c r="C545" s="3">
        <v>0</v>
      </c>
      <c r="D545">
        <f t="shared" si="24"/>
        <v>2.5999999999999998E-4</v>
      </c>
      <c r="E545">
        <v>9804.0499999999993</v>
      </c>
      <c r="F545">
        <f>F544*(1+B545)</f>
        <v>85.779339619547329</v>
      </c>
      <c r="G545">
        <f>G544*(1+C545)</f>
        <v>87.634350775958268</v>
      </c>
      <c r="H545">
        <f t="shared" si="25"/>
        <v>95.539532222224622</v>
      </c>
      <c r="I545">
        <f t="shared" si="26"/>
        <v>80.31689128356453</v>
      </c>
    </row>
    <row r="546" spans="1:9" x14ac:dyDescent="0.45">
      <c r="A546" s="2">
        <v>42766</v>
      </c>
      <c r="B546">
        <v>-2.5999999999999998E-4</v>
      </c>
      <c r="C546" s="3">
        <v>0</v>
      </c>
      <c r="D546">
        <f t="shared" si="24"/>
        <v>2.5999999999999998E-4</v>
      </c>
      <c r="E546">
        <v>9804.0499999999993</v>
      </c>
      <c r="F546">
        <f>F545*(1+B546)</f>
        <v>85.757036991246238</v>
      </c>
      <c r="G546">
        <f>G545*(1+C546)</f>
        <v>87.634350775958268</v>
      </c>
      <c r="H546">
        <f t="shared" si="25"/>
        <v>95.564372500602389</v>
      </c>
      <c r="I546">
        <f t="shared" si="26"/>
        <v>80.31689128356453</v>
      </c>
    </row>
    <row r="547" spans="1:9" x14ac:dyDescent="0.45">
      <c r="A547" s="2">
        <v>42767</v>
      </c>
      <c r="B547">
        <v>-3.6417532980202501E-3</v>
      </c>
      <c r="C547">
        <v>-2.1752450619848102E-3</v>
      </c>
      <c r="D547">
        <f t="shared" si="24"/>
        <v>1.4665082360354399E-3</v>
      </c>
      <c r="E547">
        <v>9756.61</v>
      </c>
      <c r="F547">
        <f>F546*(1+B547)</f>
        <v>85.444731018954911</v>
      </c>
      <c r="G547">
        <f>G546*(1+C547)</f>
        <v>87.443724587172611</v>
      </c>
      <c r="H547">
        <f t="shared" si="25"/>
        <v>95.704518439946085</v>
      </c>
      <c r="I547">
        <f t="shared" si="26"/>
        <v>79.928252575837405</v>
      </c>
    </row>
    <row r="548" spans="1:9" x14ac:dyDescent="0.45">
      <c r="A548" s="2">
        <v>42768</v>
      </c>
      <c r="B548">
        <v>-8.2590855132792396E-3</v>
      </c>
      <c r="C548">
        <v>-8.2400911508037997E-3</v>
      </c>
      <c r="D548">
        <f t="shared" si="24"/>
        <v>1.8994362475439897E-5</v>
      </c>
      <c r="E548">
        <v>9696.32</v>
      </c>
      <c r="F548">
        <f>F547*(1+B548)</f>
        <v>84.739035678810225</v>
      </c>
      <c r="G548">
        <f>G547*(1+C548)</f>
        <v>86.723180326008517</v>
      </c>
      <c r="H548">
        <f t="shared" si="25"/>
        <v>95.706336286259884</v>
      </c>
      <c r="I548">
        <f t="shared" si="26"/>
        <v>79.434343897741485</v>
      </c>
    </row>
    <row r="549" spans="1:9" x14ac:dyDescent="0.45">
      <c r="A549" s="2">
        <v>42769</v>
      </c>
      <c r="B549">
        <v>8.7621032229479399E-3</v>
      </c>
      <c r="C549">
        <v>5.6076265538236303E-3</v>
      </c>
      <c r="D549">
        <f t="shared" si="24"/>
        <v>-3.1544766691243096E-3</v>
      </c>
      <c r="E549">
        <v>9683.23</v>
      </c>
      <c r="F549">
        <f>F548*(1+B549)</f>
        <v>85.481527856441019</v>
      </c>
      <c r="G549">
        <f>G548*(1+C549)</f>
        <v>87.209491534836673</v>
      </c>
      <c r="H549">
        <f t="shared" si="25"/>
        <v>95.404432881357522</v>
      </c>
      <c r="I549">
        <f t="shared" si="26"/>
        <v>79.32710779563044</v>
      </c>
    </row>
    <row r="550" spans="1:9" x14ac:dyDescent="0.45">
      <c r="A550" s="2">
        <v>42772</v>
      </c>
      <c r="B550">
        <v>1.2286844286983799E-2</v>
      </c>
      <c r="C550">
        <v>8.8266259578809302E-3</v>
      </c>
      <c r="D550">
        <f t="shared" si="24"/>
        <v>-3.4602183291028692E-3</v>
      </c>
      <c r="E550">
        <v>9840.26</v>
      </c>
      <c r="F550">
        <f>F549*(1+B550)</f>
        <v>86.53182607862658</v>
      </c>
      <c r="G550">
        <f>G549*(1+C550)</f>
        <v>87.979257096591652</v>
      </c>
      <c r="H550">
        <f t="shared" si="25"/>
        <v>95.07431271402379</v>
      </c>
      <c r="I550">
        <f t="shared" si="26"/>
        <v>80.613531410183427</v>
      </c>
    </row>
    <row r="551" spans="1:9" x14ac:dyDescent="0.45">
      <c r="A551" s="2">
        <v>42773</v>
      </c>
      <c r="B551">
        <v>4.81335179857721E-4</v>
      </c>
      <c r="C551">
        <v>1.49244037358976E-4</v>
      </c>
      <c r="D551">
        <f t="shared" si="24"/>
        <v>-3.3209114249874497E-4</v>
      </c>
      <c r="E551">
        <v>9846.06</v>
      </c>
      <c r="F551">
        <f>F550*(1+B551)</f>
        <v>86.573476890695559</v>
      </c>
      <c r="G551">
        <f>G550*(1+C551)</f>
        <v>87.992387476124591</v>
      </c>
      <c r="H551">
        <f t="shared" si="25"/>
        <v>95.0427393768923</v>
      </c>
      <c r="I551">
        <f t="shared" si="26"/>
        <v>80.661046260622243</v>
      </c>
    </row>
    <row r="552" spans="1:9" x14ac:dyDescent="0.45">
      <c r="A552" s="2">
        <v>42774</v>
      </c>
      <c r="B552">
        <v>2.1312959368857E-2</v>
      </c>
      <c r="C552">
        <v>2.0251750296321199E-2</v>
      </c>
      <c r="D552">
        <f t="shared" si="24"/>
        <v>-1.0612090725358007E-3</v>
      </c>
      <c r="E552">
        <v>9955.34</v>
      </c>
      <c r="F552">
        <f>F551*(1+B552)</f>
        <v>88.418613886087641</v>
      </c>
      <c r="G552">
        <f>G551*(1+C552)</f>
        <v>89.774387335268202</v>
      </c>
      <c r="H552">
        <f t="shared" si="25"/>
        <v>94.94187915958689</v>
      </c>
      <c r="I552">
        <f t="shared" si="26"/>
        <v>81.556291580614271</v>
      </c>
    </row>
    <row r="553" spans="1:9" x14ac:dyDescent="0.45">
      <c r="A553" s="2">
        <v>42775</v>
      </c>
      <c r="B553">
        <v>1.5993609367235501E-2</v>
      </c>
      <c r="C553" s="3">
        <v>1.6067080642280799E-2</v>
      </c>
      <c r="D553">
        <f t="shared" si="24"/>
        <v>7.3471275045297602E-5</v>
      </c>
      <c r="E553">
        <v>10075.17</v>
      </c>
      <c r="F553">
        <f>F552*(1+B553)</f>
        <v>89.832746657374145</v>
      </c>
      <c r="G553">
        <f>G552*(1+C553)</f>
        <v>91.21679965619532</v>
      </c>
      <c r="H553">
        <f t="shared" si="25"/>
        <v>94.948854660503926</v>
      </c>
      <c r="I553">
        <f t="shared" si="26"/>
        <v>82.537964775111405</v>
      </c>
    </row>
    <row r="554" spans="1:9" x14ac:dyDescent="0.45">
      <c r="A554" s="2">
        <v>42776</v>
      </c>
      <c r="B554">
        <v>5.5396459374321199E-3</v>
      </c>
      <c r="C554">
        <v>5.5424488100291602E-3</v>
      </c>
      <c r="D554">
        <f t="shared" si="24"/>
        <v>2.8028725970402971E-6</v>
      </c>
      <c r="E554">
        <v>10125.209999999999</v>
      </c>
      <c r="F554">
        <f>F553*(1+B554)</f>
        <v>90.330388267443041</v>
      </c>
      <c r="G554">
        <f>G553*(1+C554)</f>
        <v>91.722364098904464</v>
      </c>
      <c r="H554">
        <f t="shared" si="25"/>
        <v>94.949120790046777</v>
      </c>
      <c r="I554">
        <f t="shared" si="26"/>
        <v>82.947903243380068</v>
      </c>
    </row>
    <row r="555" spans="1:9" x14ac:dyDescent="0.45">
      <c r="A555" s="2">
        <v>42779</v>
      </c>
      <c r="B555">
        <v>1.81749113766548E-2</v>
      </c>
      <c r="C555">
        <v>1.17951359524075E-2</v>
      </c>
      <c r="D555">
        <f t="shared" si="24"/>
        <v>-6.3797754242472995E-3</v>
      </c>
      <c r="E555">
        <v>10257.84</v>
      </c>
      <c r="F555">
        <f>F554*(1+B555)</f>
        <v>91.972135068822624</v>
      </c>
      <c r="G555">
        <f>G554*(1+C555)</f>
        <v>92.804241853327269</v>
      </c>
      <c r="H555">
        <f t="shared" si="25"/>
        <v>94.343366722676549</v>
      </c>
      <c r="I555">
        <f t="shared" si="26"/>
        <v>84.034436797466313</v>
      </c>
    </row>
    <row r="556" spans="1:9" x14ac:dyDescent="0.45">
      <c r="A556" s="2">
        <v>42780</v>
      </c>
      <c r="B556">
        <v>3.54107071888451E-3</v>
      </c>
      <c r="C556">
        <v>3.57508833153506E-3</v>
      </c>
      <c r="D556">
        <f t="shared" si="24"/>
        <v>3.4017612650549985E-5</v>
      </c>
      <c r="E556">
        <v>10254.44</v>
      </c>
      <c r="F556">
        <f>F555*(1+B556)</f>
        <v>92.297814903268119</v>
      </c>
      <c r="G556">
        <f>G555*(1+C556)</f>
        <v>93.136025215494058</v>
      </c>
      <c r="H556">
        <f t="shared" si="25"/>
        <v>94.346576058781864</v>
      </c>
      <c r="I556">
        <f t="shared" si="26"/>
        <v>84.00658326445047</v>
      </c>
    </row>
    <row r="557" spans="1:9" x14ac:dyDescent="0.45">
      <c r="A557" s="2">
        <v>42781</v>
      </c>
      <c r="B557" s="3">
        <v>2.5337944576237698E-3</v>
      </c>
      <c r="C557">
        <v>2.79242366897929E-3</v>
      </c>
      <c r="D557">
        <f t="shared" si="24"/>
        <v>2.5862921135552013E-4</v>
      </c>
      <c r="E557">
        <v>10436.040000000001</v>
      </c>
      <c r="F557">
        <f>F556*(1+B557)</f>
        <v>92.531678595120809</v>
      </c>
      <c r="G557">
        <f>G556*(1+C557)</f>
        <v>93.396100456740456</v>
      </c>
      <c r="H557">
        <f t="shared" si="25"/>
        <v>94.370976839342049</v>
      </c>
      <c r="I557">
        <f t="shared" si="26"/>
        <v>85.49428961612098</v>
      </c>
    </row>
    <row r="558" spans="1:9" x14ac:dyDescent="0.45">
      <c r="A558" s="2">
        <v>42782</v>
      </c>
      <c r="B558">
        <v>-4.1581204702267598E-3</v>
      </c>
      <c r="C558">
        <v>-9.3718375724575198E-3</v>
      </c>
      <c r="D558">
        <f t="shared" si="24"/>
        <v>-5.21371710223076E-3</v>
      </c>
      <c r="E558">
        <v>10455.02</v>
      </c>
      <c r="F558">
        <f>F557*(1+B558)</f>
        <v>92.146920728209992</v>
      </c>
      <c r="G558">
        <f>G557*(1+C558)</f>
        <v>92.520807373358963</v>
      </c>
      <c r="H558">
        <f t="shared" si="25"/>
        <v>93.87895326344055</v>
      </c>
      <c r="I558">
        <f t="shared" si="26"/>
        <v>85.64977786807421</v>
      </c>
    </row>
    <row r="559" spans="1:9" x14ac:dyDescent="0.45">
      <c r="A559" s="2">
        <v>42783</v>
      </c>
      <c r="B559">
        <v>-9.2186052583977801E-3</v>
      </c>
      <c r="C559">
        <v>-4.8271645829425797E-3</v>
      </c>
      <c r="D559">
        <f t="shared" si="24"/>
        <v>4.3914406754552004E-3</v>
      </c>
      <c r="E559">
        <v>10360.129999999999</v>
      </c>
      <c r="F559">
        <f>F558*(1+B559)</f>
        <v>91.297454640239749</v>
      </c>
      <c r="G559">
        <f>G558*(1+C559)</f>
        <v>92.074194208821027</v>
      </c>
      <c r="H559">
        <f t="shared" si="25"/>
        <v>94.291217117370792</v>
      </c>
      <c r="I559">
        <f t="shared" si="26"/>
        <v>84.872418530463975</v>
      </c>
    </row>
    <row r="560" spans="1:9" x14ac:dyDescent="0.45">
      <c r="A560" s="2">
        <v>42786</v>
      </c>
      <c r="B560">
        <v>1.2048853145035201E-2</v>
      </c>
      <c r="C560">
        <v>8.1791790571951496E-3</v>
      </c>
      <c r="D560">
        <f t="shared" si="24"/>
        <v>-3.8696740878400512E-3</v>
      </c>
      <c r="E560">
        <v>10445.48</v>
      </c>
      <c r="F560">
        <f>F559*(1+B560)</f>
        <v>92.397484263715498</v>
      </c>
      <c r="G560">
        <f>G559*(1+C560)</f>
        <v>92.827285529801941</v>
      </c>
      <c r="H560">
        <f t="shared" si="25"/>
        <v>93.926340837780813</v>
      </c>
      <c r="I560">
        <f t="shared" si="26"/>
        <v>85.571624131317947</v>
      </c>
    </row>
    <row r="561" spans="1:9" x14ac:dyDescent="0.45">
      <c r="A561" s="2">
        <v>42787</v>
      </c>
      <c r="B561">
        <v>-6.8124549932303598E-3</v>
      </c>
      <c r="C561">
        <v>-3.5263561989494299E-3</v>
      </c>
      <c r="D561">
        <f t="shared" si="24"/>
        <v>3.28609879428093E-3</v>
      </c>
      <c r="E561">
        <v>10408.56</v>
      </c>
      <c r="F561">
        <f>F560*(1+B561)</f>
        <v>91.768030560681225</v>
      </c>
      <c r="G561">
        <f>G560*(1+C561)</f>
        <v>92.499943456042274</v>
      </c>
      <c r="H561">
        <f t="shared" si="25"/>
        <v>94.234992073159063</v>
      </c>
      <c r="I561">
        <f t="shared" si="26"/>
        <v>85.269167531628099</v>
      </c>
    </row>
    <row r="562" spans="1:9" x14ac:dyDescent="0.45">
      <c r="A562" s="2">
        <v>42788</v>
      </c>
      <c r="B562">
        <v>1.8059408032199499E-2</v>
      </c>
      <c r="C562">
        <v>7.5247100301470702E-3</v>
      </c>
      <c r="D562">
        <f t="shared" si="24"/>
        <v>-1.053469800205243E-2</v>
      </c>
      <c r="E562">
        <v>10537.58</v>
      </c>
      <c r="F562">
        <f>F561*(1+B562)</f>
        <v>93.425306868887915</v>
      </c>
      <c r="G562">
        <f>G561*(1+C562)</f>
        <v>93.195978708353991</v>
      </c>
      <c r="H562">
        <f t="shared" si="25"/>
        <v>93.242254890442524</v>
      </c>
      <c r="I562">
        <f t="shared" si="26"/>
        <v>86.326127187423978</v>
      </c>
    </row>
    <row r="563" spans="1:9" x14ac:dyDescent="0.45">
      <c r="A563" s="2">
        <v>42789</v>
      </c>
      <c r="B563" s="3">
        <v>3.4577174769006102E-5</v>
      </c>
      <c r="C563">
        <v>3.6055602616469101E-4</v>
      </c>
      <c r="D563">
        <f t="shared" si="24"/>
        <v>3.259788513956849E-4</v>
      </c>
      <c r="E563">
        <v>10521.53</v>
      </c>
      <c r="F563">
        <f>F562*(1+B563)</f>
        <v>93.42853725205137</v>
      </c>
      <c r="G563">
        <f>G562*(1+C563)</f>
        <v>93.229581080091592</v>
      </c>
      <c r="H563">
        <f t="shared" si="25"/>
        <v>93.272649893593254</v>
      </c>
      <c r="I563">
        <f t="shared" si="26"/>
        <v>86.194642127157934</v>
      </c>
    </row>
    <row r="564" spans="1:9" x14ac:dyDescent="0.45">
      <c r="A564" s="2">
        <v>42790</v>
      </c>
      <c r="B564">
        <v>-1.7481981736383202E-2</v>
      </c>
      <c r="C564">
        <v>-1.19932206799402E-2</v>
      </c>
      <c r="D564">
        <f t="shared" si="24"/>
        <v>5.4887610564430013E-3</v>
      </c>
      <c r="E564">
        <v>10418.66</v>
      </c>
      <c r="F564">
        <f>F563*(1+B564)</f>
        <v>91.795221270154016</v>
      </c>
      <c r="G564">
        <f>G563*(1+C564)</f>
        <v>92.111458140299675</v>
      </c>
      <c r="H564">
        <f t="shared" si="25"/>
        <v>93.78460118196044</v>
      </c>
      <c r="I564">
        <f t="shared" si="26"/>
        <v>85.351908909116375</v>
      </c>
    </row>
    <row r="565" spans="1:9" x14ac:dyDescent="0.45">
      <c r="A565" s="2">
        <v>42793</v>
      </c>
      <c r="B565">
        <v>-1.61211263850189E-3</v>
      </c>
      <c r="C565">
        <v>1.5536657659384399E-3</v>
      </c>
      <c r="D565">
        <f t="shared" si="24"/>
        <v>3.1657784044403299E-3</v>
      </c>
      <c r="E565">
        <v>10330.85</v>
      </c>
      <c r="F565">
        <f>F564*(1+B565)</f>
        <v>91.647237033790319</v>
      </c>
      <c r="G565">
        <f>G564*(1+C565)</f>
        <v>92.254568559462939</v>
      </c>
      <c r="H565">
        <f t="shared" si="25"/>
        <v>94.081502447051335</v>
      </c>
      <c r="I565">
        <f t="shared" si="26"/>
        <v>84.632550457903903</v>
      </c>
    </row>
    <row r="566" spans="1:9" x14ac:dyDescent="0.45">
      <c r="A566" s="2">
        <v>42794</v>
      </c>
      <c r="B566">
        <v>-3.56136853761138E-3</v>
      </c>
      <c r="C566">
        <v>-4.3275112904833397E-3</v>
      </c>
      <c r="D566">
        <f t="shared" si="24"/>
        <v>-7.6614275287195969E-4</v>
      </c>
      <c r="E566">
        <v>10297.959999999999</v>
      </c>
      <c r="F566">
        <f>F565*(1+B566)</f>
        <v>91.320847447259169</v>
      </c>
      <c r="G566">
        <f>G565*(1+C566)</f>
        <v>91.855335872423197</v>
      </c>
      <c r="H566">
        <f t="shared" si="25"/>
        <v>94.009422585772214</v>
      </c>
      <c r="I566">
        <f t="shared" si="26"/>
        <v>84.363108487053424</v>
      </c>
    </row>
    <row r="567" spans="1:9" x14ac:dyDescent="0.45">
      <c r="A567" s="2">
        <v>42795</v>
      </c>
      <c r="B567">
        <v>1.78406803402981E-2</v>
      </c>
      <c r="C567">
        <v>1.6340302937718099E-2</v>
      </c>
      <c r="D567">
        <f t="shared" si="24"/>
        <v>-1.5003774025800012E-3</v>
      </c>
      <c r="E567">
        <v>10287.98</v>
      </c>
      <c r="F567">
        <f>F566*(1+B567)</f>
        <v>92.950073494970852</v>
      </c>
      <c r="G567">
        <f>G566*(1+C567)</f>
        <v>93.356279887024428</v>
      </c>
      <c r="H567">
        <f t="shared" si="25"/>
        <v>93.868372972494925</v>
      </c>
      <c r="I567">
        <f t="shared" si="26"/>
        <v>84.281350175436302</v>
      </c>
    </row>
    <row r="568" spans="1:9" x14ac:dyDescent="0.45">
      <c r="A568" s="2">
        <v>42796</v>
      </c>
      <c r="B568">
        <v>-1.7908241782734701E-3</v>
      </c>
      <c r="C568">
        <v>3.7727961303752298E-4</v>
      </c>
      <c r="D568">
        <f t="shared" si="24"/>
        <v>2.1681037913109931E-3</v>
      </c>
      <c r="E568">
        <v>10246.89</v>
      </c>
      <c r="F568">
        <f>F567*(1+B568)</f>
        <v>92.783616255983759</v>
      </c>
      <c r="G568">
        <f>G567*(1+C568)</f>
        <v>93.391501308174824</v>
      </c>
      <c r="H568">
        <f t="shared" si="25"/>
        <v>94.071889347820786</v>
      </c>
      <c r="I568">
        <f t="shared" si="26"/>
        <v>83.944732036724062</v>
      </c>
    </row>
    <row r="569" spans="1:9" x14ac:dyDescent="0.45">
      <c r="A569" s="2">
        <v>42797</v>
      </c>
      <c r="B569">
        <v>-7.1853012079079303E-3</v>
      </c>
      <c r="C569" s="3">
        <v>-2.6429293003595901E-3</v>
      </c>
      <c r="D569">
        <f t="shared" si="24"/>
        <v>4.5423719075483402E-3</v>
      </c>
      <c r="E569">
        <v>10144.469999999999</v>
      </c>
      <c r="F569">
        <f>F568*(1+B569)</f>
        <v>92.116938026025565</v>
      </c>
      <c r="G569">
        <f>G568*(1+C569)</f>
        <v>93.14467417296288</v>
      </c>
      <c r="H569">
        <f t="shared" si="25"/>
        <v>94.49919885528432</v>
      </c>
      <c r="I569">
        <f t="shared" si="26"/>
        <v>83.105685315699318</v>
      </c>
    </row>
    <row r="570" spans="1:9" x14ac:dyDescent="0.45">
      <c r="A570" s="2">
        <v>42800</v>
      </c>
      <c r="B570">
        <v>2.5660210003401198E-3</v>
      </c>
      <c r="C570">
        <v>-1.60916496429848E-3</v>
      </c>
      <c r="D570">
        <f t="shared" si="24"/>
        <v>-4.1751859646385996E-3</v>
      </c>
      <c r="E570">
        <v>10171.1</v>
      </c>
      <c r="F570">
        <f>F569*(1+B570)</f>
        <v>92.353312023487391</v>
      </c>
      <c r="G570">
        <f>G569*(1+C570)</f>
        <v>92.994789026672748</v>
      </c>
      <c r="H570">
        <f t="shared" si="25"/>
        <v>94.104647126554141</v>
      </c>
      <c r="I570">
        <f t="shared" si="26"/>
        <v>83.323844016938224</v>
      </c>
    </row>
    <row r="571" spans="1:9" x14ac:dyDescent="0.45">
      <c r="A571" s="2">
        <v>42801</v>
      </c>
      <c r="B571">
        <v>5.1545027503389004E-3</v>
      </c>
      <c r="C571">
        <v>8.7254142217974302E-3</v>
      </c>
      <c r="D571">
        <f t="shared" si="24"/>
        <v>3.5709114714585297E-3</v>
      </c>
      <c r="E571">
        <v>10229.68</v>
      </c>
      <c r="F571">
        <f>F570*(1+B571)</f>
        <v>92.829347424315358</v>
      </c>
      <c r="G571">
        <f>G570*(1+C571)</f>
        <v>93.806207081399123</v>
      </c>
      <c r="H571">
        <f t="shared" si="25"/>
        <v>94.440686490495921</v>
      </c>
      <c r="I571">
        <f t="shared" si="26"/>
        <v>83.803744006370266</v>
      </c>
    </row>
    <row r="572" spans="1:9" x14ac:dyDescent="0.45">
      <c r="A572" s="2">
        <v>42802</v>
      </c>
      <c r="B572">
        <v>6.2161904738399802E-3</v>
      </c>
      <c r="C572">
        <v>2.39643062209151E-3</v>
      </c>
      <c r="D572">
        <f t="shared" si="24"/>
        <v>-3.8197598517484702E-3</v>
      </c>
      <c r="E572">
        <v>10280.31</v>
      </c>
      <c r="F572">
        <f>F571*(1+B572)</f>
        <v>93.406392329467181</v>
      </c>
      <c r="G572">
        <f>G571*(1+C572)</f>
        <v>94.031007148591257</v>
      </c>
      <c r="H572">
        <f t="shared" si="25"/>
        <v>94.079945747867967</v>
      </c>
      <c r="I572">
        <f t="shared" si="26"/>
        <v>84.218515881838769</v>
      </c>
    </row>
    <row r="573" spans="1:9" x14ac:dyDescent="0.45">
      <c r="A573" s="2">
        <v>42803</v>
      </c>
      <c r="B573" s="3">
        <v>-1.7518913995013E-2</v>
      </c>
      <c r="C573">
        <v>-1.2467425138405199E-2</v>
      </c>
      <c r="D573">
        <f t="shared" si="24"/>
        <v>5.0514888566078001E-3</v>
      </c>
      <c r="E573">
        <v>10095.790000000001</v>
      </c>
      <c r="F573">
        <f>F572*(1+B573)</f>
        <v>91.770013775662804</v>
      </c>
      <c r="G573">
        <f>G572*(1+C573)</f>
        <v>92.858682606277355</v>
      </c>
      <c r="H573">
        <f t="shared" si="25"/>
        <v>94.555189545443582</v>
      </c>
      <c r="I573">
        <f t="shared" si="26"/>
        <v>82.706888260636987</v>
      </c>
    </row>
    <row r="574" spans="1:9" x14ac:dyDescent="0.45">
      <c r="A574" s="2">
        <v>42804</v>
      </c>
      <c r="B574">
        <v>3.4794205010929401E-3</v>
      </c>
      <c r="C574">
        <v>3.6217699320355901E-3</v>
      </c>
      <c r="D574">
        <f t="shared" si="24"/>
        <v>1.4234943094265E-4</v>
      </c>
      <c r="E574">
        <v>10069.1</v>
      </c>
      <c r="F574">
        <f>F573*(1+B574)</f>
        <v>92.089320242979412</v>
      </c>
      <c r="G574">
        <f>G573*(1+C574)</f>
        <v>93.194995390869209</v>
      </c>
      <c r="H574">
        <f t="shared" si="25"/>
        <v>94.568649422868063</v>
      </c>
      <c r="I574">
        <f t="shared" si="26"/>
        <v>82.488238026462497</v>
      </c>
    </row>
    <row r="575" spans="1:9" x14ac:dyDescent="0.45">
      <c r="A575" s="2">
        <v>42807</v>
      </c>
      <c r="B575">
        <v>2.1954790267933899E-2</v>
      </c>
      <c r="C575">
        <v>1.15651211639538E-2</v>
      </c>
      <c r="D575">
        <f t="shared" si="24"/>
        <v>-1.03896691039801E-2</v>
      </c>
      <c r="E575">
        <v>10258.709999999999</v>
      </c>
      <c r="F575">
        <f>F574*(1+B575)</f>
        <v>94.111121954830608</v>
      </c>
      <c r="G575">
        <f>G574*(1+C575)</f>
        <v>94.27280680443873</v>
      </c>
      <c r="H575">
        <f t="shared" si="25"/>
        <v>93.586112447754161</v>
      </c>
      <c r="I575">
        <f t="shared" si="26"/>
        <v>84.04156402503213</v>
      </c>
    </row>
    <row r="576" spans="1:9" x14ac:dyDescent="0.45">
      <c r="A576" s="2">
        <v>42808</v>
      </c>
      <c r="B576">
        <v>4.1876348871638302E-3</v>
      </c>
      <c r="C576">
        <v>1.9671990290329299E-3</v>
      </c>
      <c r="D576">
        <f t="shared" si="24"/>
        <v>-2.2204358581309003E-3</v>
      </c>
      <c r="E576">
        <v>10315.23</v>
      </c>
      <c r="F576">
        <f>F575*(1+B576)</f>
        <v>94.505224972398793</v>
      </c>
      <c r="G576">
        <f>G575*(1+C576)</f>
        <v>94.458260178448626</v>
      </c>
      <c r="H576">
        <f t="shared" si="25"/>
        <v>93.37831048785209</v>
      </c>
      <c r="I576">
        <f t="shared" si="26"/>
        <v>84.504588050342804</v>
      </c>
    </row>
    <row r="577" spans="1:9" x14ac:dyDescent="0.45">
      <c r="A577" s="2">
        <v>42809</v>
      </c>
      <c r="B577">
        <v>1.56366859751602E-3</v>
      </c>
      <c r="C577">
        <v>1.0492087812654801E-3</v>
      </c>
      <c r="D577">
        <f t="shared" si="24"/>
        <v>-5.1445981625053991E-4</v>
      </c>
      <c r="E577">
        <v>10272.83</v>
      </c>
      <c r="F577">
        <f>F576*(1+B577)</f>
        <v>94.652999824989323</v>
      </c>
      <c r="G577">
        <f>G576*(1+C577)</f>
        <v>94.557366614490917</v>
      </c>
      <c r="H577">
        <f t="shared" si="25"/>
        <v>93.330271099396725</v>
      </c>
      <c r="I577">
        <f t="shared" si="26"/>
        <v>84.157238109203874</v>
      </c>
    </row>
    <row r="578" spans="1:9" x14ac:dyDescent="0.45">
      <c r="A578" s="2">
        <v>42810</v>
      </c>
      <c r="B578">
        <v>1.1801401925643801E-2</v>
      </c>
      <c r="C578">
        <v>3.1320103574233901E-3</v>
      </c>
      <c r="D578">
        <f t="shared" si="24"/>
        <v>-8.6693915682204102E-3</v>
      </c>
      <c r="E578">
        <v>10526.46</v>
      </c>
      <c r="F578">
        <f>F577*(1+B578)</f>
        <v>95.77003791939191</v>
      </c>
      <c r="G578">
        <f>G577*(1+C578)</f>
        <v>94.853521266098198</v>
      </c>
      <c r="H578">
        <f t="shared" si="25"/>
        <v>92.521154434067881</v>
      </c>
      <c r="I578">
        <f t="shared" si="26"/>
        <v>86.235029750030918</v>
      </c>
    </row>
    <row r="579" spans="1:9" x14ac:dyDescent="0.45">
      <c r="A579" s="2">
        <v>42811</v>
      </c>
      <c r="B579">
        <v>-7.3851143654376601E-3</v>
      </c>
      <c r="C579">
        <v>-6.8862351641151799E-3</v>
      </c>
      <c r="D579">
        <f t="shared" si="24"/>
        <v>4.988792013224802E-4</v>
      </c>
      <c r="E579">
        <v>10513.52</v>
      </c>
      <c r="F579">
        <f>F578*(1+B579)</f>
        <v>95.062765236574904</v>
      </c>
      <c r="G579">
        <f>G578*(1+C579)</f>
        <v>94.200337612515455</v>
      </c>
      <c r="H579">
        <f t="shared" si="25"/>
        <v>92.567311313697388</v>
      </c>
      <c r="I579">
        <f t="shared" si="26"/>
        <v>86.129022480258826</v>
      </c>
    </row>
    <row r="580" spans="1:9" x14ac:dyDescent="0.45">
      <c r="A580" s="2">
        <v>42814</v>
      </c>
      <c r="B580">
        <v>4.1045823990654899E-4</v>
      </c>
      <c r="C580" s="3">
        <v>1.1842833186373901E-3</v>
      </c>
      <c r="D580">
        <f t="shared" si="24"/>
        <v>7.7382507873084109E-4</v>
      </c>
      <c r="E580">
        <v>10583.98</v>
      </c>
      <c r="F580">
        <f>F579*(1+B580)</f>
        <v>95.101784531874557</v>
      </c>
      <c r="G580">
        <f>G579*(1+C580)</f>
        <v>94.311897500959958</v>
      </c>
      <c r="H580">
        <f t="shared" si="25"/>
        <v>92.638942220662614</v>
      </c>
      <c r="I580">
        <f t="shared" si="26"/>
        <v>86.706245990934491</v>
      </c>
    </row>
    <row r="581" spans="1:9" x14ac:dyDescent="0.45">
      <c r="A581" s="2">
        <v>42815</v>
      </c>
      <c r="B581">
        <v>1.0125625400157901E-2</v>
      </c>
      <c r="C581">
        <v>7.5822970517265302E-3</v>
      </c>
      <c r="D581">
        <f t="shared" si="24"/>
        <v>-2.5433283484313706E-3</v>
      </c>
      <c r="E581">
        <v>10644.15</v>
      </c>
      <c r="F581">
        <f>F580*(1+B581)</f>
        <v>96.064749576930836</v>
      </c>
      <c r="G581">
        <f>G580*(1+C581)</f>
        <v>95.026998323324221</v>
      </c>
      <c r="H581">
        <f t="shared" si="25"/>
        <v>92.403330972744101</v>
      </c>
      <c r="I581">
        <f t="shared" si="26"/>
        <v>87.199171603159257</v>
      </c>
    </row>
    <row r="582" spans="1:9" x14ac:dyDescent="0.45">
      <c r="A582" s="2">
        <v>42816</v>
      </c>
      <c r="B582">
        <v>-9.1075195284467704E-3</v>
      </c>
      <c r="C582">
        <v>-6.2033669121384699E-3</v>
      </c>
      <c r="D582">
        <f t="shared" ref="D582:D645" si="27">C582-B582</f>
        <v>2.9041526163083005E-3</v>
      </c>
      <c r="E582">
        <v>10456.959999999999</v>
      </c>
      <c r="F582">
        <f>F581*(1+B582)</f>
        <v>95.189837994163582</v>
      </c>
      <c r="G582">
        <f>G581*(1+C582)</f>
        <v>94.437510986165464</v>
      </c>
      <c r="H582">
        <f t="shared" si="25"/>
        <v>92.671684348144197</v>
      </c>
      <c r="I582">
        <f t="shared" si="26"/>
        <v>85.665670766324425</v>
      </c>
    </row>
    <row r="583" spans="1:9" x14ac:dyDescent="0.45">
      <c r="A583" s="2">
        <v>42817</v>
      </c>
      <c r="B583">
        <v>1.06613502018698E-2</v>
      </c>
      <c r="C583">
        <v>4.42949671523395E-3</v>
      </c>
      <c r="D583">
        <f t="shared" si="27"/>
        <v>-6.2318534866358504E-3</v>
      </c>
      <c r="E583">
        <v>10487.45</v>
      </c>
      <c r="F583">
        <f>F582*(1+B583)</f>
        <v>96.204690192678612</v>
      </c>
      <c r="G583">
        <f>G582*(1+C583)</f>
        <v>94.85582163087355</v>
      </c>
      <c r="H583">
        <f t="shared" ref="H583:H646" si="28">H582*(1+D583)</f>
        <v>92.094167988926799</v>
      </c>
      <c r="I583">
        <f t="shared" ref="I583:I646" si="29">E583/$E$5*100</f>
        <v>85.915451419751932</v>
      </c>
    </row>
    <row r="584" spans="1:9" x14ac:dyDescent="0.45">
      <c r="A584" s="2">
        <v>42818</v>
      </c>
      <c r="B584">
        <v>-1.1583677829894101E-3</v>
      </c>
      <c r="C584" s="3">
        <v>-1.6350424963216799E-3</v>
      </c>
      <c r="D584">
        <f t="shared" si="27"/>
        <v>-4.7667471333226984E-4</v>
      </c>
      <c r="E584">
        <v>10477.81</v>
      </c>
      <c r="F584">
        <f>F583*(1+B584)</f>
        <v>96.093249778986944</v>
      </c>
      <c r="G584">
        <f>G583*(1+C584)</f>
        <v>94.70072833148356</v>
      </c>
      <c r="H584">
        <f t="shared" si="28"/>
        <v>92.050269027801107</v>
      </c>
      <c r="I584">
        <f t="shared" si="29"/>
        <v>85.836478461436371</v>
      </c>
    </row>
    <row r="585" spans="1:9" x14ac:dyDescent="0.45">
      <c r="A585" s="2">
        <v>42821</v>
      </c>
      <c r="B585">
        <v>-1.9157641898931699E-2</v>
      </c>
      <c r="C585">
        <v>-1.40144873690018E-2</v>
      </c>
      <c r="D585">
        <f t="shared" si="27"/>
        <v>5.143154529929899E-3</v>
      </c>
      <c r="E585">
        <v>10362.02</v>
      </c>
      <c r="F585">
        <f>F584*(1+B585)</f>
        <v>94.252329710816525</v>
      </c>
      <c r="G585">
        <f>G584*(1+C585)</f>
        <v>93.373546170446716</v>
      </c>
      <c r="H585">
        <f t="shared" si="28"/>
        <v>92.523697785932711</v>
      </c>
      <c r="I585">
        <f t="shared" si="29"/>
        <v>84.887901817934576</v>
      </c>
    </row>
    <row r="586" spans="1:9" x14ac:dyDescent="0.45">
      <c r="A586" s="2">
        <v>42822</v>
      </c>
      <c r="B586">
        <v>6.2909067682925699E-3</v>
      </c>
      <c r="C586">
        <v>2.7739401587285701E-3</v>
      </c>
      <c r="D586">
        <f t="shared" si="27"/>
        <v>-3.5169666095639998E-3</v>
      </c>
      <c r="E586">
        <v>10425.89</v>
      </c>
      <c r="F586">
        <f>F585*(1+B586)</f>
        <v>94.845262329721649</v>
      </c>
      <c r="G586">
        <f>G585*(1+C586)</f>
        <v>93.632558799931815</v>
      </c>
      <c r="H586">
        <f t="shared" si="28"/>
        <v>92.198295030226191</v>
      </c>
      <c r="I586">
        <f t="shared" si="29"/>
        <v>85.411138627853049</v>
      </c>
    </row>
    <row r="587" spans="1:9" x14ac:dyDescent="0.45">
      <c r="A587" s="2">
        <v>42823</v>
      </c>
      <c r="B587" s="3">
        <v>-3.6228383390481799E-3</v>
      </c>
      <c r="C587" s="3">
        <v>-1.18382438028331E-2</v>
      </c>
      <c r="D587">
        <f t="shared" si="27"/>
        <v>-8.2154054637849205E-3</v>
      </c>
      <c r="E587">
        <v>10437.51</v>
      </c>
      <c r="F587">
        <f>F586*(1+B587)</f>
        <v>94.501653277076443</v>
      </c>
      <c r="G587">
        <f>G586*(1+C587)</f>
        <v>92.524113740975125</v>
      </c>
      <c r="H587">
        <f t="shared" si="28"/>
        <v>91.440848653483215</v>
      </c>
      <c r="I587">
        <f t="shared" si="29"/>
        <v>85.506332173042537</v>
      </c>
    </row>
    <row r="588" spans="1:9" x14ac:dyDescent="0.45">
      <c r="A588" s="2">
        <v>42824</v>
      </c>
      <c r="B588">
        <v>-7.0875637324792698E-3</v>
      </c>
      <c r="C588">
        <v>-5.3170131473624302E-3</v>
      </c>
      <c r="D588">
        <f t="shared" si="27"/>
        <v>1.7705505851168396E-3</v>
      </c>
      <c r="E588">
        <v>10355.709999999999</v>
      </c>
      <c r="F588">
        <f>F587*(1+B588)</f>
        <v>93.831866786650494</v>
      </c>
      <c r="G588">
        <f>G587*(1+C588)</f>
        <v>92.032161811766301</v>
      </c>
      <c r="H588">
        <f t="shared" si="28"/>
        <v>91.602749301570228</v>
      </c>
      <c r="I588">
        <f t="shared" si="29"/>
        <v>84.836208937543361</v>
      </c>
    </row>
    <row r="589" spans="1:9" x14ac:dyDescent="0.45">
      <c r="A589" s="2">
        <v>42825</v>
      </c>
      <c r="B589" s="3">
        <v>-3.80777681018927E-3</v>
      </c>
      <c r="C589">
        <v>-6.2450843795269504E-3</v>
      </c>
      <c r="D589">
        <f t="shared" si="27"/>
        <v>-2.4373075693376804E-3</v>
      </c>
      <c r="E589">
        <v>10273.67</v>
      </c>
      <c r="F589">
        <f>F588*(1+B589)</f>
        <v>93.474575980243515</v>
      </c>
      <c r="G589">
        <f>G588*(1+C589)</f>
        <v>91.457413195621541</v>
      </c>
      <c r="H589">
        <f t="shared" si="28"/>
        <v>91.379485227325361</v>
      </c>
      <c r="I589">
        <f t="shared" si="29"/>
        <v>84.164119570301906</v>
      </c>
    </row>
    <row r="590" spans="1:9" x14ac:dyDescent="0.45">
      <c r="A590" s="2">
        <v>42828</v>
      </c>
      <c r="B590">
        <v>1.9782462238854898E-2</v>
      </c>
      <c r="C590">
        <v>1.4440798277741199E-2</v>
      </c>
      <c r="D590">
        <f t="shared" si="27"/>
        <v>-5.341663961113699E-3</v>
      </c>
      <c r="E590">
        <v>10314.52</v>
      </c>
      <c r="F590">
        <f>F589*(1+B590)</f>
        <v>95.323733249865654</v>
      </c>
      <c r="G590">
        <f>G589*(1+C590)</f>
        <v>92.778131250583542</v>
      </c>
      <c r="H590">
        <f t="shared" si="28"/>
        <v>90.891366724301434</v>
      </c>
      <c r="I590">
        <f t="shared" si="29"/>
        <v>84.498771577271853</v>
      </c>
    </row>
    <row r="591" spans="1:9" x14ac:dyDescent="0.45">
      <c r="A591" s="2">
        <v>42829</v>
      </c>
      <c r="B591">
        <v>-2.5999999999999998E-4</v>
      </c>
      <c r="C591" s="3">
        <v>7.4538899358378406E-20</v>
      </c>
      <c r="D591">
        <f t="shared" si="27"/>
        <v>2.6000000000000003E-4</v>
      </c>
      <c r="E591">
        <v>10314.52</v>
      </c>
      <c r="F591">
        <f>F590*(1+B591)</f>
        <v>95.298949079220691</v>
      </c>
      <c r="G591">
        <f>G590*(1+C591)</f>
        <v>92.778131250583542</v>
      </c>
      <c r="H591">
        <f t="shared" si="28"/>
        <v>90.914998479649739</v>
      </c>
      <c r="I591">
        <f t="shared" si="29"/>
        <v>84.498771577271853</v>
      </c>
    </row>
    <row r="592" spans="1:9" x14ac:dyDescent="0.45">
      <c r="A592" s="2">
        <v>42830</v>
      </c>
      <c r="B592">
        <v>2.4737379692866299E-3</v>
      </c>
      <c r="C592">
        <v>-3.51590606260357E-3</v>
      </c>
      <c r="D592">
        <f t="shared" si="27"/>
        <v>-5.9896440318901994E-3</v>
      </c>
      <c r="E592">
        <v>10365.32</v>
      </c>
      <c r="F592">
        <f>F591*(1+B592)</f>
        <v>95.534693707991082</v>
      </c>
      <c r="G592">
        <f>G591*(1+C592)</f>
        <v>92.451932056442587</v>
      </c>
      <c r="H592">
        <f t="shared" si="28"/>
        <v>90.370450001596808</v>
      </c>
      <c r="I592">
        <f t="shared" si="29"/>
        <v>84.914936129391137</v>
      </c>
    </row>
    <row r="593" spans="1:9" x14ac:dyDescent="0.45">
      <c r="A593" s="2">
        <v>42831</v>
      </c>
      <c r="B593">
        <v>-2.5447261994770202E-3</v>
      </c>
      <c r="C593">
        <v>1.7438391237348701E-3</v>
      </c>
      <c r="D593">
        <f t="shared" si="27"/>
        <v>4.2885653232118907E-3</v>
      </c>
      <c r="E593">
        <v>10276.41</v>
      </c>
      <c r="F593">
        <f>F592*(1+B593)</f>
        <v>95.291584069953345</v>
      </c>
      <c r="G593">
        <f>G592*(1+C593)</f>
        <v>92.613153352627478</v>
      </c>
      <c r="H593">
        <f t="shared" si="28"/>
        <v>90.758009579716713</v>
      </c>
      <c r="I593">
        <f t="shared" si="29"/>
        <v>84.186566241026455</v>
      </c>
    </row>
    <row r="594" spans="1:9" x14ac:dyDescent="0.45">
      <c r="A594" s="2">
        <v>42832</v>
      </c>
      <c r="B594">
        <v>2.22366317210066E-3</v>
      </c>
      <c r="C594">
        <v>1.58854736736148E-3</v>
      </c>
      <c r="D594">
        <f t="shared" si="27"/>
        <v>-6.3511580473917992E-4</v>
      </c>
      <c r="E594">
        <v>10273.799999999999</v>
      </c>
      <c r="F594">
        <f>F593*(1+B594)</f>
        <v>95.503480456060828</v>
      </c>
      <c r="G594">
        <f>G593*(1+C594)</f>
        <v>92.760273733568852</v>
      </c>
      <c r="H594">
        <f t="shared" si="28"/>
        <v>90.700367733425963</v>
      </c>
      <c r="I594">
        <f t="shared" si="29"/>
        <v>84.165184558328988</v>
      </c>
    </row>
    <row r="595" spans="1:9" x14ac:dyDescent="0.45">
      <c r="A595" s="2">
        <v>42835</v>
      </c>
      <c r="B595">
        <v>-3.0133926325790501E-3</v>
      </c>
      <c r="C595">
        <v>-1.90813140405105E-3</v>
      </c>
      <c r="D595">
        <f t="shared" si="27"/>
        <v>1.1052612285280001E-3</v>
      </c>
      <c r="E595">
        <v>10253.790000000001</v>
      </c>
      <c r="F595">
        <f>F594*(1+B595)</f>
        <v>95.215690971668877</v>
      </c>
      <c r="G595">
        <f>G594*(1+C595)</f>
        <v>92.583274942209457</v>
      </c>
      <c r="H595">
        <f t="shared" si="28"/>
        <v>90.800615333294957</v>
      </c>
      <c r="I595">
        <f t="shared" si="29"/>
        <v>84.001258324315089</v>
      </c>
    </row>
    <row r="596" spans="1:9" x14ac:dyDescent="0.45">
      <c r="A596" s="2">
        <v>42836</v>
      </c>
      <c r="B596">
        <v>-5.33721132570808E-3</v>
      </c>
      <c r="C596">
        <v>-2.61979315566585E-3</v>
      </c>
      <c r="D596">
        <f t="shared" si="27"/>
        <v>2.71741817004223E-3</v>
      </c>
      <c r="E596">
        <v>10165.98</v>
      </c>
      <c r="F596">
        <f>F595*(1+B596)</f>
        <v>94.707504707429763</v>
      </c>
      <c r="G596">
        <f>G595*(1+C596)</f>
        <v>92.340725912186727</v>
      </c>
      <c r="H596">
        <f t="shared" si="28"/>
        <v>91.047358575252673</v>
      </c>
      <c r="I596">
        <f t="shared" si="29"/>
        <v>83.281899873102589</v>
      </c>
    </row>
    <row r="597" spans="1:9" x14ac:dyDescent="0.45">
      <c r="A597" s="2">
        <v>42837</v>
      </c>
      <c r="B597">
        <v>5.9623585376492802E-3</v>
      </c>
      <c r="C597">
        <v>4.5650161816902001E-3</v>
      </c>
      <c r="D597">
        <f t="shared" si="27"/>
        <v>-1.3973423559590801E-3</v>
      </c>
      <c r="E597">
        <v>10208.31</v>
      </c>
      <c r="F597">
        <f>F596*(1+B597)</f>
        <v>95.272184806701574</v>
      </c>
      <c r="G597">
        <f>G596*(1+C597)</f>
        <v>92.762262820204867</v>
      </c>
      <c r="H597">
        <f t="shared" si="28"/>
        <v>90.920134244717275</v>
      </c>
      <c r="I597">
        <f t="shared" si="29"/>
        <v>83.628676359150006</v>
      </c>
    </row>
    <row r="598" spans="1:9" x14ac:dyDescent="0.45">
      <c r="A598" s="2">
        <v>42838</v>
      </c>
      <c r="B598">
        <v>2.1554519809535602E-3</v>
      </c>
      <c r="C598">
        <v>-5.7208750886069901E-4</v>
      </c>
      <c r="D598">
        <f t="shared" si="27"/>
        <v>-2.7275394898142592E-3</v>
      </c>
      <c r="E598">
        <v>10204.34</v>
      </c>
      <c r="F598">
        <f>F597*(1+B598)</f>
        <v>95.477539426172939</v>
      </c>
      <c r="G598">
        <f>G597*(1+C598)</f>
        <v>92.709194688351772</v>
      </c>
      <c r="H598">
        <f t="shared" si="28"/>
        <v>90.672145988145587</v>
      </c>
      <c r="I598">
        <f t="shared" si="29"/>
        <v>83.596153263246208</v>
      </c>
    </row>
    <row r="599" spans="1:9" x14ac:dyDescent="0.45">
      <c r="A599" s="2">
        <v>42839</v>
      </c>
      <c r="B599">
        <v>-2.5999999999999998E-4</v>
      </c>
      <c r="C599" s="3">
        <v>2.0328790734103199E-20</v>
      </c>
      <c r="D599">
        <f t="shared" si="27"/>
        <v>2.5999999999999998E-4</v>
      </c>
      <c r="E599">
        <v>10204.34</v>
      </c>
      <c r="F599">
        <f>F598*(1+B599)</f>
        <v>95.452715265922137</v>
      </c>
      <c r="G599">
        <f>G598*(1+C599)</f>
        <v>92.709194688351772</v>
      </c>
      <c r="H599">
        <f t="shared" si="28"/>
        <v>90.695720746102495</v>
      </c>
      <c r="I599">
        <f t="shared" si="29"/>
        <v>83.596153263246208</v>
      </c>
    </row>
    <row r="600" spans="1:9" x14ac:dyDescent="0.45">
      <c r="A600" s="2">
        <v>42842</v>
      </c>
      <c r="B600">
        <v>-2.5999999999999998E-4</v>
      </c>
      <c r="C600" s="3">
        <v>2.0328790734103199E-20</v>
      </c>
      <c r="D600">
        <f t="shared" si="27"/>
        <v>2.5999999999999998E-4</v>
      </c>
      <c r="E600">
        <v>10204.34</v>
      </c>
      <c r="F600">
        <f>F599*(1+B600)</f>
        <v>95.427897559952996</v>
      </c>
      <c r="G600">
        <f>G599*(1+C600)</f>
        <v>92.709194688351772</v>
      </c>
      <c r="H600">
        <f t="shared" si="28"/>
        <v>90.719301633496471</v>
      </c>
      <c r="I600">
        <f t="shared" si="29"/>
        <v>83.596153263246208</v>
      </c>
    </row>
    <row r="601" spans="1:9" x14ac:dyDescent="0.45">
      <c r="A601" s="2">
        <v>42843</v>
      </c>
      <c r="B601">
        <v>-1.9948881148110699E-2</v>
      </c>
      <c r="C601">
        <v>-1.0472876111712799E-2</v>
      </c>
      <c r="D601">
        <f t="shared" si="27"/>
        <v>9.4760050363978995E-3</v>
      </c>
      <c r="E601">
        <v>10043.52</v>
      </c>
      <c r="F601">
        <f>F600*(1+B601)</f>
        <v>93.524217773315414</v>
      </c>
      <c r="G601">
        <f>G600*(1+C601)</f>
        <v>91.73826277796401</v>
      </c>
      <c r="H601">
        <f t="shared" si="28"/>
        <v>91.578958192673994</v>
      </c>
      <c r="I601">
        <f t="shared" si="29"/>
        <v>82.278681151596146</v>
      </c>
    </row>
    <row r="602" spans="1:9" x14ac:dyDescent="0.45">
      <c r="A602" s="2">
        <v>42844</v>
      </c>
      <c r="B602">
        <v>-5.7460097157010104E-4</v>
      </c>
      <c r="C602">
        <v>4.1903992298425799E-3</v>
      </c>
      <c r="D602">
        <f t="shared" si="27"/>
        <v>4.7650002014126809E-3</v>
      </c>
      <c r="E602">
        <v>9983.73</v>
      </c>
      <c r="F602">
        <f>F601*(1+B602)</f>
        <v>93.470478666917529</v>
      </c>
      <c r="G602">
        <f>G601*(1+C602)</f>
        <v>92.122682723655899</v>
      </c>
      <c r="H602">
        <f t="shared" si="28"/>
        <v>92.015331946907239</v>
      </c>
      <c r="I602">
        <f t="shared" si="29"/>
        <v>81.788868581296683</v>
      </c>
    </row>
    <row r="603" spans="1:9" x14ac:dyDescent="0.45">
      <c r="A603" s="2">
        <v>42845</v>
      </c>
      <c r="B603">
        <v>9.8189328292893705E-3</v>
      </c>
      <c r="C603">
        <v>1.6320440406716E-2</v>
      </c>
      <c r="D603">
        <f t="shared" si="27"/>
        <v>6.5015075774266292E-3</v>
      </c>
      <c r="E603">
        <v>10056.17</v>
      </c>
      <c r="F603">
        <f>F602*(1+B603)</f>
        <v>94.388259018469526</v>
      </c>
      <c r="G603">
        <f>G602*(1+C603)</f>
        <v>93.626165477154146</v>
      </c>
      <c r="H603">
        <f t="shared" si="28"/>
        <v>92.613570324799483</v>
      </c>
      <c r="I603">
        <f t="shared" si="29"/>
        <v>82.382312678846318</v>
      </c>
    </row>
    <row r="604" spans="1:9" x14ac:dyDescent="0.45">
      <c r="A604" s="2">
        <v>42846</v>
      </c>
      <c r="B604">
        <v>-3.27355253965132E-3</v>
      </c>
      <c r="C604">
        <v>-2.7686369535116499E-3</v>
      </c>
      <c r="D604">
        <f t="shared" si="27"/>
        <v>5.049155861396701E-4</v>
      </c>
      <c r="E604">
        <v>10050.02</v>
      </c>
      <c r="F604">
        <f>F603*(1+B604)</f>
        <v>94.079274093446344</v>
      </c>
      <c r="G604">
        <f>G603*(1+C604)</f>
        <v>93.366948615598488</v>
      </c>
      <c r="H604">
        <f t="shared" si="28"/>
        <v>92.660332359944519</v>
      </c>
      <c r="I604">
        <f t="shared" si="29"/>
        <v>82.331930552949984</v>
      </c>
    </row>
    <row r="605" spans="1:9" x14ac:dyDescent="0.45">
      <c r="A605" s="2">
        <v>42849</v>
      </c>
      <c r="B605">
        <v>-9.8152069939546997E-3</v>
      </c>
      <c r="C605">
        <v>-8.1063439119066494E-3</v>
      </c>
      <c r="D605">
        <f t="shared" si="27"/>
        <v>1.7088630820480503E-3</v>
      </c>
      <c r="E605">
        <v>10107.629999999999</v>
      </c>
      <c r="F605">
        <f>F604*(1+B605)</f>
        <v>93.155866544378171</v>
      </c>
      <c r="G605">
        <f>G604*(1+C605)</f>
        <v>92.610084020115124</v>
      </c>
      <c r="H605">
        <f t="shared" si="28"/>
        <v>92.81867618108474</v>
      </c>
      <c r="I605">
        <f t="shared" si="29"/>
        <v>82.803884093256912</v>
      </c>
    </row>
    <row r="606" spans="1:9" x14ac:dyDescent="0.45">
      <c r="A606" s="2">
        <v>42850</v>
      </c>
      <c r="B606">
        <v>1.5662411318986599E-2</v>
      </c>
      <c r="C606">
        <v>1.55963306732804E-2</v>
      </c>
      <c r="D606">
        <f t="shared" si="27"/>
        <v>-6.6080645706198191E-5</v>
      </c>
      <c r="E606">
        <v>10272.07</v>
      </c>
      <c r="F606">
        <f>F605*(1+B606)</f>
        <v>94.614912042972833</v>
      </c>
      <c r="G606">
        <f>G605*(1+C606)</f>
        <v>94.054461514173127</v>
      </c>
      <c r="H606">
        <f t="shared" si="28"/>
        <v>92.812542663029092</v>
      </c>
      <c r="I606">
        <f t="shared" si="29"/>
        <v>84.151012025353282</v>
      </c>
    </row>
    <row r="607" spans="1:9" x14ac:dyDescent="0.45">
      <c r="A607" s="2">
        <v>42851</v>
      </c>
      <c r="B607">
        <v>4.9951854084019703E-3</v>
      </c>
      <c r="C607">
        <v>3.66632645071439E-3</v>
      </c>
      <c r="D607">
        <f t="shared" si="27"/>
        <v>-1.3288589576875803E-3</v>
      </c>
      <c r="E607">
        <v>10317.629999999999</v>
      </c>
      <c r="F607">
        <f>F606*(1+B607)</f>
        <v>95.087531071027129</v>
      </c>
      <c r="G607">
        <f>G606*(1+C607)</f>
        <v>94.399295874230233</v>
      </c>
      <c r="H607">
        <f t="shared" si="28"/>
        <v>92.689207884325569</v>
      </c>
      <c r="I607">
        <f t="shared" si="29"/>
        <v>84.524249367765762</v>
      </c>
    </row>
    <row r="608" spans="1:9" x14ac:dyDescent="0.45">
      <c r="A608" s="2">
        <v>42852</v>
      </c>
      <c r="B608">
        <v>-6.9376780739289802E-3</v>
      </c>
      <c r="C608">
        <v>-6.4698937616741899E-3</v>
      </c>
      <c r="D608">
        <f t="shared" si="27"/>
        <v>4.6778431225479034E-4</v>
      </c>
      <c r="E608">
        <v>10261.25</v>
      </c>
      <c r="F608">
        <f>F607*(1+B608)</f>
        <v>94.427844391611629</v>
      </c>
      <c r="G608">
        <f>G607*(1+C608)</f>
        <v>93.788542458747116</v>
      </c>
      <c r="H608">
        <f t="shared" si="28"/>
        <v>92.732566441689173</v>
      </c>
      <c r="I608">
        <f t="shared" si="29"/>
        <v>84.062372252638113</v>
      </c>
    </row>
    <row r="609" spans="1:9" x14ac:dyDescent="0.45">
      <c r="A609" s="2">
        <v>42853</v>
      </c>
      <c r="B609">
        <v>-9.9112172211438497E-4</v>
      </c>
      <c r="C609">
        <v>-1.0575785246382001E-3</v>
      </c>
      <c r="D609">
        <f t="shared" si="27"/>
        <v>-6.6456802523815091E-5</v>
      </c>
      <c r="E609">
        <v>10219.89</v>
      </c>
      <c r="F609">
        <f>F608*(1+B609)</f>
        <v>94.334254903862671</v>
      </c>
      <c r="G609">
        <f>G608*(1+C609)</f>
        <v>93.689353710385632</v>
      </c>
      <c r="H609">
        <f t="shared" si="28"/>
        <v>92.726403731833628</v>
      </c>
      <c r="I609">
        <f t="shared" si="29"/>
        <v>83.723542215715781</v>
      </c>
    </row>
    <row r="610" spans="1:9" x14ac:dyDescent="0.45">
      <c r="A610" s="2">
        <v>42856</v>
      </c>
      <c r="B610">
        <v>-2.5999999999999998E-4</v>
      </c>
      <c r="C610" s="3">
        <v>4.0657581468206398E-20</v>
      </c>
      <c r="D610">
        <f t="shared" si="27"/>
        <v>2.6000000000000003E-4</v>
      </c>
      <c r="E610">
        <v>10219.89</v>
      </c>
      <c r="F610">
        <f>F609*(1+B610)</f>
        <v>94.309727997587657</v>
      </c>
      <c r="G610">
        <f>G609*(1+C610)</f>
        <v>93.689353710385632</v>
      </c>
      <c r="H610">
        <f t="shared" si="28"/>
        <v>92.750512596803901</v>
      </c>
      <c r="I610">
        <f t="shared" si="29"/>
        <v>83.723542215715781</v>
      </c>
    </row>
    <row r="611" spans="1:9" x14ac:dyDescent="0.45">
      <c r="A611" s="2">
        <v>42857</v>
      </c>
      <c r="B611">
        <v>3.0575441193482602E-3</v>
      </c>
      <c r="C611">
        <v>2.1138262693016301E-3</v>
      </c>
      <c r="D611">
        <f t="shared" si="27"/>
        <v>-9.4371785004663004E-4</v>
      </c>
      <c r="E611">
        <v>10173.620000000001</v>
      </c>
      <c r="F611">
        <f>F610*(1+B611)</f>
        <v>94.598084151824025</v>
      </c>
      <c r="G611">
        <f>G610*(1+C611)</f>
        <v>93.887396727412536</v>
      </c>
      <c r="H611">
        <f t="shared" si="28"/>
        <v>92.662982282465322</v>
      </c>
      <c r="I611">
        <f t="shared" si="29"/>
        <v>83.344488400232336</v>
      </c>
    </row>
    <row r="612" spans="1:9" x14ac:dyDescent="0.45">
      <c r="A612" s="2">
        <v>42858</v>
      </c>
      <c r="B612">
        <v>-2.5999999999999998E-4</v>
      </c>
      <c r="C612" s="3">
        <v>1.62630325872826E-19</v>
      </c>
      <c r="D612">
        <f t="shared" si="27"/>
        <v>2.6000000000000014E-4</v>
      </c>
      <c r="E612">
        <v>10173.620000000001</v>
      </c>
      <c r="F612">
        <f>F611*(1+B612)</f>
        <v>94.573488649944551</v>
      </c>
      <c r="G612">
        <f>G611*(1+C612)</f>
        <v>93.887396727412536</v>
      </c>
      <c r="H612">
        <f t="shared" si="28"/>
        <v>92.687074657858759</v>
      </c>
      <c r="I612">
        <f t="shared" si="29"/>
        <v>83.344488400232336</v>
      </c>
    </row>
    <row r="613" spans="1:9" x14ac:dyDescent="0.45">
      <c r="A613" s="2">
        <v>42859</v>
      </c>
      <c r="B613">
        <v>-1.7441185872454499E-2</v>
      </c>
      <c r="C613">
        <v>-2.5231634364629399E-2</v>
      </c>
      <c r="D613">
        <f t="shared" si="27"/>
        <v>-7.7904484921749E-3</v>
      </c>
      <c r="E613">
        <v>10088.02</v>
      </c>
      <c r="F613">
        <f>F612*(1+B613)</f>
        <v>92.924014855794411</v>
      </c>
      <c r="G613">
        <f>G612*(1+C613)</f>
        <v>91.518464261739567</v>
      </c>
      <c r="H613">
        <f t="shared" si="28"/>
        <v>91.965000776846338</v>
      </c>
      <c r="I613">
        <f t="shared" si="29"/>
        <v>82.643234745480157</v>
      </c>
    </row>
    <row r="614" spans="1:9" x14ac:dyDescent="0.45">
      <c r="A614" s="2">
        <v>42860</v>
      </c>
      <c r="B614">
        <v>-1.8431282956949999E-2</v>
      </c>
      <c r="C614">
        <v>-1.5585094178399501E-2</v>
      </c>
      <c r="D614">
        <f t="shared" si="27"/>
        <v>2.8461887785504979E-3</v>
      </c>
      <c r="E614">
        <v>9926.26</v>
      </c>
      <c r="F614">
        <f>F613*(1+B614)</f>
        <v>91.211306044491437</v>
      </c>
      <c r="G614">
        <f>G613*(1+C614)</f>
        <v>90.092140377157875</v>
      </c>
      <c r="H614">
        <f t="shared" si="28"/>
        <v>92.226750530076785</v>
      </c>
      <c r="I614">
        <f t="shared" si="29"/>
        <v>81.318061951172766</v>
      </c>
    </row>
    <row r="615" spans="1:9" x14ac:dyDescent="0.45">
      <c r="A615" s="2">
        <v>42863</v>
      </c>
      <c r="B615">
        <v>1.4140923645081199E-3</v>
      </c>
      <c r="C615">
        <v>-3.3336489816601601E-4</v>
      </c>
      <c r="D615">
        <f t="shared" si="27"/>
        <v>-1.7474572626741359E-3</v>
      </c>
      <c r="E615">
        <v>9982.42</v>
      </c>
      <c r="F615">
        <f>F614*(1+B615)</f>
        <v>91.340287255925759</v>
      </c>
      <c r="G615">
        <f>G614*(1+C615)</f>
        <v>90.062106819955488</v>
      </c>
      <c r="H615">
        <f t="shared" si="28"/>
        <v>92.065588225050163</v>
      </c>
      <c r="I615">
        <f t="shared" si="29"/>
        <v>81.778136778869992</v>
      </c>
    </row>
    <row r="616" spans="1:9" x14ac:dyDescent="0.45">
      <c r="A616" s="2">
        <v>42864</v>
      </c>
      <c r="B616">
        <v>2.05761620702784E-2</v>
      </c>
      <c r="C616">
        <v>1.46745232546151E-2</v>
      </c>
      <c r="D616">
        <f t="shared" si="27"/>
        <v>-5.9016388156632998E-3</v>
      </c>
      <c r="E616">
        <v>10128.99</v>
      </c>
      <c r="F616">
        <f>F615*(1+B616)</f>
        <v>93.219719810049483</v>
      </c>
      <c r="G616">
        <f>G615*(1+C616)</f>
        <v>91.383725300844546</v>
      </c>
      <c r="H616">
        <f t="shared" si="28"/>
        <v>91.522250375994332</v>
      </c>
      <c r="I616">
        <f t="shared" si="29"/>
        <v>82.978869818321243</v>
      </c>
    </row>
    <row r="617" spans="1:9" x14ac:dyDescent="0.45">
      <c r="A617" s="2">
        <v>42865</v>
      </c>
      <c r="B617">
        <v>3.2457019626005502E-3</v>
      </c>
      <c r="C617">
        <v>5.1158567830502698E-3</v>
      </c>
      <c r="D617">
        <f t="shared" si="27"/>
        <v>1.8701548204497196E-3</v>
      </c>
      <c r="E617">
        <v>10227.42</v>
      </c>
      <c r="F617">
        <f>F616*(1+B617)</f>
        <v>93.522283237590045</v>
      </c>
      <c r="G617">
        <f>G616*(1+C617)</f>
        <v>91.851231351785273</v>
      </c>
      <c r="H617">
        <f t="shared" si="28"/>
        <v>91.693411153713399</v>
      </c>
      <c r="I617">
        <f t="shared" si="29"/>
        <v>83.785229599130318</v>
      </c>
    </row>
    <row r="618" spans="1:9" x14ac:dyDescent="0.45">
      <c r="A618" s="2">
        <v>42866</v>
      </c>
      <c r="B618" s="3">
        <v>4.0581441042441997E-3</v>
      </c>
      <c r="C618">
        <v>1.14493006310189E-3</v>
      </c>
      <c r="D618">
        <f t="shared" si="27"/>
        <v>-2.91321404114231E-3</v>
      </c>
      <c r="E618">
        <v>10257.629999999999</v>
      </c>
      <c r="F618">
        <f>F617*(1+B618)</f>
        <v>93.901810139926127</v>
      </c>
      <c r="G618">
        <f>G617*(1+C618)</f>
        <v>91.956394587892859</v>
      </c>
      <c r="H618">
        <f t="shared" si="28"/>
        <v>91.426288620860163</v>
      </c>
      <c r="I618">
        <f t="shared" si="29"/>
        <v>84.032716432191805</v>
      </c>
    </row>
    <row r="619" spans="1:9" x14ac:dyDescent="0.45">
      <c r="A619" s="2">
        <v>42867</v>
      </c>
      <c r="B619">
        <v>1.1147953059538599E-3</v>
      </c>
      <c r="C619">
        <v>6.2696099251826802E-3</v>
      </c>
      <c r="D619">
        <f t="shared" si="27"/>
        <v>5.1548146192288199E-3</v>
      </c>
      <c r="E619">
        <v>10282.65</v>
      </c>
      <c r="F619">
        <f>F618*(1+B619)</f>
        <v>94.006491437090688</v>
      </c>
      <c r="G619">
        <f>G618*(1+C619)</f>
        <v>92.532925312085126</v>
      </c>
      <c r="H619">
        <f t="shared" si="28"/>
        <v>91.897574190024812</v>
      </c>
      <c r="I619">
        <f t="shared" si="29"/>
        <v>84.237685666326144</v>
      </c>
    </row>
    <row r="620" spans="1:9" x14ac:dyDescent="0.45">
      <c r="A620" s="2">
        <v>42870</v>
      </c>
      <c r="B620">
        <v>1.03311399540571E-2</v>
      </c>
      <c r="C620">
        <v>6.3818687670410303E-3</v>
      </c>
      <c r="D620">
        <f t="shared" si="27"/>
        <v>-3.94927118701607E-3</v>
      </c>
      <c r="E620">
        <v>10450.35</v>
      </c>
      <c r="F620">
        <f>F619*(1+B620)</f>
        <v>94.977685656717142</v>
      </c>
      <c r="G620">
        <f>G619*(1+C620)</f>
        <v>93.123458298057258</v>
      </c>
      <c r="H620">
        <f t="shared" si="28"/>
        <v>91.534645748119473</v>
      </c>
      <c r="I620">
        <f t="shared" si="29"/>
        <v>85.611520221255361</v>
      </c>
    </row>
    <row r="621" spans="1:9" x14ac:dyDescent="0.45">
      <c r="A621" s="2">
        <v>42871</v>
      </c>
      <c r="B621">
        <v>6.4720788420062E-3</v>
      </c>
      <c r="C621">
        <v>7.6435162685043597E-3</v>
      </c>
      <c r="D621">
        <f t="shared" si="27"/>
        <v>1.1714374264981597E-3</v>
      </c>
      <c r="E621">
        <v>10433.69</v>
      </c>
      <c r="F621">
        <f>F620*(1+B621)</f>
        <v>95.592388726518706</v>
      </c>
      <c r="G621">
        <f>G620*(1+C621)</f>
        <v>93.835248966537861</v>
      </c>
      <c r="H621">
        <f t="shared" si="28"/>
        <v>91.641872857970071</v>
      </c>
      <c r="I621">
        <f t="shared" si="29"/>
        <v>85.475037909477663</v>
      </c>
    </row>
    <row r="622" spans="1:9" x14ac:dyDescent="0.45">
      <c r="A622" s="2">
        <v>42872</v>
      </c>
      <c r="B622" s="3">
        <v>3.84465391079008E-3</v>
      </c>
      <c r="C622">
        <v>2.1204638952945099E-3</v>
      </c>
      <c r="D622">
        <f t="shared" si="27"/>
        <v>-1.7241900154955701E-3</v>
      </c>
      <c r="E622">
        <v>10383.14</v>
      </c>
      <c r="F622">
        <f>F621*(1+B622)</f>
        <v>95.959908377677891</v>
      </c>
      <c r="G622">
        <f>G621*(1+C622)</f>
        <v>94.03422322407738</v>
      </c>
      <c r="H622">
        <f t="shared" si="28"/>
        <v>91.483864855787047</v>
      </c>
      <c r="I622">
        <f t="shared" si="29"/>
        <v>85.060921411256601</v>
      </c>
    </row>
    <row r="623" spans="1:9" x14ac:dyDescent="0.45">
      <c r="A623" s="2">
        <v>42873</v>
      </c>
      <c r="B623">
        <v>-1.9415681003542601E-2</v>
      </c>
      <c r="C623">
        <v>-1.1651326856610999E-2</v>
      </c>
      <c r="D623">
        <f t="shared" si="27"/>
        <v>7.7643541469316017E-3</v>
      </c>
      <c r="E623">
        <v>10271.35</v>
      </c>
      <c r="F623">
        <f>F622*(1+B623)</f>
        <v>94.096781407487725</v>
      </c>
      <c r="G623">
        <f>G622*(1+C623)</f>
        <v>92.938599753586132</v>
      </c>
      <c r="H623">
        <f t="shared" si="28"/>
        <v>92.194177981257411</v>
      </c>
      <c r="I623">
        <f t="shared" si="29"/>
        <v>84.145113630126389</v>
      </c>
    </row>
    <row r="624" spans="1:9" x14ac:dyDescent="0.45">
      <c r="A624" s="2">
        <v>42874</v>
      </c>
      <c r="B624">
        <v>1.11460810219551E-2</v>
      </c>
      <c r="C624">
        <v>7.8239898330245503E-3</v>
      </c>
      <c r="D624">
        <f t="shared" si="27"/>
        <v>-3.3220911889305493E-3</v>
      </c>
      <c r="E624">
        <v>10267.39</v>
      </c>
      <c r="F624">
        <f>F623*(1+B624)</f>
        <v>95.145591756960769</v>
      </c>
      <c r="G624">
        <f>G623*(1+C624)</f>
        <v>93.665750413153731</v>
      </c>
      <c r="H624">
        <f t="shared" si="28"/>
        <v>91.887900514915174</v>
      </c>
      <c r="I624">
        <f t="shared" si="29"/>
        <v>84.112672456378505</v>
      </c>
    </row>
    <row r="625" spans="1:9" x14ac:dyDescent="0.45">
      <c r="A625" s="2">
        <v>42877</v>
      </c>
      <c r="B625">
        <v>1.5731836754201301E-2</v>
      </c>
      <c r="C625">
        <v>8.8789644389214006E-3</v>
      </c>
      <c r="D625">
        <f t="shared" si="27"/>
        <v>-6.8528723152799006E-3</v>
      </c>
      <c r="E625">
        <v>10374.32</v>
      </c>
      <c r="F625">
        <f>F624*(1+B625)</f>
        <v>96.642406674363144</v>
      </c>
      <c r="G625">
        <f>G624*(1+C625)</f>
        <v>94.497405280217009</v>
      </c>
      <c r="H625">
        <f t="shared" si="28"/>
        <v>91.258204465367328</v>
      </c>
      <c r="I625">
        <f t="shared" si="29"/>
        <v>84.98866606972723</v>
      </c>
    </row>
    <row r="626" spans="1:9" x14ac:dyDescent="0.45">
      <c r="A626" s="2">
        <v>42878</v>
      </c>
      <c r="B626">
        <v>1.77013538749441E-3</v>
      </c>
      <c r="C626">
        <v>5.5316863196028703E-3</v>
      </c>
      <c r="D626">
        <f t="shared" si="27"/>
        <v>3.7615509321084605E-3</v>
      </c>
      <c r="E626">
        <v>10395.280000000001</v>
      </c>
      <c r="F626">
        <f>F625*(1+B626)</f>
        <v>96.813476818350054</v>
      </c>
      <c r="G626">
        <f>G625*(1+C626)</f>
        <v>95.020135284243551</v>
      </c>
      <c r="H626">
        <f t="shared" si="28"/>
        <v>91.60147684943658</v>
      </c>
      <c r="I626">
        <f t="shared" si="29"/>
        <v>85.160374908554402</v>
      </c>
    </row>
    <row r="627" spans="1:9" x14ac:dyDescent="0.45">
      <c r="A627" s="2">
        <v>42879</v>
      </c>
      <c r="B627" s="3">
        <v>-2.37080570655793E-5</v>
      </c>
      <c r="C627">
        <v>-4.36177695404692E-3</v>
      </c>
      <c r="D627">
        <f t="shared" si="27"/>
        <v>-4.3380688969813404E-3</v>
      </c>
      <c r="E627">
        <v>10390.870000000001</v>
      </c>
      <c r="F627">
        <f>F626*(1+B627)</f>
        <v>96.811181558916928</v>
      </c>
      <c r="G627">
        <f>G626*(1+C627)</f>
        <v>94.605678647990317</v>
      </c>
      <c r="H627">
        <f t="shared" si="28"/>
        <v>91.204103331798493</v>
      </c>
      <c r="I627">
        <f t="shared" si="29"/>
        <v>85.124247237789717</v>
      </c>
    </row>
    <row r="628" spans="1:9" x14ac:dyDescent="0.45">
      <c r="A628" s="2">
        <v>42880</v>
      </c>
      <c r="B628">
        <v>1.51804230077154E-2</v>
      </c>
      <c r="C628">
        <v>1.27279958128848E-2</v>
      </c>
      <c r="D628">
        <f t="shared" si="27"/>
        <v>-2.4524271948305996E-3</v>
      </c>
      <c r="E628">
        <v>10571.6</v>
      </c>
      <c r="F628">
        <f>F627*(1+B628)</f>
        <v>98.280816246858038</v>
      </c>
      <c r="G628">
        <f>G627*(1+C628)</f>
        <v>95.809819329697063</v>
      </c>
      <c r="H628">
        <f t="shared" si="28"/>
        <v>90.980431908507441</v>
      </c>
      <c r="I628">
        <f t="shared" si="29"/>
        <v>86.604826361894411</v>
      </c>
    </row>
    <row r="629" spans="1:9" x14ac:dyDescent="0.45">
      <c r="A629" s="2">
        <v>42881</v>
      </c>
      <c r="B629">
        <v>-3.4592228670964802E-3</v>
      </c>
      <c r="C629">
        <v>-8.83291217758592E-3</v>
      </c>
      <c r="D629">
        <f t="shared" si="27"/>
        <v>-5.3736893104894398E-3</v>
      </c>
      <c r="E629">
        <v>10579.67</v>
      </c>
      <c r="F629">
        <f>F628*(1+B629)</f>
        <v>97.940840999900004</v>
      </c>
      <c r="G629">
        <f>G628*(1+C629)</f>
        <v>94.963539609807469</v>
      </c>
      <c r="H629">
        <f t="shared" si="28"/>
        <v>90.49153133409699</v>
      </c>
      <c r="I629">
        <f t="shared" si="29"/>
        <v>86.670937541729103</v>
      </c>
    </row>
    <row r="630" spans="1:9" x14ac:dyDescent="0.45">
      <c r="A630" s="2">
        <v>42884</v>
      </c>
      <c r="B630">
        <v>5.7532364506790896E-3</v>
      </c>
      <c r="C630">
        <v>2.2789208440740102E-3</v>
      </c>
      <c r="D630">
        <f t="shared" si="27"/>
        <v>-3.4743156066050795E-3</v>
      </c>
      <c r="E630">
        <v>10619.34</v>
      </c>
      <c r="F630">
        <f>F629*(1+B630)</f>
        <v>98.504317816350806</v>
      </c>
      <c r="G630">
        <f>G629*(1+C630)</f>
        <v>95.179953999651318</v>
      </c>
      <c r="H630">
        <f t="shared" si="28"/>
        <v>90.177135194517348</v>
      </c>
      <c r="I630">
        <f t="shared" si="29"/>
        <v>86.995922734299427</v>
      </c>
    </row>
    <row r="631" spans="1:9" x14ac:dyDescent="0.45">
      <c r="A631" s="2">
        <v>42885</v>
      </c>
      <c r="B631">
        <v>-2.5999999999999998E-4</v>
      </c>
      <c r="C631" s="3">
        <v>9.4867690092481602E-20</v>
      </c>
      <c r="D631">
        <f t="shared" si="27"/>
        <v>2.6000000000000009E-4</v>
      </c>
      <c r="E631">
        <v>10619.34</v>
      </c>
      <c r="F631">
        <f>F630*(1+B631)</f>
        <v>98.47870669371855</v>
      </c>
      <c r="G631">
        <f>G630*(1+C631)</f>
        <v>95.179953999651318</v>
      </c>
      <c r="H631">
        <f t="shared" si="28"/>
        <v>90.20058124966792</v>
      </c>
      <c r="I631">
        <f t="shared" si="29"/>
        <v>86.995922734299427</v>
      </c>
    </row>
    <row r="632" spans="1:9" x14ac:dyDescent="0.45">
      <c r="A632" s="2">
        <v>42886</v>
      </c>
      <c r="B632" s="3">
        <v>8.5911702769309508E-3</v>
      </c>
      <c r="C632">
        <v>1.0128968826879199E-2</v>
      </c>
      <c r="D632">
        <f t="shared" si="27"/>
        <v>1.5377985499482483E-3</v>
      </c>
      <c r="E632">
        <v>10602.97</v>
      </c>
      <c r="F632">
        <f>F631*(1+B632)</f>
        <v>99.324754031576234</v>
      </c>
      <c r="G632">
        <f>G631*(1+C632)</f>
        <v>96.144028786657586</v>
      </c>
      <c r="H632">
        <f t="shared" si="28"/>
        <v>90.339291572718153</v>
      </c>
      <c r="I632">
        <f t="shared" si="29"/>
        <v>86.861816165043649</v>
      </c>
    </row>
    <row r="633" spans="1:9" x14ac:dyDescent="0.45">
      <c r="A633" s="2">
        <v>42887</v>
      </c>
      <c r="B633">
        <v>-1.3443772826823199E-3</v>
      </c>
      <c r="C633">
        <v>-1.05181945504724E-3</v>
      </c>
      <c r="D633">
        <f t="shared" si="27"/>
        <v>2.9255782763507997E-4</v>
      </c>
      <c r="E633">
        <v>10619.88</v>
      </c>
      <c r="F633">
        <f>F632*(1+B633)</f>
        <v>99.19122408864817</v>
      </c>
      <c r="G633">
        <f>G632*(1+C633)</f>
        <v>96.042902626693149</v>
      </c>
      <c r="H633">
        <f t="shared" si="28"/>
        <v>90.365721039610762</v>
      </c>
      <c r="I633">
        <f t="shared" si="29"/>
        <v>87.000346530719568</v>
      </c>
    </row>
    <row r="634" spans="1:9" x14ac:dyDescent="0.45">
      <c r="A634" s="2">
        <v>42888</v>
      </c>
      <c r="B634">
        <v>2.8105854404814898E-3</v>
      </c>
      <c r="C634">
        <v>7.1730747478289099E-4</v>
      </c>
      <c r="D634">
        <f t="shared" si="27"/>
        <v>-2.0932779656985989E-3</v>
      </c>
      <c r="E634">
        <v>10666.43</v>
      </c>
      <c r="F634">
        <f>F633*(1+B634)</f>
        <v>99.470009498895251</v>
      </c>
      <c r="G634">
        <f>G633*(1+C634)</f>
        <v>96.111794918647121</v>
      </c>
      <c r="H634">
        <f t="shared" si="28"/>
        <v>90.176560466904078</v>
      </c>
      <c r="I634">
        <f t="shared" si="29"/>
        <v>87.381694166569048</v>
      </c>
    </row>
    <row r="635" spans="1:9" x14ac:dyDescent="0.45">
      <c r="A635" s="2">
        <v>42891</v>
      </c>
      <c r="B635">
        <v>1.9098217805917201E-3</v>
      </c>
      <c r="C635" s="3">
        <v>2.24652696493232E-4</v>
      </c>
      <c r="D635">
        <f t="shared" si="27"/>
        <v>-1.685169084098488E-3</v>
      </c>
      <c r="E635">
        <v>10597.05</v>
      </c>
      <c r="F635">
        <f>F634*(1+B635)</f>
        <v>99.659979489551915</v>
      </c>
      <c r="G635">
        <f>G634*(1+C635)</f>
        <v>96.133386692540412</v>
      </c>
      <c r="H635">
        <f t="shared" si="28"/>
        <v>90.024597715094913</v>
      </c>
      <c r="I635">
        <f t="shared" si="29"/>
        <v>86.81331824873368</v>
      </c>
    </row>
    <row r="636" spans="1:9" x14ac:dyDescent="0.45">
      <c r="A636" s="2">
        <v>42892</v>
      </c>
      <c r="B636">
        <v>-2.0232619955409901E-3</v>
      </c>
      <c r="C636">
        <v>3.6484216067603002E-3</v>
      </c>
      <c r="D636">
        <f t="shared" si="27"/>
        <v>5.6716836023012907E-3</v>
      </c>
      <c r="E636">
        <v>10606.26</v>
      </c>
      <c r="F636">
        <f>F635*(1+B636)</f>
        <v>99.458341240574299</v>
      </c>
      <c r="G636">
        <f>G635*(1+C636)</f>
        <v>96.484121817680517</v>
      </c>
      <c r="H636">
        <f t="shared" si="28"/>
        <v>90.535188749759385</v>
      </c>
      <c r="I636">
        <f t="shared" si="29"/>
        <v>86.888768554344296</v>
      </c>
    </row>
    <row r="637" spans="1:9" x14ac:dyDescent="0.45">
      <c r="A637" s="2">
        <v>42893</v>
      </c>
      <c r="B637" s="3">
        <v>2.3175132238288701E-3</v>
      </c>
      <c r="C637" s="3">
        <v>7.4565085601027204E-5</v>
      </c>
      <c r="D637">
        <f t="shared" si="27"/>
        <v>-2.2429481382278431E-3</v>
      </c>
      <c r="E637">
        <v>10611.46</v>
      </c>
      <c r="F637">
        <f>F636*(1+B637)</f>
        <v>99.688837261619412</v>
      </c>
      <c r="G637">
        <f>G636*(1+C637)</f>
        <v>96.491316164482996</v>
      </c>
      <c r="H637">
        <f t="shared" si="28"/>
        <v>90.332123016709005</v>
      </c>
      <c r="I637">
        <f t="shared" si="29"/>
        <v>86.931368075427358</v>
      </c>
    </row>
    <row r="638" spans="1:9" x14ac:dyDescent="0.45">
      <c r="A638" s="2">
        <v>42894</v>
      </c>
      <c r="B638">
        <v>1.8875113468554899E-2</v>
      </c>
      <c r="C638">
        <v>1.5621414530234599E-2</v>
      </c>
      <c r="D638">
        <f t="shared" si="27"/>
        <v>-3.2536989383202992E-3</v>
      </c>
      <c r="E638">
        <v>10649.9</v>
      </c>
      <c r="F638">
        <f>F637*(1+B638)</f>
        <v>101.57047537648079</v>
      </c>
      <c r="G638">
        <f>G637*(1+C638)</f>
        <v>97.998647012856324</v>
      </c>
      <c r="H638">
        <f t="shared" si="28"/>
        <v>90.038209483953324</v>
      </c>
      <c r="I638">
        <f t="shared" si="29"/>
        <v>87.246276842818418</v>
      </c>
    </row>
    <row r="639" spans="1:9" x14ac:dyDescent="0.45">
      <c r="A639" s="2">
        <v>42895</v>
      </c>
      <c r="B639">
        <v>-6.9829501275035105E-4</v>
      </c>
      <c r="C639">
        <v>6.8334541771404903E-4</v>
      </c>
      <c r="D639">
        <f t="shared" si="27"/>
        <v>1.3816404304644002E-3</v>
      </c>
      <c r="E639">
        <v>10592.17</v>
      </c>
      <c r="F639">
        <f>F638*(1+B639)</f>
        <v>101.49954922008271</v>
      </c>
      <c r="G639">
        <f>G638*(1+C639)</f>
        <v>98.065613939234723</v>
      </c>
      <c r="H639">
        <f t="shared" si="28"/>
        <v>90.162609914462962</v>
      </c>
      <c r="I639">
        <f t="shared" si="29"/>
        <v>86.773340236640351</v>
      </c>
    </row>
    <row r="640" spans="1:9" x14ac:dyDescent="0.45">
      <c r="A640" s="2">
        <v>42898</v>
      </c>
      <c r="B640">
        <v>-6.1186886309815402E-3</v>
      </c>
      <c r="C640">
        <v>7.0488010861732798E-4</v>
      </c>
      <c r="D640">
        <f t="shared" si="27"/>
        <v>6.8235687395988686E-3</v>
      </c>
      <c r="E640">
        <v>10485.85</v>
      </c>
      <c r="F640">
        <f>F639*(1+B640)</f>
        <v>100.87850508222004</v>
      </c>
      <c r="G640">
        <f>G639*(1+C640)</f>
        <v>98.134738439839836</v>
      </c>
      <c r="H640">
        <f t="shared" si="28"/>
        <v>90.777840680955933</v>
      </c>
      <c r="I640">
        <f t="shared" si="29"/>
        <v>85.902343874803293</v>
      </c>
    </row>
    <row r="641" spans="1:9" x14ac:dyDescent="0.45">
      <c r="A641" s="2">
        <v>42899</v>
      </c>
      <c r="B641">
        <v>8.5588428213434001E-3</v>
      </c>
      <c r="C641">
        <v>4.7237985299100902E-3</v>
      </c>
      <c r="D641">
        <f t="shared" si="27"/>
        <v>-3.8350442914333099E-3</v>
      </c>
      <c r="E641">
        <v>10525.74</v>
      </c>
      <c r="F641">
        <f>F640*(1+B641)</f>
        <v>101.74190835127087</v>
      </c>
      <c r="G641">
        <f>G640*(1+C641)</f>
        <v>98.598307173015058</v>
      </c>
      <c r="H641">
        <f t="shared" si="28"/>
        <v>90.429703641263785</v>
      </c>
      <c r="I641">
        <f t="shared" si="29"/>
        <v>86.229131354804039</v>
      </c>
    </row>
    <row r="642" spans="1:9" x14ac:dyDescent="0.45">
      <c r="A642" s="2">
        <v>42900</v>
      </c>
      <c r="B642">
        <v>-4.6290130976258401E-3</v>
      </c>
      <c r="C642">
        <v>-3.20028748603998E-3</v>
      </c>
      <c r="D642">
        <f t="shared" si="27"/>
        <v>1.4287256115858601E-3</v>
      </c>
      <c r="E642">
        <v>10514.91</v>
      </c>
      <c r="F642">
        <f>F641*(1+B642)</f>
        <v>101.27094372493538</v>
      </c>
      <c r="G642">
        <f>G641*(1+C642)</f>
        <v>98.282764244424541</v>
      </c>
      <c r="H642">
        <f t="shared" si="28"/>
        <v>90.558902874904177</v>
      </c>
      <c r="I642">
        <f t="shared" si="29"/>
        <v>86.140409659932942</v>
      </c>
    </row>
    <row r="643" spans="1:9" x14ac:dyDescent="0.45">
      <c r="A643" s="2">
        <v>42901</v>
      </c>
      <c r="B643">
        <v>-1.39316471898966E-2</v>
      </c>
      <c r="C643">
        <v>-6.92462885253467E-3</v>
      </c>
      <c r="D643">
        <f t="shared" si="27"/>
        <v>7.0070183373619303E-3</v>
      </c>
      <c r="E643">
        <v>10346.15</v>
      </c>
      <c r="F643">
        <f>F642*(1+B643)</f>
        <v>99.860072666371707</v>
      </c>
      <c r="G643">
        <f>G642*(1+C643)</f>
        <v>97.602192579430735</v>
      </c>
      <c r="H643">
        <f t="shared" si="28"/>
        <v>91.193450767960002</v>
      </c>
      <c r="I643">
        <f t="shared" si="29"/>
        <v>84.757891356475255</v>
      </c>
    </row>
    <row r="644" spans="1:9" x14ac:dyDescent="0.45">
      <c r="A644" s="2">
        <v>42902</v>
      </c>
      <c r="B644">
        <v>8.4389561897442499E-4</v>
      </c>
      <c r="C644">
        <v>5.6216932962072103E-3</v>
      </c>
      <c r="D644">
        <f t="shared" si="27"/>
        <v>4.7777976772327858E-3</v>
      </c>
      <c r="E644">
        <v>10384.89</v>
      </c>
      <c r="F644">
        <f>F643*(1+B644)</f>
        <v>99.944344144205331</v>
      </c>
      <c r="G644">
        <f>G643*(1+C644)</f>
        <v>98.150882171149647</v>
      </c>
      <c r="H644">
        <f t="shared" si="28"/>
        <v>91.629154625217993</v>
      </c>
      <c r="I644">
        <f t="shared" si="29"/>
        <v>85.075257788544164</v>
      </c>
    </row>
    <row r="645" spans="1:9" x14ac:dyDescent="0.45">
      <c r="A645" s="2">
        <v>42905</v>
      </c>
      <c r="B645">
        <v>7.8158562627530705E-3</v>
      </c>
      <c r="C645">
        <v>-1.426961967815E-3</v>
      </c>
      <c r="D645">
        <f t="shared" si="27"/>
        <v>-9.2428182305680714E-3</v>
      </c>
      <c r="E645">
        <v>10520.8</v>
      </c>
      <c r="F645">
        <f>F644*(1+B645)</f>
        <v>100.72549477231156</v>
      </c>
      <c r="G645">
        <f>G644*(1+C645)</f>
        <v>98.010824595183919</v>
      </c>
      <c r="H645">
        <f t="shared" si="28"/>
        <v>90.782243004396491</v>
      </c>
      <c r="I645">
        <f t="shared" si="29"/>
        <v>86.188661809775112</v>
      </c>
    </row>
    <row r="646" spans="1:9" x14ac:dyDescent="0.45">
      <c r="A646" s="2">
        <v>42906</v>
      </c>
      <c r="B646">
        <v>5.4243645868073398E-3</v>
      </c>
      <c r="C646">
        <v>7.7932271833470396E-3</v>
      </c>
      <c r="D646">
        <f t="shared" ref="D646:D709" si="30">C646-B646</f>
        <v>2.3688625965396998E-3</v>
      </c>
      <c r="E646">
        <v>10468.48</v>
      </c>
      <c r="F646">
        <f>F645*(1+B646)</f>
        <v>101.27186657914314</v>
      </c>
      <c r="G646">
        <f>G645*(1+C646)</f>
        <v>98.774645217681353</v>
      </c>
      <c r="H646">
        <f t="shared" si="28"/>
        <v>90.997293664279582</v>
      </c>
      <c r="I646">
        <f t="shared" si="29"/>
        <v>85.76004508995463</v>
      </c>
    </row>
    <row r="647" spans="1:9" x14ac:dyDescent="0.45">
      <c r="A647" s="2">
        <v>42907</v>
      </c>
      <c r="B647">
        <v>7.3120618303607601E-3</v>
      </c>
      <c r="C647">
        <v>6.2360304386285797E-3</v>
      </c>
      <c r="D647">
        <f t="shared" si="30"/>
        <v>-1.0760313917321804E-3</v>
      </c>
      <c r="E647">
        <v>10393.59</v>
      </c>
      <c r="F647">
        <f>F646*(1+B647)</f>
        <v>102.01237272924588</v>
      </c>
      <c r="G647">
        <f>G646*(1+C647)</f>
        <v>99.390606911823554</v>
      </c>
      <c r="H647">
        <f t="shared" ref="H647:H710" si="31">H646*(1+D647)</f>
        <v>90.899377719734147</v>
      </c>
      <c r="I647">
        <f t="shared" ref="I647:I710" si="32">E647/$E$5*100</f>
        <v>85.146530064202395</v>
      </c>
    </row>
    <row r="648" spans="1:9" x14ac:dyDescent="0.45">
      <c r="A648" s="2">
        <v>42908</v>
      </c>
      <c r="B648">
        <v>-3.12775581815156E-4</v>
      </c>
      <c r="C648">
        <v>2.1304911613135901E-3</v>
      </c>
      <c r="D648">
        <f t="shared" si="30"/>
        <v>2.443266743128746E-3</v>
      </c>
      <c r="E648">
        <v>10402.76</v>
      </c>
      <c r="F648">
        <f>F647*(1+B648)</f>
        <v>101.98046575001314</v>
      </c>
      <c r="G648">
        <f>G647*(1+C648)</f>
        <v>99.602357721366786</v>
      </c>
      <c r="H648">
        <f t="shared" si="31"/>
        <v>91.121469146287865</v>
      </c>
      <c r="I648">
        <f t="shared" si="32"/>
        <v>85.221652681189283</v>
      </c>
    </row>
    <row r="649" spans="1:9" x14ac:dyDescent="0.45">
      <c r="A649" s="2">
        <v>42909</v>
      </c>
      <c r="B649">
        <v>1.2029208658773799E-3</v>
      </c>
      <c r="C649">
        <v>-5.4175324856862699E-3</v>
      </c>
      <c r="D649">
        <f t="shared" si="30"/>
        <v>-6.6204533515636498E-3</v>
      </c>
      <c r="E649">
        <v>10430.040000000001</v>
      </c>
      <c r="F649">
        <f>F648*(1+B649)</f>
        <v>102.10314018017573</v>
      </c>
      <c r="G649">
        <f>G648*(1+C649)</f>
        <v>99.062758712760342</v>
      </c>
      <c r="H649">
        <f t="shared" si="31"/>
        <v>90.518203710478915</v>
      </c>
      <c r="I649">
        <f t="shared" si="32"/>
        <v>85.445136322563584</v>
      </c>
    </row>
    <row r="650" spans="1:9" x14ac:dyDescent="0.45">
      <c r="A650" s="2">
        <v>42912</v>
      </c>
      <c r="B650">
        <v>1.51102709770061E-2</v>
      </c>
      <c r="C650">
        <v>1.1937081318232999E-2</v>
      </c>
      <c r="D650">
        <f t="shared" si="30"/>
        <v>-3.1731896587731002E-3</v>
      </c>
      <c r="E650">
        <v>10530.66</v>
      </c>
      <c r="F650">
        <f>F649*(1+B650)</f>
        <v>103.64594629590142</v>
      </c>
      <c r="G650">
        <f>G649*(1+C650)</f>
        <v>100.24527891912305</v>
      </c>
      <c r="H650">
        <f t="shared" si="31"/>
        <v>90.230972282534111</v>
      </c>
      <c r="I650">
        <f t="shared" si="32"/>
        <v>86.269437055521109</v>
      </c>
    </row>
    <row r="651" spans="1:9" x14ac:dyDescent="0.45">
      <c r="A651" s="2">
        <v>42913</v>
      </c>
      <c r="B651">
        <v>-1.94236011015983E-3</v>
      </c>
      <c r="C651">
        <v>3.12812513243403E-4</v>
      </c>
      <c r="D651">
        <f t="shared" si="30"/>
        <v>2.2551726234032328E-3</v>
      </c>
      <c r="E651">
        <v>10498.07</v>
      </c>
      <c r="F651">
        <f>F650*(1+B651)</f>
        <v>103.44462854423649</v>
      </c>
      <c r="G651">
        <f>G650*(1+C651)</f>
        <v>100.27663689676254</v>
      </c>
      <c r="H651">
        <f t="shared" si="31"/>
        <v>90.434458701008737</v>
      </c>
      <c r="I651">
        <f t="shared" si="32"/>
        <v>86.002452749348507</v>
      </c>
    </row>
    <row r="652" spans="1:9" x14ac:dyDescent="0.45">
      <c r="A652" s="2">
        <v>42914</v>
      </c>
      <c r="B652">
        <v>-1.12945946413934E-2</v>
      </c>
      <c r="C652">
        <v>-1.0532991911298001E-2</v>
      </c>
      <c r="D652">
        <f t="shared" si="30"/>
        <v>7.6160273009539918E-4</v>
      </c>
      <c r="E652">
        <v>10408.19</v>
      </c>
      <c r="F652">
        <f>F651*(1+B652)</f>
        <v>102.27626339699984</v>
      </c>
      <c r="G652">
        <f>G651*(1+C652)</f>
        <v>99.220423891436781</v>
      </c>
      <c r="H652">
        <f t="shared" si="31"/>
        <v>90.503333831650124</v>
      </c>
      <c r="I652">
        <f t="shared" si="32"/>
        <v>85.266136411858724</v>
      </c>
    </row>
    <row r="653" spans="1:9" x14ac:dyDescent="0.45">
      <c r="A653" s="2">
        <v>42915</v>
      </c>
      <c r="B653">
        <v>9.2381432736536404E-3</v>
      </c>
      <c r="C653">
        <v>1.5760954338048601E-3</v>
      </c>
      <c r="D653">
        <f t="shared" si="30"/>
        <v>-7.6620478398487808E-3</v>
      </c>
      <c r="E653">
        <v>10432.02</v>
      </c>
      <c r="F653">
        <f>F652*(1+B653)</f>
        <v>103.22110617175527</v>
      </c>
      <c r="G653">
        <f>G652*(1+C653)</f>
        <v>99.376804748472253</v>
      </c>
      <c r="H653">
        <f t="shared" si="31"/>
        <v>89.809892958166216</v>
      </c>
      <c r="I653">
        <f t="shared" si="32"/>
        <v>85.461356909437526</v>
      </c>
    </row>
    <row r="654" spans="1:9" x14ac:dyDescent="0.45">
      <c r="A654" s="2">
        <v>42916</v>
      </c>
      <c r="B654" s="3">
        <v>-7.0575649854057003E-3</v>
      </c>
      <c r="C654">
        <v>-2.6090181443887499E-3</v>
      </c>
      <c r="D654">
        <f t="shared" si="30"/>
        <v>4.4485468410169499E-3</v>
      </c>
      <c r="E654">
        <v>10365.219999999999</v>
      </c>
      <c r="F654">
        <f>F653*(1+B654)</f>
        <v>102.49261650708264</v>
      </c>
      <c r="G654">
        <f>G653*(1+C654)</f>
        <v>99.117528861752106</v>
      </c>
      <c r="H654">
        <f t="shared" si="31"/>
        <v>90.209416473777338</v>
      </c>
      <c r="I654">
        <f t="shared" si="32"/>
        <v>84.91411690783184</v>
      </c>
    </row>
    <row r="655" spans="1:9" x14ac:dyDescent="0.45">
      <c r="A655" s="2">
        <v>42919</v>
      </c>
      <c r="B655">
        <v>1.33574596411531E-2</v>
      </c>
      <c r="C655">
        <v>7.1523682998712E-3</v>
      </c>
      <c r="D655">
        <f t="shared" si="30"/>
        <v>-6.2050913412818997E-3</v>
      </c>
      <c r="E655">
        <v>10412.48</v>
      </c>
      <c r="F655">
        <f>F654*(1+B655)</f>
        <v>103.8616574955922</v>
      </c>
      <c r="G655">
        <f>G654*(1+C655)</f>
        <v>99.826453933144464</v>
      </c>
      <c r="H655">
        <f t="shared" si="31"/>
        <v>89.649658804713809</v>
      </c>
      <c r="I655">
        <f t="shared" si="32"/>
        <v>85.301281016752256</v>
      </c>
    </row>
    <row r="656" spans="1:9" x14ac:dyDescent="0.45">
      <c r="A656" s="2">
        <v>42920</v>
      </c>
      <c r="B656">
        <v>-1.7727188831576399E-2</v>
      </c>
      <c r="C656">
        <v>-1.1811236778606699E-2</v>
      </c>
      <c r="D656">
        <f t="shared" si="30"/>
        <v>5.9159520529697002E-3</v>
      </c>
      <c r="E656">
        <v>10305.98</v>
      </c>
      <c r="F656">
        <f>F655*(1+B656)</f>
        <v>102.02048228080731</v>
      </c>
      <c r="G656">
        <f>G655*(1+C656)</f>
        <v>98.647380048971414</v>
      </c>
      <c r="H656">
        <f t="shared" si="31"/>
        <v>90.180021887767595</v>
      </c>
      <c r="I656">
        <f t="shared" si="32"/>
        <v>84.428810056108489</v>
      </c>
    </row>
    <row r="657" spans="1:9" x14ac:dyDescent="0.45">
      <c r="A657" s="2">
        <v>42921</v>
      </c>
      <c r="B657">
        <v>1.45333551500404E-2</v>
      </c>
      <c r="C657">
        <v>1.13533701513495E-2</v>
      </c>
      <c r="D657">
        <f t="shared" si="30"/>
        <v>-3.1799849986908994E-3</v>
      </c>
      <c r="E657">
        <v>10380.73</v>
      </c>
      <c r="F657">
        <f>F656*(1+B657)</f>
        <v>103.5031821823727</v>
      </c>
      <c r="G657">
        <f>G656*(1+C657)</f>
        <v>99.767360269128233</v>
      </c>
      <c r="H657">
        <f t="shared" si="31"/>
        <v>89.893250770982874</v>
      </c>
      <c r="I657">
        <f t="shared" si="32"/>
        <v>85.041178171677714</v>
      </c>
    </row>
    <row r="658" spans="1:9" x14ac:dyDescent="0.45">
      <c r="A658" s="2">
        <v>42922</v>
      </c>
      <c r="B658">
        <v>9.3622274628187702E-3</v>
      </c>
      <c r="C658">
        <v>6.4170698738690796E-3</v>
      </c>
      <c r="D658">
        <f t="shared" si="30"/>
        <v>-2.9451575889496906E-3</v>
      </c>
      <c r="E658">
        <v>10346.32</v>
      </c>
      <c r="F658">
        <f>F657*(1+B658)</f>
        <v>104.47220251708963</v>
      </c>
      <c r="G658">
        <f>G657*(1+C658)</f>
        <v>100.40757439110669</v>
      </c>
      <c r="H658">
        <f t="shared" si="31"/>
        <v>89.628500981279359</v>
      </c>
      <c r="I658">
        <f t="shared" si="32"/>
        <v>84.75928403312605</v>
      </c>
    </row>
    <row r="659" spans="1:9" x14ac:dyDescent="0.45">
      <c r="A659" s="2">
        <v>42923</v>
      </c>
      <c r="B659">
        <v>-2.6986164793274901E-3</v>
      </c>
      <c r="C659" s="3">
        <v>-2.1839134050233998E-3</v>
      </c>
      <c r="D659">
        <f t="shared" si="30"/>
        <v>5.1470307430409026E-4</v>
      </c>
      <c r="E659">
        <v>10251.83</v>
      </c>
      <c r="F659">
        <f>F658*(1+B659)</f>
        <v>104.19027210974538</v>
      </c>
      <c r="G659">
        <f>G658*(1+C659)</f>
        <v>100.18829294342807</v>
      </c>
      <c r="H659">
        <f t="shared" si="31"/>
        <v>89.674633046279681</v>
      </c>
      <c r="I659">
        <f t="shared" si="32"/>
        <v>83.985201581752989</v>
      </c>
    </row>
    <row r="660" spans="1:9" x14ac:dyDescent="0.45">
      <c r="A660" s="2">
        <v>42926</v>
      </c>
      <c r="B660">
        <v>2.79470980470054E-3</v>
      </c>
      <c r="C660">
        <v>-4.5589920677663098E-4</v>
      </c>
      <c r="D660">
        <f t="shared" si="30"/>
        <v>-3.250609011477171E-3</v>
      </c>
      <c r="E660">
        <v>10214.58</v>
      </c>
      <c r="F660">
        <f>F659*(1+B660)</f>
        <v>104.4814536847649</v>
      </c>
      <c r="G660">
        <f>G659*(1+C660)</f>
        <v>100.14261718014686</v>
      </c>
      <c r="H660">
        <f t="shared" si="31"/>
        <v>89.383135875998533</v>
      </c>
      <c r="I660">
        <f t="shared" si="32"/>
        <v>83.680041550917494</v>
      </c>
    </row>
    <row r="661" spans="1:9" x14ac:dyDescent="0.45">
      <c r="A661" s="2">
        <v>42927</v>
      </c>
      <c r="B661">
        <v>1.01295870630237E-2</v>
      </c>
      <c r="C661">
        <v>7.4285003584921303E-3</v>
      </c>
      <c r="D661">
        <f t="shared" si="30"/>
        <v>-2.7010867045315695E-3</v>
      </c>
      <c r="E661">
        <v>10416.200000000001</v>
      </c>
      <c r="F661">
        <f>F660*(1+B661)</f>
        <v>105.53980766633602</v>
      </c>
      <c r="G661">
        <f>G660*(1+C661)</f>
        <v>100.88652664776993</v>
      </c>
      <c r="H661">
        <f t="shared" si="31"/>
        <v>89.141704276074535</v>
      </c>
      <c r="I661">
        <f t="shared" si="32"/>
        <v>85.331756058757861</v>
      </c>
    </row>
    <row r="662" spans="1:9" x14ac:dyDescent="0.45">
      <c r="A662" s="2">
        <v>42928</v>
      </c>
      <c r="B662" s="3">
        <v>-3.7575803189881601E-3</v>
      </c>
      <c r="C662">
        <v>-4.5910458937398497E-3</v>
      </c>
      <c r="D662">
        <f t="shared" si="30"/>
        <v>-8.3346557475168963E-4</v>
      </c>
      <c r="E662">
        <v>10517.37</v>
      </c>
      <c r="F662">
        <f>F661*(1+B662)</f>
        <v>105.14323336217919</v>
      </c>
      <c r="G662">
        <f>G661*(1+C662)</f>
        <v>100.42335197387001</v>
      </c>
      <c r="H662">
        <f t="shared" si="31"/>
        <v>89.067407734285723</v>
      </c>
      <c r="I662">
        <f t="shared" si="32"/>
        <v>86.160562510291484</v>
      </c>
    </row>
    <row r="663" spans="1:9" x14ac:dyDescent="0.45">
      <c r="A663" s="2">
        <v>42929</v>
      </c>
      <c r="B663">
        <v>1.55840315184893E-2</v>
      </c>
      <c r="C663">
        <v>1.0050094235784899E-2</v>
      </c>
      <c r="D663">
        <f t="shared" si="30"/>
        <v>-5.5339372827044007E-3</v>
      </c>
      <c r="E663">
        <v>10677.44</v>
      </c>
      <c r="F663">
        <f>F662*(1+B663)</f>
        <v>106.78178882485125</v>
      </c>
      <c r="G663">
        <f>G662*(1+C663)</f>
        <v>101.43261612468079</v>
      </c>
      <c r="H663">
        <f t="shared" si="31"/>
        <v>88.574514285951125</v>
      </c>
      <c r="I663">
        <f t="shared" si="32"/>
        <v>87.471890460246868</v>
      </c>
    </row>
    <row r="664" spans="1:9" x14ac:dyDescent="0.45">
      <c r="A664" s="2">
        <v>42930</v>
      </c>
      <c r="B664">
        <v>3.16728112180199E-4</v>
      </c>
      <c r="C664">
        <v>-2.9360501667990398E-3</v>
      </c>
      <c r="D664">
        <f t="shared" si="30"/>
        <v>-3.2527782789792386E-3</v>
      </c>
      <c r="E664">
        <v>10728.07</v>
      </c>
      <c r="F664">
        <f>F663*(1+B664)</f>
        <v>106.81560961924097</v>
      </c>
      <c r="G664">
        <f>G663*(1+C664)</f>
        <v>101.13480487518906</v>
      </c>
      <c r="H664">
        <f t="shared" si="31"/>
        <v>88.286401029810648</v>
      </c>
      <c r="I664">
        <f t="shared" si="32"/>
        <v>87.886662335715357</v>
      </c>
    </row>
    <row r="665" spans="1:9" x14ac:dyDescent="0.45">
      <c r="A665" s="2">
        <v>42933</v>
      </c>
      <c r="B665">
        <v>-1.70549299228067E-3</v>
      </c>
      <c r="C665">
        <v>-1.97670788350772E-4</v>
      </c>
      <c r="D665">
        <f t="shared" si="30"/>
        <v>1.507822203929898E-3</v>
      </c>
      <c r="E665">
        <v>10783.19</v>
      </c>
      <c r="F665">
        <f>F664*(1+B665)</f>
        <v>106.63343634556918</v>
      </c>
      <c r="G665">
        <f>G664*(1+C665)</f>
        <v>101.11481347857968</v>
      </c>
      <c r="H665">
        <f t="shared" si="31"/>
        <v>88.419521225588468</v>
      </c>
      <c r="I665">
        <f t="shared" si="32"/>
        <v>88.338217259195972</v>
      </c>
    </row>
    <row r="666" spans="1:9" x14ac:dyDescent="0.45">
      <c r="A666" s="2">
        <v>42934</v>
      </c>
      <c r="B666">
        <v>1.88523945920934E-3</v>
      </c>
      <c r="C666">
        <v>-2.1161258449150198E-3</v>
      </c>
      <c r="D666">
        <f t="shared" si="30"/>
        <v>-4.00136530412436E-3</v>
      </c>
      <c r="E666">
        <v>10755.28</v>
      </c>
      <c r="F666">
        <f>F665*(1+B666)</f>
        <v>106.83446590743893</v>
      </c>
      <c r="G666">
        <f>G665*(1+C666)</f>
        <v>100.90084180847388</v>
      </c>
      <c r="H666">
        <f t="shared" si="31"/>
        <v>88.065722421149118</v>
      </c>
      <c r="I666">
        <f t="shared" si="32"/>
        <v>88.10957252199816</v>
      </c>
    </row>
    <row r="667" spans="1:9" x14ac:dyDescent="0.45">
      <c r="A667" s="2">
        <v>42935</v>
      </c>
      <c r="B667">
        <v>2.23530941146198E-2</v>
      </c>
      <c r="C667">
        <v>1.7233734501959499E-2</v>
      </c>
      <c r="D667">
        <f t="shared" si="30"/>
        <v>-5.1193596126603014E-3</v>
      </c>
      <c r="E667">
        <v>10860.52</v>
      </c>
      <c r="F667">
        <f>F666*(1+B667)</f>
        <v>109.22254677855304</v>
      </c>
      <c r="G667">
        <f>G666*(1+C667)</f>
        <v>102.63974012722534</v>
      </c>
      <c r="H667">
        <f t="shared" si="31"/>
        <v>87.61488231852654</v>
      </c>
      <c r="I667">
        <f t="shared" si="32"/>
        <v>88.971721290994878</v>
      </c>
    </row>
    <row r="668" spans="1:9" x14ac:dyDescent="0.45">
      <c r="A668" s="2">
        <v>42936</v>
      </c>
      <c r="B668">
        <v>7.0226920494180596E-3</v>
      </c>
      <c r="C668">
        <v>5.2453860991537003E-3</v>
      </c>
      <c r="D668">
        <f t="shared" si="30"/>
        <v>-1.7773059502643592E-3</v>
      </c>
      <c r="E668">
        <v>10846.83</v>
      </c>
      <c r="F668">
        <f>F667*(1+B668)</f>
        <v>109.98958308943197</v>
      </c>
      <c r="G668">
        <f>G667*(1+C668)</f>
        <v>103.17812519330944</v>
      </c>
      <c r="H668">
        <f t="shared" si="31"/>
        <v>87.459163866850105</v>
      </c>
      <c r="I668">
        <f t="shared" si="32"/>
        <v>88.859569859528094</v>
      </c>
    </row>
    <row r="669" spans="1:9" x14ac:dyDescent="0.45">
      <c r="A669" s="2">
        <v>42937</v>
      </c>
      <c r="B669">
        <v>-3.0656161830951499E-3</v>
      </c>
      <c r="C669">
        <v>-1.7515090267642001E-3</v>
      </c>
      <c r="D669">
        <f t="shared" si="30"/>
        <v>1.3141071563309498E-3</v>
      </c>
      <c r="E669">
        <v>10787.13</v>
      </c>
      <c r="F669">
        <f>F668*(1+B669)</f>
        <v>109.65239724354112</v>
      </c>
      <c r="G669">
        <f>G668*(1+C669)</f>
        <v>102.99740777566875</v>
      </c>
      <c r="H669">
        <f t="shared" si="31"/>
        <v>87.574094579974258</v>
      </c>
      <c r="I669">
        <f t="shared" si="32"/>
        <v>88.370494588631985</v>
      </c>
    </row>
    <row r="670" spans="1:9" x14ac:dyDescent="0.45">
      <c r="A670" s="2">
        <v>42940</v>
      </c>
      <c r="B670">
        <v>9.2475122979233E-3</v>
      </c>
      <c r="C670">
        <v>5.8588163631831201E-3</v>
      </c>
      <c r="D670">
        <f t="shared" si="30"/>
        <v>-3.38869593474018E-3</v>
      </c>
      <c r="E670">
        <v>10820.95</v>
      </c>
      <c r="F670">
        <f>F669*(1+B670)</f>
        <v>110.66640913554753</v>
      </c>
      <c r="G670">
        <f>G669*(1+C670)</f>
        <v>103.60085067371028</v>
      </c>
      <c r="H670">
        <f t="shared" si="31"/>
        <v>87.277332601682545</v>
      </c>
      <c r="I670">
        <f t="shared" si="32"/>
        <v>88.647555319983866</v>
      </c>
    </row>
    <row r="671" spans="1:9" x14ac:dyDescent="0.45">
      <c r="A671" s="2">
        <v>42941</v>
      </c>
      <c r="B671">
        <v>-1.13289012254978E-2</v>
      </c>
      <c r="C671">
        <v>-9.5420736468375504E-3</v>
      </c>
      <c r="D671">
        <f t="shared" si="30"/>
        <v>1.7868275786602494E-3</v>
      </c>
      <c r="E671">
        <v>10782.74</v>
      </c>
      <c r="F671">
        <f>F670*(1+B671)</f>
        <v>109.41268031747038</v>
      </c>
      <c r="G671">
        <f>G670*(1+C671)</f>
        <v>102.61228372670672</v>
      </c>
      <c r="H671">
        <f t="shared" si="31"/>
        <v>87.433282146567137</v>
      </c>
      <c r="I671">
        <f t="shared" si="32"/>
        <v>88.33453076217917</v>
      </c>
    </row>
    <row r="672" spans="1:9" x14ac:dyDescent="0.45">
      <c r="A672" s="2">
        <v>42942</v>
      </c>
      <c r="B672">
        <v>-3.2397308870952802E-3</v>
      </c>
      <c r="C672">
        <v>1.2783919315888001E-3</v>
      </c>
      <c r="D672">
        <f t="shared" si="30"/>
        <v>4.51812281868408E-3</v>
      </c>
      <c r="E672">
        <v>10831.5</v>
      </c>
      <c r="F672">
        <f>F671*(1+B672)</f>
        <v>109.05821267760598</v>
      </c>
      <c r="G672">
        <f>G671*(1+C672)</f>
        <v>102.74346244230485</v>
      </c>
      <c r="H672">
        <f t="shared" si="31"/>
        <v>87.828316453745984</v>
      </c>
      <c r="I672">
        <f t="shared" si="32"/>
        <v>88.733983194488943</v>
      </c>
    </row>
    <row r="673" spans="1:9" x14ac:dyDescent="0.45">
      <c r="A673" s="2">
        <v>42943</v>
      </c>
      <c r="B673">
        <v>9.3626174921258402E-3</v>
      </c>
      <c r="C673">
        <v>8.9456932072428802E-3</v>
      </c>
      <c r="D673">
        <f t="shared" si="30"/>
        <v>-4.1692428488296004E-4</v>
      </c>
      <c r="E673">
        <v>10858.19</v>
      </c>
      <c r="F673">
        <f>F672*(1+B673)</f>
        <v>110.0792830072813</v>
      </c>
      <c r="G673">
        <f>G672*(1+C673)</f>
        <v>103.66257393636359</v>
      </c>
      <c r="H673">
        <f t="shared" si="31"/>
        <v>87.791698695716036</v>
      </c>
      <c r="I673">
        <f t="shared" si="32"/>
        <v>88.952633428663432</v>
      </c>
    </row>
    <row r="674" spans="1:9" x14ac:dyDescent="0.45">
      <c r="A674" s="2">
        <v>42944</v>
      </c>
      <c r="B674">
        <v>-7.9955929088259999E-3</v>
      </c>
      <c r="C674">
        <v>-5.2235803117146396E-3</v>
      </c>
      <c r="D674">
        <f t="shared" si="30"/>
        <v>2.7720125971113603E-3</v>
      </c>
      <c r="E674">
        <v>10756.08</v>
      </c>
      <c r="F674">
        <f>F673*(1+B674)</f>
        <v>109.19913387265963</v>
      </c>
      <c r="G674">
        <f>G673*(1+C674)</f>
        <v>103.12108415608793</v>
      </c>
      <c r="H674">
        <f t="shared" si="31"/>
        <v>88.035058390422364</v>
      </c>
      <c r="I674">
        <f t="shared" si="32"/>
        <v>88.11612629447248</v>
      </c>
    </row>
    <row r="675" spans="1:9" x14ac:dyDescent="0.45">
      <c r="A675" s="2">
        <v>42947</v>
      </c>
      <c r="B675">
        <v>9.6479465329376308E-3</v>
      </c>
      <c r="C675">
        <v>4.7410934335520901E-3</v>
      </c>
      <c r="D675">
        <f t="shared" si="30"/>
        <v>-4.9068530993855407E-3</v>
      </c>
      <c r="E675">
        <v>10827.84</v>
      </c>
      <c r="F675">
        <f>F674*(1+B675)</f>
        <v>110.25268127770615</v>
      </c>
      <c r="G675">
        <f>G674*(1+C675)</f>
        <v>103.60999085104113</v>
      </c>
      <c r="H675">
        <f t="shared" si="31"/>
        <v>87.603083291304728</v>
      </c>
      <c r="I675">
        <f t="shared" si="32"/>
        <v>88.703999685418935</v>
      </c>
    </row>
    <row r="676" spans="1:9" x14ac:dyDescent="0.45">
      <c r="A676" s="2">
        <v>42948</v>
      </c>
      <c r="B676">
        <v>-9.0734464381400006E-3</v>
      </c>
      <c r="C676">
        <v>-7.7709930043348497E-3</v>
      </c>
      <c r="D676">
        <f t="shared" si="30"/>
        <v>1.3024534338051509E-3</v>
      </c>
      <c r="E676">
        <v>11024.13</v>
      </c>
      <c r="F676">
        <f>F675*(1+B676)</f>
        <v>109.25230947947156</v>
      </c>
      <c r="G676">
        <f>G675*(1+C676)</f>
        <v>102.8048383369585</v>
      </c>
      <c r="H676">
        <f t="shared" si="31"/>
        <v>87.717182227949394</v>
      </c>
      <c r="I676">
        <f t="shared" si="32"/>
        <v>90.31204968414913</v>
      </c>
    </row>
    <row r="677" spans="1:9" x14ac:dyDescent="0.45">
      <c r="A677" s="2">
        <v>42949</v>
      </c>
      <c r="B677">
        <v>-1.3183555078802301E-3</v>
      </c>
      <c r="C677">
        <v>-6.3954154099003999E-3</v>
      </c>
      <c r="D677">
        <f t="shared" si="30"/>
        <v>-5.0770599020201696E-3</v>
      </c>
      <c r="E677">
        <v>11055.42</v>
      </c>
      <c r="F677">
        <f>F676*(1+B677)</f>
        <v>109.10827609552068</v>
      </c>
      <c r="G677">
        <f>G676*(1+C677)</f>
        <v>102.147358689646</v>
      </c>
      <c r="H677">
        <f t="shared" si="31"/>
        <v>87.271836839341674</v>
      </c>
      <c r="I677">
        <f t="shared" si="32"/>
        <v>90.568384110050957</v>
      </c>
    </row>
    <row r="678" spans="1:9" x14ac:dyDescent="0.45">
      <c r="A678" s="2">
        <v>42950</v>
      </c>
      <c r="B678">
        <v>-8.5642135064058905E-3</v>
      </c>
      <c r="C678">
        <v>-6.98040306986318E-3</v>
      </c>
      <c r="D678">
        <f t="shared" si="30"/>
        <v>1.5838104365427106E-3</v>
      </c>
      <c r="E678">
        <v>11002.2</v>
      </c>
      <c r="F678">
        <f>F677*(1+B678)</f>
        <v>108.17384952372275</v>
      </c>
      <c r="G678">
        <f>G677*(1+C678)</f>
        <v>101.43432895347038</v>
      </c>
      <c r="H678">
        <f t="shared" si="31"/>
        <v>87.410058885344071</v>
      </c>
      <c r="I678">
        <f t="shared" si="32"/>
        <v>90.132394396196858</v>
      </c>
    </row>
    <row r="679" spans="1:9" x14ac:dyDescent="0.45">
      <c r="A679" s="2">
        <v>42951</v>
      </c>
      <c r="B679">
        <v>1.2770255824496099E-2</v>
      </c>
      <c r="C679">
        <v>1.20981618613786E-2</v>
      </c>
      <c r="D679">
        <f t="shared" si="30"/>
        <v>-6.7209396311749929E-4</v>
      </c>
      <c r="E679">
        <v>11003.08</v>
      </c>
      <c r="F679">
        <f>F678*(1+B679)</f>
        <v>109.55525725566125</v>
      </c>
      <c r="G679">
        <f>G678*(1+C679)</f>
        <v>102.6614978834498</v>
      </c>
      <c r="H679">
        <f t="shared" si="31"/>
        <v>87.351311112451484</v>
      </c>
      <c r="I679">
        <f t="shared" si="32"/>
        <v>90.139603545918604</v>
      </c>
    </row>
    <row r="680" spans="1:9" x14ac:dyDescent="0.45">
      <c r="A680" s="2">
        <v>42954</v>
      </c>
      <c r="B680">
        <v>7.4378802449370498E-3</v>
      </c>
      <c r="C680">
        <v>8.0781941685502696E-3</v>
      </c>
      <c r="D680">
        <f t="shared" si="30"/>
        <v>6.4031392361321975E-4</v>
      </c>
      <c r="E680">
        <v>11054.41</v>
      </c>
      <c r="F680">
        <f>F679*(1+B680)</f>
        <v>110.37011613933213</v>
      </c>
      <c r="G680">
        <f>G679*(1+C680)</f>
        <v>103.49081739698653</v>
      </c>
      <c r="H680">
        <f t="shared" si="31"/>
        <v>87.407243373202661</v>
      </c>
      <c r="I680">
        <f t="shared" si="32"/>
        <v>90.560109972302129</v>
      </c>
    </row>
    <row r="681" spans="1:9" x14ac:dyDescent="0.45">
      <c r="A681" s="2">
        <v>42955</v>
      </c>
      <c r="B681">
        <v>1.0532973525506599E-2</v>
      </c>
      <c r="C681">
        <v>7.9135325090711802E-3</v>
      </c>
      <c r="D681">
        <f t="shared" si="30"/>
        <v>-2.6194410164354191E-3</v>
      </c>
      <c r="E681">
        <v>11079.79</v>
      </c>
      <c r="F681">
        <f>F680*(1+B681)</f>
        <v>111.5326416506348</v>
      </c>
      <c r="G681">
        <f>G680*(1+C681)</f>
        <v>104.30979534484793</v>
      </c>
      <c r="H681">
        <f t="shared" si="31"/>
        <v>87.178285254777336</v>
      </c>
      <c r="I681">
        <f t="shared" si="32"/>
        <v>90.768028404049915</v>
      </c>
    </row>
    <row r="682" spans="1:9" x14ac:dyDescent="0.45">
      <c r="A682" s="2">
        <v>42956</v>
      </c>
      <c r="B682">
        <v>3.12098945466563E-3</v>
      </c>
      <c r="C682">
        <v>2.4275346844346499E-3</v>
      </c>
      <c r="D682">
        <f t="shared" si="30"/>
        <v>-6.9345477023098016E-4</v>
      </c>
      <c r="E682">
        <v>10962.6</v>
      </c>
      <c r="F682">
        <f>F681*(1+B682)</f>
        <v>111.88073384907743</v>
      </c>
      <c r="G682">
        <f>G681*(1+C682)</f>
        <v>104.56301099097382</v>
      </c>
      <c r="H682">
        <f t="shared" si="31"/>
        <v>87.117831057006853</v>
      </c>
      <c r="I682">
        <f t="shared" si="32"/>
        <v>89.807982658718046</v>
      </c>
    </row>
    <row r="683" spans="1:9" x14ac:dyDescent="0.45">
      <c r="A683" s="2">
        <v>42957</v>
      </c>
      <c r="B683">
        <v>-1.7013065228826701E-2</v>
      </c>
      <c r="C683">
        <v>-1.0008109824956399E-2</v>
      </c>
      <c r="D683">
        <f t="shared" si="30"/>
        <v>7.004955403870302E-3</v>
      </c>
      <c r="E683">
        <v>10782.2</v>
      </c>
      <c r="F683">
        <f>F682*(1+B683)</f>
        <v>109.97729962625408</v>
      </c>
      <c r="G683">
        <f>G682*(1+C683)</f>
        <v>103.51653289334804</v>
      </c>
      <c r="H683">
        <f t="shared" si="31"/>
        <v>87.728087578443095</v>
      </c>
      <c r="I683">
        <f t="shared" si="32"/>
        <v>88.330106965759001</v>
      </c>
    </row>
    <row r="684" spans="1:9" x14ac:dyDescent="0.45">
      <c r="A684" s="2">
        <v>42958</v>
      </c>
      <c r="B684">
        <v>-3.52265423926513E-2</v>
      </c>
      <c r="C684">
        <v>-2.4650257591000101E-2</v>
      </c>
      <c r="D684">
        <f t="shared" si="30"/>
        <v>1.0576284801651199E-2</v>
      </c>
      <c r="E684">
        <v>10572.97</v>
      </c>
      <c r="F684">
        <f>F683*(1+B684)</f>
        <v>106.10317961874053</v>
      </c>
      <c r="G684">
        <f>G683*(1+C684)</f>
        <v>100.96482369259978</v>
      </c>
      <c r="H684">
        <f t="shared" si="31"/>
        <v>88.655924817776921</v>
      </c>
      <c r="I684">
        <f t="shared" si="32"/>
        <v>86.61604969725667</v>
      </c>
    </row>
    <row r="685" spans="1:9" x14ac:dyDescent="0.45">
      <c r="A685" s="2">
        <v>42961</v>
      </c>
      <c r="B685">
        <v>2.1584670491586199E-2</v>
      </c>
      <c r="C685">
        <v>1.3330770042754099E-2</v>
      </c>
      <c r="D685">
        <f t="shared" si="30"/>
        <v>-8.2539004488320997E-3</v>
      </c>
      <c r="E685">
        <v>10707.24</v>
      </c>
      <c r="F685">
        <f>F684*(1+B685)</f>
        <v>108.39338178892064</v>
      </c>
      <c r="G685">
        <f>G684*(1+C685)</f>
        <v>102.31076253965304</v>
      </c>
      <c r="H685">
        <f t="shared" si="31"/>
        <v>87.924167640131841</v>
      </c>
      <c r="I685">
        <f t="shared" si="32"/>
        <v>87.716018484915267</v>
      </c>
    </row>
    <row r="686" spans="1:9" x14ac:dyDescent="0.45">
      <c r="A686" s="2">
        <v>42962</v>
      </c>
      <c r="B686">
        <v>-3.4981512709500802E-3</v>
      </c>
      <c r="C686">
        <v>-1.89850524276884E-3</v>
      </c>
      <c r="D686">
        <f t="shared" si="30"/>
        <v>1.5996460281812403E-3</v>
      </c>
      <c r="E686">
        <v>10738</v>
      </c>
      <c r="F686">
        <f>F685*(1+B686)</f>
        <v>108.01420534265314</v>
      </c>
      <c r="G686">
        <f>G685*(1+C686)</f>
        <v>102.11652502057984</v>
      </c>
      <c r="H686">
        <f t="shared" si="31"/>
        <v>88.064815185678526</v>
      </c>
      <c r="I686">
        <f t="shared" si="32"/>
        <v>87.968011036552852</v>
      </c>
    </row>
    <row r="687" spans="1:9" x14ac:dyDescent="0.45">
      <c r="A687" s="2">
        <v>42963</v>
      </c>
      <c r="B687">
        <v>8.3738513308613798E-3</v>
      </c>
      <c r="C687">
        <v>8.5436090997593299E-3</v>
      </c>
      <c r="D687">
        <f t="shared" si="30"/>
        <v>1.6975776889795006E-4</v>
      </c>
      <c r="E687">
        <v>10817.88</v>
      </c>
      <c r="F687">
        <f>F686*(1+B687)</f>
        <v>108.91870023981365</v>
      </c>
      <c r="G687">
        <f>G686*(1+C687)</f>
        <v>102.98896869298146</v>
      </c>
      <c r="H687">
        <f t="shared" si="31"/>
        <v>88.079764872222853</v>
      </c>
      <c r="I687">
        <f t="shared" si="32"/>
        <v>88.622405218113641</v>
      </c>
    </row>
    <row r="688" spans="1:9" x14ac:dyDescent="0.45">
      <c r="A688" s="2">
        <v>42964</v>
      </c>
      <c r="B688">
        <v>-7.5207621233380696E-4</v>
      </c>
      <c r="C688">
        <v>2.2504930558876201E-4</v>
      </c>
      <c r="D688">
        <f t="shared" si="30"/>
        <v>9.7712551792256889E-4</v>
      </c>
      <c r="E688">
        <v>10801.42</v>
      </c>
      <c r="F688">
        <f>F687*(1+B688)</f>
        <v>108.83678507628497</v>
      </c>
      <c r="G688">
        <f>G687*(1+C688)</f>
        <v>103.01214628886913</v>
      </c>
      <c r="H688">
        <f t="shared" si="31"/>
        <v>88.16582985809211</v>
      </c>
      <c r="I688">
        <f t="shared" si="32"/>
        <v>88.487561349454523</v>
      </c>
    </row>
    <row r="689" spans="1:9" x14ac:dyDescent="0.45">
      <c r="A689" s="2">
        <v>42965</v>
      </c>
      <c r="B689">
        <v>-1.22045366861286E-2</v>
      </c>
      <c r="C689">
        <v>-6.5868803148727596E-3</v>
      </c>
      <c r="D689">
        <f t="shared" si="30"/>
        <v>5.6176563712558407E-3</v>
      </c>
      <c r="E689">
        <v>10693.65</v>
      </c>
      <c r="F689">
        <f>F688*(1+B689)</f>
        <v>107.50848254002115</v>
      </c>
      <c r="G689">
        <f>G688*(1+C689)</f>
        <v>102.33361761028618</v>
      </c>
      <c r="H689">
        <f t="shared" si="31"/>
        <v>88.661115193921475</v>
      </c>
      <c r="I689">
        <f t="shared" si="32"/>
        <v>87.604686275007765</v>
      </c>
    </row>
    <row r="690" spans="1:9" x14ac:dyDescent="0.45">
      <c r="A690" s="2">
        <v>42968</v>
      </c>
      <c r="B690">
        <v>9.2818465645800804E-3</v>
      </c>
      <c r="C690">
        <v>9.8519407489800898E-3</v>
      </c>
      <c r="D690">
        <f t="shared" si="30"/>
        <v>5.7009418440000931E-4</v>
      </c>
      <c r="E690">
        <v>10751.54</v>
      </c>
      <c r="F690">
        <f>F689*(1+B690)</f>
        <v>108.50635977934846</v>
      </c>
      <c r="G690">
        <f>G689*(1+C690)</f>
        <v>103.34180234761151</v>
      </c>
      <c r="H690">
        <f t="shared" si="31"/>
        <v>88.711660380075955</v>
      </c>
      <c r="I690">
        <f t="shared" si="32"/>
        <v>88.078933635680713</v>
      </c>
    </row>
    <row r="691" spans="1:9" x14ac:dyDescent="0.45">
      <c r="A691" s="2">
        <v>42969</v>
      </c>
      <c r="B691">
        <v>1.32502449305391E-2</v>
      </c>
      <c r="C691">
        <v>1.11198767086691E-2</v>
      </c>
      <c r="D691">
        <f t="shared" si="30"/>
        <v>-2.1303682218700003E-3</v>
      </c>
      <c r="E691">
        <v>10954.92</v>
      </c>
      <c r="F691">
        <f>F690*(1+B691)</f>
        <v>109.94409562294602</v>
      </c>
      <c r="G691">
        <f>G690*(1+C691)</f>
        <v>104.4909504485686</v>
      </c>
      <c r="H691">
        <f t="shared" si="31"/>
        <v>88.522671877892918</v>
      </c>
      <c r="I691">
        <f t="shared" si="32"/>
        <v>89.745066442964571</v>
      </c>
    </row>
    <row r="692" spans="1:9" x14ac:dyDescent="0.45">
      <c r="A692" s="2">
        <v>42970</v>
      </c>
      <c r="B692">
        <v>-2.5999999999999998E-4</v>
      </c>
      <c r="C692" s="3">
        <v>2.7105054312137599E-20</v>
      </c>
      <c r="D692">
        <f t="shared" si="30"/>
        <v>2.6000000000000003E-4</v>
      </c>
      <c r="E692">
        <v>10954.92</v>
      </c>
      <c r="F692">
        <f>F691*(1+B692)</f>
        <v>109.91551015808405</v>
      </c>
      <c r="G692">
        <f>G691*(1+C692)</f>
        <v>104.4909504485686</v>
      </c>
      <c r="H692">
        <f t="shared" si="31"/>
        <v>88.545687772581161</v>
      </c>
      <c r="I692">
        <f t="shared" si="32"/>
        <v>89.745066442964571</v>
      </c>
    </row>
    <row r="693" spans="1:9" x14ac:dyDescent="0.45">
      <c r="A693" s="2">
        <v>42971</v>
      </c>
      <c r="B693">
        <v>-9.0607853709651499E-4</v>
      </c>
      <c r="C693">
        <v>2.19198969547727E-3</v>
      </c>
      <c r="D693">
        <f t="shared" si="30"/>
        <v>3.0980682325737851E-3</v>
      </c>
      <c r="E693">
        <v>11051</v>
      </c>
      <c r="F693">
        <f>F692*(1+B693)</f>
        <v>109.81591807343578</v>
      </c>
      <c r="G693">
        <f>G692*(1+C693)</f>
        <v>104.71999353522247</v>
      </c>
      <c r="H693">
        <f t="shared" si="31"/>
        <v>88.820008355000795</v>
      </c>
      <c r="I693">
        <f t="shared" si="32"/>
        <v>90.532174517130343</v>
      </c>
    </row>
    <row r="694" spans="1:9" x14ac:dyDescent="0.45">
      <c r="A694" s="2">
        <v>42972</v>
      </c>
      <c r="B694">
        <v>7.1931774457478998E-3</v>
      </c>
      <c r="C694">
        <v>6.0519445421467E-3</v>
      </c>
      <c r="D694">
        <f t="shared" si="30"/>
        <v>-1.1412329036011998E-3</v>
      </c>
      <c r="E694">
        <v>11288.36</v>
      </c>
      <c r="F694">
        <f>F693*(1+B694)</f>
        <v>110.60584345850572</v>
      </c>
      <c r="G694">
        <f>G693*(1+C694)</f>
        <v>105.3537531285516</v>
      </c>
      <c r="H694">
        <f t="shared" si="31"/>
        <v>88.718644038967938</v>
      </c>
      <c r="I694">
        <f t="shared" si="32"/>
        <v>92.476678810260921</v>
      </c>
    </row>
    <row r="695" spans="1:9" x14ac:dyDescent="0.45">
      <c r="A695" s="2">
        <v>42975</v>
      </c>
      <c r="B695">
        <v>-1.80237772901799E-3</v>
      </c>
      <c r="C695">
        <v>-1.53779636827494E-3</v>
      </c>
      <c r="D695">
        <f t="shared" si="30"/>
        <v>2.6458136074305008E-4</v>
      </c>
      <c r="E695">
        <v>11342.07</v>
      </c>
      <c r="F695">
        <f>F694*(1+B695)</f>
        <v>110.40648994955686</v>
      </c>
      <c r="G695">
        <f>G694*(1+C695)</f>
        <v>105.19174050960639</v>
      </c>
      <c r="H695">
        <f t="shared" si="31"/>
        <v>88.74211733853106</v>
      </c>
      <c r="I695">
        <f t="shared" si="32"/>
        <v>92.916682709755534</v>
      </c>
    </row>
    <row r="696" spans="1:9" x14ac:dyDescent="0.45">
      <c r="A696" s="2">
        <v>42976</v>
      </c>
      <c r="B696">
        <v>-4.0920553763827902E-3</v>
      </c>
      <c r="C696">
        <v>3.1092067888285799E-3</v>
      </c>
      <c r="D696">
        <f t="shared" si="30"/>
        <v>7.2012621652113706E-3</v>
      </c>
      <c r="E696">
        <v>11296.08</v>
      </c>
      <c r="F696">
        <f>F695*(1+B696)</f>
        <v>109.95470047877122</v>
      </c>
      <c r="G696">
        <f>G695*(1+C696)</f>
        <v>105.51880338332755</v>
      </c>
      <c r="H696">
        <f t="shared" si="31"/>
        <v>89.38117259058177</v>
      </c>
      <c r="I696">
        <f t="shared" si="32"/>
        <v>92.539922714638095</v>
      </c>
    </row>
    <row r="697" spans="1:9" x14ac:dyDescent="0.45">
      <c r="A697" s="2">
        <v>42977</v>
      </c>
      <c r="B697">
        <v>1.51861285515999E-2</v>
      </c>
      <c r="C697">
        <v>1.0546826102545599E-2</v>
      </c>
      <c r="D697">
        <f t="shared" si="30"/>
        <v>-4.6393024490543004E-3</v>
      </c>
      <c r="E697">
        <v>11374.46</v>
      </c>
      <c r="F697">
        <f>F696*(1+B697)</f>
        <v>111.6244866950945</v>
      </c>
      <c r="G697">
        <f>G696*(1+C697)</f>
        <v>106.63169185316021</v>
      </c>
      <c r="H697">
        <f t="shared" si="31"/>
        <v>88.96650629768294</v>
      </c>
      <c r="I697">
        <f t="shared" si="32"/>
        <v>93.182028572809543</v>
      </c>
    </row>
    <row r="698" spans="1:9" x14ac:dyDescent="0.45">
      <c r="A698" s="2">
        <v>42978</v>
      </c>
      <c r="B698">
        <v>2.48416120865463E-3</v>
      </c>
      <c r="C698" s="3">
        <v>-5.7198608233693304E-3</v>
      </c>
      <c r="D698">
        <f t="shared" si="30"/>
        <v>-8.2040220320239599E-3</v>
      </c>
      <c r="E698">
        <v>11295.44</v>
      </c>
      <c r="F698">
        <f>F697*(1+B698)</f>
        <v>111.90177991487843</v>
      </c>
      <c r="G698">
        <f>G697*(1+C698)</f>
        <v>106.02177341639972</v>
      </c>
      <c r="H698">
        <f t="shared" si="31"/>
        <v>88.23662311990455</v>
      </c>
      <c r="I698">
        <f t="shared" si="32"/>
        <v>92.534679696658657</v>
      </c>
    </row>
    <row r="699" spans="1:9" x14ac:dyDescent="0.45">
      <c r="A699" s="2">
        <v>42979</v>
      </c>
      <c r="B699">
        <v>3.02245902015876E-3</v>
      </c>
      <c r="C699">
        <v>2.03121529843895E-3</v>
      </c>
      <c r="D699">
        <f t="shared" si="30"/>
        <v>-9.9124372171980994E-4</v>
      </c>
      <c r="E699">
        <v>11285.55</v>
      </c>
      <c r="F699">
        <f>F698*(1+B699)</f>
        <v>112.23999845895399</v>
      </c>
      <c r="G699">
        <f>G698*(1+C699)</f>
        <v>106.23712646453075</v>
      </c>
      <c r="H699">
        <f t="shared" si="31"/>
        <v>88.149159121211184</v>
      </c>
      <c r="I699">
        <f t="shared" si="32"/>
        <v>92.453658684444875</v>
      </c>
    </row>
    <row r="700" spans="1:9" x14ac:dyDescent="0.45">
      <c r="A700" s="2">
        <v>42982</v>
      </c>
      <c r="B700">
        <v>-4.83759264294659E-3</v>
      </c>
      <c r="C700">
        <v>-2.36645388137913E-3</v>
      </c>
      <c r="D700">
        <f t="shared" si="30"/>
        <v>2.47113876156746E-3</v>
      </c>
      <c r="E700">
        <v>11182.67</v>
      </c>
      <c r="F700">
        <f>F699*(1+B700)</f>
        <v>111.69702706816462</v>
      </c>
      <c r="G700">
        <f>G699*(1+C700)</f>
        <v>105.98572120426219</v>
      </c>
      <c r="H700">
        <f t="shared" si="31"/>
        <v>88.366987925115183</v>
      </c>
      <c r="I700">
        <f t="shared" si="32"/>
        <v>91.610843544247388</v>
      </c>
    </row>
    <row r="701" spans="1:9" x14ac:dyDescent="0.45">
      <c r="A701" s="2">
        <v>42983</v>
      </c>
      <c r="B701">
        <v>3.5928779782544301E-3</v>
      </c>
      <c r="C701">
        <v>1.19557205245215E-3</v>
      </c>
      <c r="D701">
        <f t="shared" si="30"/>
        <v>-2.3973059258022801E-3</v>
      </c>
      <c r="E701">
        <v>11191.59</v>
      </c>
      <c r="F701">
        <f>F700*(1+B701)</f>
        <v>112.09834085695431</v>
      </c>
      <c r="G701">
        <f>G700*(1+C701)</f>
        <v>106.112434770493</v>
      </c>
      <c r="H701">
        <f t="shared" si="31"/>
        <v>88.155145221317014</v>
      </c>
      <c r="I701">
        <f t="shared" si="32"/>
        <v>91.683918107336055</v>
      </c>
    </row>
    <row r="702" spans="1:9" x14ac:dyDescent="0.45">
      <c r="A702" s="2">
        <v>42984</v>
      </c>
      <c r="B702">
        <v>1.2603622114954399E-4</v>
      </c>
      <c r="C702">
        <v>-1.42218214878467E-3</v>
      </c>
      <c r="D702">
        <f t="shared" si="30"/>
        <v>-1.548218369934214E-3</v>
      </c>
      <c r="E702">
        <v>11128.77</v>
      </c>
      <c r="F702">
        <f>F701*(1+B702)</f>
        <v>112.11246930823305</v>
      </c>
      <c r="G702">
        <f>G701*(1+C702)</f>
        <v>105.96152355999833</v>
      </c>
      <c r="H702">
        <f t="shared" si="31"/>
        <v>88.018661806081155</v>
      </c>
      <c r="I702">
        <f t="shared" si="32"/>
        <v>91.169283123790123</v>
      </c>
    </row>
    <row r="703" spans="1:9" x14ac:dyDescent="0.45">
      <c r="A703" s="2">
        <v>42985</v>
      </c>
      <c r="B703">
        <v>1.2291742598764E-2</v>
      </c>
      <c r="C703">
        <v>1.4918081459474999E-2</v>
      </c>
      <c r="D703">
        <f t="shared" si="30"/>
        <v>2.6263388607109996E-3</v>
      </c>
      <c r="E703">
        <v>11098.72</v>
      </c>
      <c r="F703">
        <f>F702*(1+B703)</f>
        <v>113.49052692308169</v>
      </c>
      <c r="G703">
        <f>G702*(1+C703)</f>
        <v>107.54226620003645</v>
      </c>
      <c r="H703">
        <f t="shared" si="31"/>
        <v>88.249828638050246</v>
      </c>
      <c r="I703">
        <f t="shared" si="32"/>
        <v>90.923107045223489</v>
      </c>
    </row>
    <row r="704" spans="1:9" x14ac:dyDescent="0.45">
      <c r="A704" s="2">
        <v>42986</v>
      </c>
      <c r="B704">
        <v>-5.3350349390558598E-4</v>
      </c>
      <c r="C704">
        <v>-2.5682636420012498E-3</v>
      </c>
      <c r="D704">
        <f t="shared" si="30"/>
        <v>-2.0347601480956638E-3</v>
      </c>
      <c r="E704">
        <v>11149.64</v>
      </c>
      <c r="F704">
        <f>F703*(1+B704)</f>
        <v>113.42997933044305</v>
      </c>
      <c r="G704">
        <f>G703*(1+C704)</f>
        <v>107.26606930777648</v>
      </c>
      <c r="H704">
        <f t="shared" si="31"/>
        <v>88.070261403661263</v>
      </c>
      <c r="I704">
        <f t="shared" si="32"/>
        <v>91.340254663213926</v>
      </c>
    </row>
    <row r="705" spans="1:9" x14ac:dyDescent="0.45">
      <c r="A705" s="2">
        <v>42989</v>
      </c>
      <c r="B705">
        <v>8.8538405122388607E-3</v>
      </c>
      <c r="C705">
        <v>9.16610123927355E-3</v>
      </c>
      <c r="D705">
        <f t="shared" si="30"/>
        <v>3.1226072703468936E-4</v>
      </c>
      <c r="E705">
        <v>11221.13</v>
      </c>
      <c r="F705">
        <f>F704*(1+B705)</f>
        <v>114.43427027674134</v>
      </c>
      <c r="G705">
        <f>G704*(1+C705)</f>
        <v>108.2492809585905</v>
      </c>
      <c r="H705">
        <f t="shared" si="31"/>
        <v>88.097762287517313</v>
      </c>
      <c r="I705">
        <f t="shared" si="32"/>
        <v>91.92591615595029</v>
      </c>
    </row>
    <row r="706" spans="1:9" x14ac:dyDescent="0.45">
      <c r="A706" s="2">
        <v>42990</v>
      </c>
      <c r="B706">
        <v>1.6828890195391698E-2</v>
      </c>
      <c r="C706">
        <v>1.5661445068002201E-2</v>
      </c>
      <c r="D706">
        <f t="shared" si="30"/>
        <v>-1.1674451273894978E-3</v>
      </c>
      <c r="E706">
        <v>11242.06</v>
      </c>
      <c r="F706">
        <f>F705*(1+B706)</f>
        <v>116.3600720458184</v>
      </c>
      <c r="G706">
        <f>G705*(1+C706)</f>
        <v>109.94462112597419</v>
      </c>
      <c r="H706">
        <f t="shared" si="31"/>
        <v>87.994912984200823</v>
      </c>
      <c r="I706">
        <f t="shared" si="32"/>
        <v>92.097379228309677</v>
      </c>
    </row>
    <row r="707" spans="1:9" x14ac:dyDescent="0.45">
      <c r="A707" s="2">
        <v>42991</v>
      </c>
      <c r="B707">
        <v>4.2228165469359704E-3</v>
      </c>
      <c r="C707">
        <v>-1.24162356976707E-3</v>
      </c>
      <c r="D707">
        <f t="shared" si="30"/>
        <v>-5.4644401167030406E-3</v>
      </c>
      <c r="E707">
        <v>11187.07</v>
      </c>
      <c r="F707">
        <f>F706*(1+B707)</f>
        <v>116.85143928345614</v>
      </c>
      <c r="G707">
        <f>G706*(1+C707)</f>
        <v>109.80811129301507</v>
      </c>
      <c r="H707">
        <f t="shared" si="31"/>
        <v>87.514070051624174</v>
      </c>
      <c r="I707">
        <f t="shared" si="32"/>
        <v>91.646889292856144</v>
      </c>
    </row>
    <row r="708" spans="1:9" x14ac:dyDescent="0.45">
      <c r="A708" s="2">
        <v>42992</v>
      </c>
      <c r="B708">
        <v>6.1999837647984998E-4</v>
      </c>
      <c r="C708">
        <v>3.1764690366080898E-4</v>
      </c>
      <c r="D708">
        <f t="shared" si="30"/>
        <v>-3.0235147281904099E-4</v>
      </c>
      <c r="E708">
        <v>11101.14</v>
      </c>
      <c r="F708">
        <f>F707*(1+B708)</f>
        <v>116.92388698610122</v>
      </c>
      <c r="G708">
        <f>G707*(1+C708)</f>
        <v>109.84299149956414</v>
      </c>
      <c r="H708">
        <f t="shared" si="31"/>
        <v>87.487610043651671</v>
      </c>
      <c r="I708">
        <f t="shared" si="32"/>
        <v>90.942932206958304</v>
      </c>
    </row>
    <row r="709" spans="1:9" x14ac:dyDescent="0.45">
      <c r="A709" s="2">
        <v>42993</v>
      </c>
      <c r="B709">
        <v>3.6846309869538602E-3</v>
      </c>
      <c r="C709">
        <v>-1.42232503668389E-3</v>
      </c>
      <c r="D709">
        <f t="shared" si="30"/>
        <v>-5.1069560236377499E-3</v>
      </c>
      <c r="E709">
        <v>11067.55</v>
      </c>
      <c r="F709">
        <f>F708*(1+B709)</f>
        <v>117.3547083632053</v>
      </c>
      <c r="G709">
        <f>G708*(1+C709)</f>
        <v>109.68675906265004</v>
      </c>
      <c r="H709">
        <f t="shared" si="31"/>
        <v>87.040814666545572</v>
      </c>
      <c r="I709">
        <f t="shared" si="32"/>
        <v>90.667755685192816</v>
      </c>
    </row>
    <row r="710" spans="1:9" x14ac:dyDescent="0.45">
      <c r="A710" s="2">
        <v>42996</v>
      </c>
      <c r="B710">
        <v>2.5772668017215901E-2</v>
      </c>
      <c r="C710">
        <v>2.23608248610003E-2</v>
      </c>
      <c r="D710">
        <f t="shared" ref="D710:D773" si="33">C710-B710</f>
        <v>-3.4118431562156007E-3</v>
      </c>
      <c r="E710">
        <v>11195.98</v>
      </c>
      <c r="F710">
        <f>F709*(1+B710)</f>
        <v>120.37925230210739</v>
      </c>
      <c r="G710">
        <f>G709*(1+C710)</f>
        <v>112.1394454716207</v>
      </c>
      <c r="H710">
        <f t="shared" si="31"/>
        <v>86.743845058714086</v>
      </c>
      <c r="I710">
        <f t="shared" si="32"/>
        <v>91.719881933788884</v>
      </c>
    </row>
    <row r="711" spans="1:9" x14ac:dyDescent="0.45">
      <c r="A711" s="2">
        <v>42997</v>
      </c>
      <c r="B711">
        <v>1.9792742738912301E-3</v>
      </c>
      <c r="C711">
        <v>3.8617833426398199E-4</v>
      </c>
      <c r="D711">
        <f t="shared" si="33"/>
        <v>-1.5930959396272481E-3</v>
      </c>
      <c r="E711">
        <v>11125.71</v>
      </c>
      <c r="F711">
        <f>F710*(1+B711)</f>
        <v>120.61751585929922</v>
      </c>
      <c r="G711">
        <f>G710*(1+C711)</f>
        <v>112.18275129587822</v>
      </c>
      <c r="H711">
        <f t="shared" ref="H711:H774" si="34">H710*(1+D711)</f>
        <v>86.605653791363395</v>
      </c>
      <c r="I711">
        <f t="shared" ref="I711:I774" si="35">E711/$E$5*100</f>
        <v>91.144214944075841</v>
      </c>
    </row>
    <row r="712" spans="1:9" x14ac:dyDescent="0.45">
      <c r="A712" s="2">
        <v>42998</v>
      </c>
      <c r="B712">
        <v>1.56088089617793E-2</v>
      </c>
      <c r="C712">
        <v>1.31600186227125E-2</v>
      </c>
      <c r="D712">
        <f t="shared" si="33"/>
        <v>-2.4487903390668E-3</v>
      </c>
      <c r="E712">
        <v>11173.51</v>
      </c>
      <c r="F712">
        <f>F711*(1+B712)</f>
        <v>122.50021162179142</v>
      </c>
      <c r="G712">
        <f>G711*(1+C712)</f>
        <v>113.65907839207911</v>
      </c>
      <c r="H712">
        <f t="shared" si="34"/>
        <v>86.393574703050547</v>
      </c>
      <c r="I712">
        <f t="shared" si="35"/>
        <v>91.535802849416442</v>
      </c>
    </row>
    <row r="713" spans="1:9" x14ac:dyDescent="0.45">
      <c r="A713" s="2">
        <v>42999</v>
      </c>
      <c r="B713">
        <v>3.79520060765908E-3</v>
      </c>
      <c r="C713">
        <v>-3.3250788444723501E-3</v>
      </c>
      <c r="D713">
        <f t="shared" si="33"/>
        <v>-7.1202794521314297E-3</v>
      </c>
      <c r="E713">
        <v>11198.32</v>
      </c>
      <c r="F713">
        <f>F712*(1+B713)</f>
        <v>122.96512449937681</v>
      </c>
      <c r="G713">
        <f>G712*(1+C713)</f>
        <v>113.28115299503538</v>
      </c>
      <c r="H713">
        <f t="shared" si="34"/>
        <v>85.778428308296228</v>
      </c>
      <c r="I713">
        <f t="shared" si="35"/>
        <v>91.739051718276272</v>
      </c>
    </row>
    <row r="714" spans="1:9" x14ac:dyDescent="0.45">
      <c r="A714" s="2">
        <v>43000</v>
      </c>
      <c r="B714">
        <v>-1.9125026137585099E-2</v>
      </c>
      <c r="C714">
        <v>-2.2327498939361701E-2</v>
      </c>
      <c r="D714">
        <f t="shared" si="33"/>
        <v>-3.2024728017766013E-3</v>
      </c>
      <c r="E714">
        <v>11109</v>
      </c>
      <c r="F714">
        <f>F713*(1+B714)</f>
        <v>120.61341327931483</v>
      </c>
      <c r="G714">
        <f>G713*(1+C714)</f>
        <v>110.75186817168907</v>
      </c>
      <c r="H714">
        <f t="shared" si="34"/>
        <v>85.503725224659775</v>
      </c>
      <c r="I714">
        <f t="shared" si="35"/>
        <v>91.007323021518502</v>
      </c>
    </row>
    <row r="715" spans="1:9" x14ac:dyDescent="0.45">
      <c r="A715" s="2">
        <v>43003</v>
      </c>
      <c r="B715">
        <v>-4.1239128521755299E-2</v>
      </c>
      <c r="C715">
        <v>-3.0352811050171701E-2</v>
      </c>
      <c r="D715">
        <f t="shared" si="33"/>
        <v>1.0886317471583598E-2</v>
      </c>
      <c r="E715">
        <v>10912.46</v>
      </c>
      <c r="F715">
        <f>F714*(1+B715)</f>
        <v>115.63942122764158</v>
      </c>
      <c r="G715">
        <f>G714*(1+C715)</f>
        <v>107.39023764362027</v>
      </c>
      <c r="H715">
        <f t="shared" si="34"/>
        <v>86.434545922458469</v>
      </c>
      <c r="I715">
        <f t="shared" si="35"/>
        <v>89.397224968890072</v>
      </c>
    </row>
    <row r="716" spans="1:9" x14ac:dyDescent="0.45">
      <c r="A716" s="2">
        <v>43004</v>
      </c>
      <c r="B716">
        <v>-1.0656067656300799E-3</v>
      </c>
      <c r="C716">
        <v>-5.2353137512858696E-3</v>
      </c>
      <c r="D716">
        <f t="shared" si="33"/>
        <v>-4.1697069856557901E-3</v>
      </c>
      <c r="E716">
        <v>10968.39</v>
      </c>
      <c r="F716">
        <f>F715*(1+B716)</f>
        <v>115.51619507800785</v>
      </c>
      <c r="G716">
        <f>G715*(1+C716)</f>
        <v>106.82801605573077</v>
      </c>
      <c r="H716">
        <f t="shared" si="34"/>
        <v>86.074139192523603</v>
      </c>
      <c r="I716">
        <f t="shared" si="35"/>
        <v>89.85541558700092</v>
      </c>
    </row>
    <row r="717" spans="1:9" x14ac:dyDescent="0.45">
      <c r="A717" s="2">
        <v>43005</v>
      </c>
      <c r="B717">
        <v>1.43561978297677E-2</v>
      </c>
      <c r="C717">
        <v>9.1128937005813E-3</v>
      </c>
      <c r="D717">
        <f t="shared" si="33"/>
        <v>-5.2433041291864001E-3</v>
      </c>
      <c r="E717">
        <v>11035.78</v>
      </c>
      <c r="F717">
        <f>F716*(1+B717)</f>
        <v>117.17456842708978</v>
      </c>
      <c r="G717">
        <f>G716*(1+C717)</f>
        <v>107.80152841029064</v>
      </c>
      <c r="H717">
        <f t="shared" si="34"/>
        <v>85.622826303079279</v>
      </c>
      <c r="I717">
        <f t="shared" si="35"/>
        <v>90.407488995806418</v>
      </c>
    </row>
    <row r="718" spans="1:9" x14ac:dyDescent="0.45">
      <c r="A718" s="2">
        <v>43006</v>
      </c>
      <c r="B718">
        <v>-1.95490355771888E-2</v>
      </c>
      <c r="C718">
        <v>-1.8420258268819E-2</v>
      </c>
      <c r="D718">
        <f t="shared" si="33"/>
        <v>1.1287773083697994E-3</v>
      </c>
      <c r="E718">
        <v>10874.52</v>
      </c>
      <c r="F718">
        <f>F717*(1+B718)</f>
        <v>114.88391862016687</v>
      </c>
      <c r="G718">
        <f>G717*(1+C718)</f>
        <v>105.81579641519966</v>
      </c>
      <c r="H718">
        <f t="shared" si="34"/>
        <v>85.719475406488669</v>
      </c>
      <c r="I718">
        <f t="shared" si="35"/>
        <v>89.086412309295469</v>
      </c>
    </row>
    <row r="719" spans="1:9" x14ac:dyDescent="0.45">
      <c r="A719" s="2">
        <v>43007</v>
      </c>
      <c r="B719">
        <v>1.19243488588075E-2</v>
      </c>
      <c r="C719">
        <v>-1.81005967988817E-3</v>
      </c>
      <c r="D719">
        <f t="shared" si="33"/>
        <v>-1.373440853869567E-2</v>
      </c>
      <c r="E719">
        <v>10910.04</v>
      </c>
      <c r="F719">
        <f>F718*(1+B719)</f>
        <v>116.25383454406058</v>
      </c>
      <c r="G719">
        <f>G718*(1+C719)</f>
        <v>105.62426350861325</v>
      </c>
      <c r="H719">
        <f t="shared" si="34"/>
        <v>84.542169111533283</v>
      </c>
      <c r="I719">
        <f t="shared" si="35"/>
        <v>89.377399807155257</v>
      </c>
    </row>
    <row r="720" spans="1:9" x14ac:dyDescent="0.45">
      <c r="A720" s="2">
        <v>43010</v>
      </c>
      <c r="B720">
        <v>-2.5999999999999998E-4</v>
      </c>
      <c r="C720" s="3">
        <v>0</v>
      </c>
      <c r="D720">
        <f t="shared" si="33"/>
        <v>2.5999999999999998E-4</v>
      </c>
      <c r="E720">
        <v>10910.04</v>
      </c>
      <c r="F720">
        <f>F719*(1+B720)</f>
        <v>116.22360854707912</v>
      </c>
      <c r="G720">
        <f>G719*(1+C720)</f>
        <v>105.62426350861325</v>
      </c>
      <c r="H720">
        <f t="shared" si="34"/>
        <v>84.564150075502269</v>
      </c>
      <c r="I720">
        <f t="shared" si="35"/>
        <v>89.377399807155257</v>
      </c>
    </row>
    <row r="721" spans="1:9" x14ac:dyDescent="0.45">
      <c r="A721" s="2">
        <v>43011</v>
      </c>
      <c r="B721">
        <v>2.26007897355066E-2</v>
      </c>
      <c r="C721">
        <v>1.9376571915171101E-2</v>
      </c>
      <c r="D721">
        <f t="shared" si="33"/>
        <v>-3.2242178203354989E-3</v>
      </c>
      <c r="E721">
        <v>11305.38</v>
      </c>
      <c r="F721">
        <f>F720*(1+B721)</f>
        <v>118.85035388615347</v>
      </c>
      <c r="G721">
        <f>G720*(1+C721)</f>
        <v>107.67089964647488</v>
      </c>
      <c r="H721">
        <f t="shared" si="34"/>
        <v>84.291496835867306</v>
      </c>
      <c r="I721">
        <f t="shared" si="35"/>
        <v>92.616110319652051</v>
      </c>
    </row>
    <row r="722" spans="1:9" x14ac:dyDescent="0.45">
      <c r="A722" s="2">
        <v>43012</v>
      </c>
      <c r="B722">
        <v>1.05127547945732E-2</v>
      </c>
      <c r="C722">
        <v>8.3020833052019592E-3</v>
      </c>
      <c r="D722">
        <f t="shared" si="33"/>
        <v>-2.2106714893712406E-3</v>
      </c>
      <c r="E722">
        <v>11397.17</v>
      </c>
      <c r="F722">
        <f>F721*(1+B722)</f>
        <v>120.09979851380685</v>
      </c>
      <c r="G722">
        <f>G721*(1+C722)</f>
        <v>108.56479242488595</v>
      </c>
      <c r="H722">
        <f t="shared" si="34"/>
        <v>84.105156027015823</v>
      </c>
      <c r="I722">
        <f t="shared" si="35"/>
        <v>93.368073788924306</v>
      </c>
    </row>
    <row r="723" spans="1:9" x14ac:dyDescent="0.45">
      <c r="A723" s="2">
        <v>43013</v>
      </c>
      <c r="B723">
        <v>-2.5999999999999998E-4</v>
      </c>
      <c r="C723" s="3">
        <v>0</v>
      </c>
      <c r="D723">
        <f t="shared" si="33"/>
        <v>2.5999999999999998E-4</v>
      </c>
      <c r="E723">
        <v>11397.17</v>
      </c>
      <c r="F723">
        <f>F722*(1+B723)</f>
        <v>120.06857256619325</v>
      </c>
      <c r="G723">
        <f>G722*(1+C723)</f>
        <v>108.56479242488595</v>
      </c>
      <c r="H723">
        <f t="shared" si="34"/>
        <v>84.127023367582836</v>
      </c>
      <c r="I723">
        <f t="shared" si="35"/>
        <v>93.368073788924306</v>
      </c>
    </row>
    <row r="724" spans="1:9" x14ac:dyDescent="0.45">
      <c r="A724" s="2">
        <v>43014</v>
      </c>
      <c r="B724">
        <v>1.17751446230565E-2</v>
      </c>
      <c r="C724">
        <v>9.9894248804067998E-3</v>
      </c>
      <c r="D724">
        <f t="shared" si="33"/>
        <v>-1.7857197426497003E-3</v>
      </c>
      <c r="E724">
        <v>11459.09</v>
      </c>
      <c r="F724">
        <f>F723*(1+B724)</f>
        <v>121.48239737284413</v>
      </c>
      <c r="G724">
        <f>G723*(1+C724)</f>
        <v>109.64929226347131</v>
      </c>
      <c r="H724">
        <f t="shared" si="34"/>
        <v>83.97679608106499</v>
      </c>
      <c r="I724">
        <f t="shared" si="35"/>
        <v>93.875335778436622</v>
      </c>
    </row>
    <row r="725" spans="1:9" x14ac:dyDescent="0.45">
      <c r="A725" s="2">
        <v>43017</v>
      </c>
      <c r="B725">
        <v>-1.15585748228567E-2</v>
      </c>
      <c r="C725">
        <v>-8.1366931231688401E-3</v>
      </c>
      <c r="D725">
        <f t="shared" si="33"/>
        <v>3.4218816996878596E-3</v>
      </c>
      <c r="E725">
        <v>11385.38</v>
      </c>
      <c r="F725">
        <f>F724*(1+B725)</f>
        <v>120.07823399315011</v>
      </c>
      <c r="G725">
        <f>G724*(1+C725)</f>
        <v>108.75710962115079</v>
      </c>
      <c r="H725">
        <f t="shared" si="34"/>
        <v>84.264154742773201</v>
      </c>
      <c r="I725">
        <f t="shared" si="35"/>
        <v>93.271487567084009</v>
      </c>
    </row>
    <row r="726" spans="1:9" x14ac:dyDescent="0.45">
      <c r="A726" s="2">
        <v>43018</v>
      </c>
      <c r="B726">
        <v>1.22991146671961E-2</v>
      </c>
      <c r="C726">
        <v>9.6760122635481203E-3</v>
      </c>
      <c r="D726">
        <f t="shared" si="33"/>
        <v>-2.62310240364798E-3</v>
      </c>
      <c r="E726">
        <v>11418.76</v>
      </c>
      <c r="F726">
        <f>F725*(1+B726)</f>
        <v>121.55508996206626</v>
      </c>
      <c r="G726">
        <f>G725*(1+C726)</f>
        <v>109.8094447475931</v>
      </c>
      <c r="H726">
        <f t="shared" si="34"/>
        <v>84.043121235926066</v>
      </c>
      <c r="I726">
        <f t="shared" si="35"/>
        <v>93.544943723574988</v>
      </c>
    </row>
    <row r="727" spans="1:9" x14ac:dyDescent="0.45">
      <c r="A727" s="2">
        <v>43019</v>
      </c>
      <c r="B727">
        <v>-8.9863632406740005E-3</v>
      </c>
      <c r="C727">
        <v>-4.7629781038677202E-3</v>
      </c>
      <c r="D727">
        <f t="shared" si="33"/>
        <v>4.2233851368062804E-3</v>
      </c>
      <c r="E727">
        <v>11411.41</v>
      </c>
      <c r="F727">
        <f>F726*(1+B727)</f>
        <v>120.46275176991432</v>
      </c>
      <c r="G727">
        <f>G726*(1+C727)</f>
        <v>109.28642476666245</v>
      </c>
      <c r="H727">
        <f t="shared" si="34"/>
        <v>84.398067705004692</v>
      </c>
      <c r="I727">
        <f t="shared" si="35"/>
        <v>93.484730938967175</v>
      </c>
    </row>
    <row r="728" spans="1:9" x14ac:dyDescent="0.45">
      <c r="A728" s="2">
        <v>43020</v>
      </c>
      <c r="B728">
        <v>7.1986792559369898E-3</v>
      </c>
      <c r="C728">
        <v>5.6428295618177703E-4</v>
      </c>
      <c r="D728">
        <f t="shared" si="33"/>
        <v>-6.6343962997552127E-3</v>
      </c>
      <c r="E728">
        <v>11500.34</v>
      </c>
      <c r="F728">
        <f>F727*(1+B728)</f>
        <v>121.3299244821935</v>
      </c>
      <c r="G728">
        <f>G727*(1+C728)</f>
        <v>109.34809323350032</v>
      </c>
      <c r="H728">
        <f t="shared" si="34"/>
        <v>83.838137476916117</v>
      </c>
      <c r="I728">
        <f t="shared" si="35"/>
        <v>94.213264671643714</v>
      </c>
    </row>
    <row r="729" spans="1:9" x14ac:dyDescent="0.45">
      <c r="A729" s="2">
        <v>43021</v>
      </c>
      <c r="B729">
        <v>1.7163378525580401E-3</v>
      </c>
      <c r="C729">
        <v>2.6543366614484301E-3</v>
      </c>
      <c r="D729">
        <f t="shared" si="33"/>
        <v>9.3799880889039E-4</v>
      </c>
      <c r="E729">
        <v>11519.81</v>
      </c>
      <c r="F729">
        <f>F728*(1+B729)</f>
        <v>121.5381676242303</v>
      </c>
      <c r="G729">
        <f>G728*(1+C729)</f>
        <v>109.63833988622949</v>
      </c>
      <c r="H729">
        <f t="shared" si="34"/>
        <v>83.916777550009058</v>
      </c>
      <c r="I729">
        <f t="shared" si="35"/>
        <v>94.372767109237472</v>
      </c>
    </row>
    <row r="730" spans="1:9" x14ac:dyDescent="0.45">
      <c r="A730" s="2">
        <v>43024</v>
      </c>
      <c r="B730">
        <v>-1.4112331631807001E-3</v>
      </c>
      <c r="C730">
        <v>-1.0907669046083699E-3</v>
      </c>
      <c r="D730">
        <f t="shared" si="33"/>
        <v>3.2046625857233015E-4</v>
      </c>
      <c r="E730">
        <v>11602.92</v>
      </c>
      <c r="F730">
        <f>F729*(1+B730)</f>
        <v>121.36664893148676</v>
      </c>
      <c r="G730">
        <f>G729*(1+C730)</f>
        <v>109.51875001360538</v>
      </c>
      <c r="H730">
        <f t="shared" si="34"/>
        <v>83.943670045741953</v>
      </c>
      <c r="I730">
        <f t="shared" si="35"/>
        <v>95.053622147163324</v>
      </c>
    </row>
    <row r="731" spans="1:9" x14ac:dyDescent="0.45">
      <c r="A731" s="2">
        <v>43025</v>
      </c>
      <c r="B731">
        <v>-1.5538973485612201E-3</v>
      </c>
      <c r="C731">
        <v>3.9514325597954101E-3</v>
      </c>
      <c r="D731">
        <f t="shared" si="33"/>
        <v>5.5053299083566301E-3</v>
      </c>
      <c r="E731">
        <v>11568.31</v>
      </c>
      <c r="F731">
        <f>F730*(1+B731)</f>
        <v>121.17805761750836</v>
      </c>
      <c r="G731">
        <f>G730*(1+C731)</f>
        <v>109.95150596831724</v>
      </c>
      <c r="H731">
        <f t="shared" si="34"/>
        <v>84.405807643062005</v>
      </c>
      <c r="I731">
        <f t="shared" si="35"/>
        <v>94.77008956549308</v>
      </c>
    </row>
    <row r="732" spans="1:9" x14ac:dyDescent="0.45">
      <c r="A732" s="2">
        <v>43026</v>
      </c>
      <c r="B732">
        <v>5.6836933089204397E-3</v>
      </c>
      <c r="C732">
        <v>2.7787291152235002E-3</v>
      </c>
      <c r="D732">
        <f t="shared" si="33"/>
        <v>-2.9049641936969395E-3</v>
      </c>
      <c r="E732">
        <v>11621.95</v>
      </c>
      <c r="F732">
        <f>F731*(1+B732)</f>
        <v>121.86679653277696</v>
      </c>
      <c r="G732">
        <f>G731*(1+C732)</f>
        <v>110.25703141921407</v>
      </c>
      <c r="H732">
        <f t="shared" si="34"/>
        <v>84.160611794118836</v>
      </c>
      <c r="I732">
        <f t="shared" si="35"/>
        <v>95.20952000989621</v>
      </c>
    </row>
    <row r="733" spans="1:9" x14ac:dyDescent="0.45">
      <c r="A733" s="2">
        <v>43027</v>
      </c>
      <c r="B733">
        <v>-2.98780239185477E-2</v>
      </c>
      <c r="C733">
        <v>-2.2156932290147601E-2</v>
      </c>
      <c r="D733">
        <f t="shared" si="33"/>
        <v>7.7210916284000987E-3</v>
      </c>
      <c r="E733">
        <v>11357.45</v>
      </c>
      <c r="F733">
        <f>F732*(1+B733)</f>
        <v>118.22565747109387</v>
      </c>
      <c r="G733">
        <f>G732*(1+C733)</f>
        <v>107.81407383954587</v>
      </c>
      <c r="H733">
        <f t="shared" si="34"/>
        <v>84.810423589283431</v>
      </c>
      <c r="I733">
        <f t="shared" si="35"/>
        <v>93.042678985574341</v>
      </c>
    </row>
    <row r="734" spans="1:9" x14ac:dyDescent="0.45">
      <c r="A734" s="2">
        <v>43028</v>
      </c>
      <c r="B734">
        <v>2.7079865408806601E-2</v>
      </c>
      <c r="C734">
        <v>2.1947996814582899E-2</v>
      </c>
      <c r="D734">
        <f t="shared" si="33"/>
        <v>-5.1318685942237027E-3</v>
      </c>
      <c r="E734">
        <v>11558.35</v>
      </c>
      <c r="F734">
        <f>F733*(1+B734)</f>
        <v>121.42719236327878</v>
      </c>
      <c r="G734">
        <f>G733*(1+C734)</f>
        <v>110.18037678874342</v>
      </c>
      <c r="H734">
        <f t="shared" si="34"/>
        <v>84.375187640002778</v>
      </c>
      <c r="I734">
        <f t="shared" si="35"/>
        <v>94.688495098187815</v>
      </c>
    </row>
    <row r="735" spans="1:9" x14ac:dyDescent="0.45">
      <c r="A735" s="2">
        <v>43031</v>
      </c>
      <c r="B735">
        <v>8.0188369386776908E-3</v>
      </c>
      <c r="C735">
        <v>8.3874782464277396E-3</v>
      </c>
      <c r="D735">
        <f t="shared" si="33"/>
        <v>3.6864130775004882E-4</v>
      </c>
      <c r="E735">
        <v>11491.07</v>
      </c>
      <c r="F735">
        <f>F734*(1+B735)</f>
        <v>122.40089721876137</v>
      </c>
      <c r="G735">
        <f>G734*(1+C735)</f>
        <v>111.10451230224221</v>
      </c>
      <c r="H735">
        <f t="shared" si="34"/>
        <v>84.406291819516042</v>
      </c>
      <c r="I735">
        <f t="shared" si="35"/>
        <v>94.137322833097542</v>
      </c>
    </row>
    <row r="736" spans="1:9" x14ac:dyDescent="0.45">
      <c r="A736" s="2">
        <v>43032</v>
      </c>
      <c r="B736">
        <v>-1.17456766255894E-2</v>
      </c>
      <c r="C736">
        <v>-7.9388129755764304E-3</v>
      </c>
      <c r="D736">
        <f t="shared" si="33"/>
        <v>3.8068636500129694E-3</v>
      </c>
      <c r="E736">
        <v>11405.55</v>
      </c>
      <c r="F736">
        <f>F735*(1+B736)</f>
        <v>120.96321586134779</v>
      </c>
      <c r="G736">
        <f>G735*(1+C736)</f>
        <v>110.22247435833208</v>
      </c>
      <c r="H736">
        <f t="shared" si="34"/>
        <v>84.727615063676154</v>
      </c>
      <c r="I736">
        <f t="shared" si="35"/>
        <v>93.436724555592789</v>
      </c>
    </row>
    <row r="737" spans="1:9" x14ac:dyDescent="0.45">
      <c r="A737" s="2">
        <v>43033</v>
      </c>
      <c r="B737">
        <v>1.00676951857813E-2</v>
      </c>
      <c r="C737">
        <v>9.9097837007465495E-3</v>
      </c>
      <c r="D737">
        <f t="shared" si="33"/>
        <v>-1.5791148503475037E-4</v>
      </c>
      <c r="E737">
        <v>11493.3</v>
      </c>
      <c r="F737">
        <f>F736*(1+B737)</f>
        <v>122.18103664733169</v>
      </c>
      <c r="G737">
        <f>G736*(1+C737)</f>
        <v>111.31475523818422</v>
      </c>
      <c r="H737">
        <f t="shared" si="34"/>
        <v>84.714235600157991</v>
      </c>
      <c r="I737">
        <f t="shared" si="35"/>
        <v>94.155591473869706</v>
      </c>
    </row>
    <row r="738" spans="1:9" x14ac:dyDescent="0.45">
      <c r="A738" s="2">
        <v>43034</v>
      </c>
      <c r="B738">
        <v>-9.8099913820004405E-3</v>
      </c>
      <c r="C738">
        <v>-1.0159023122473699E-2</v>
      </c>
      <c r="D738">
        <f t="shared" si="33"/>
        <v>-3.4903174047325874E-4</v>
      </c>
      <c r="E738">
        <v>11446.21</v>
      </c>
      <c r="F738">
        <f>F737*(1+B738)</f>
        <v>120.9824417307775</v>
      </c>
      <c r="G738">
        <f>G737*(1+C738)</f>
        <v>110.183906065847</v>
      </c>
      <c r="H738">
        <f t="shared" si="34"/>
        <v>84.684667643063605</v>
      </c>
      <c r="I738">
        <f t="shared" si="35"/>
        <v>93.76982004160007</v>
      </c>
    </row>
    <row r="739" spans="1:9" x14ac:dyDescent="0.45">
      <c r="A739" s="2">
        <v>43035</v>
      </c>
      <c r="B739">
        <v>-1.91116325624105E-2</v>
      </c>
      <c r="C739">
        <v>-1.7759448744563901E-2</v>
      </c>
      <c r="D739">
        <f t="shared" si="33"/>
        <v>1.3521838178465993E-3</v>
      </c>
      <c r="E739">
        <v>11643.57</v>
      </c>
      <c r="F739">
        <f>F738*(1+B739)</f>
        <v>118.67026975791563</v>
      </c>
      <c r="G739">
        <f>G738*(1+C739)</f>
        <v>108.22710063359474</v>
      </c>
      <c r="H739">
        <f t="shared" si="34"/>
        <v>84.799176880270267</v>
      </c>
      <c r="I739">
        <f t="shared" si="35"/>
        <v>95.386635711014691</v>
      </c>
    </row>
    <row r="740" spans="1:9" x14ac:dyDescent="0.45">
      <c r="A740" s="2">
        <v>43038</v>
      </c>
      <c r="B740">
        <v>-2.8558314497497701E-3</v>
      </c>
      <c r="C740">
        <v>-9.8973317349935908E-3</v>
      </c>
      <c r="D740">
        <f t="shared" si="33"/>
        <v>-7.0415002852438208E-3</v>
      </c>
      <c r="E740">
        <v>11563.38</v>
      </c>
      <c r="F740">
        <f>F739*(1+B740)</f>
        <v>118.33136746939068</v>
      </c>
      <c r="G740">
        <f>G739*(1+C740)</f>
        <v>107.15594111590752</v>
      </c>
      <c r="H740">
        <f t="shared" si="34"/>
        <v>84.2020634520794</v>
      </c>
      <c r="I740">
        <f t="shared" si="35"/>
        <v>94.729701942620082</v>
      </c>
    </row>
    <row r="741" spans="1:9" x14ac:dyDescent="0.45">
      <c r="A741" s="2">
        <v>43039</v>
      </c>
      <c r="B741">
        <v>5.3777378825006997E-3</v>
      </c>
      <c r="C741">
        <v>7.8208168007146191E-3</v>
      </c>
      <c r="D741">
        <f t="shared" si="33"/>
        <v>2.4430789182139194E-3</v>
      </c>
      <c r="E741">
        <v>11507.72</v>
      </c>
      <c r="F741">
        <f>F740*(1+B741)</f>
        <v>118.96772254691894</v>
      </c>
      <c r="G741">
        <f>G740*(1+C741)</f>
        <v>107.99398810048319</v>
      </c>
      <c r="H741">
        <f t="shared" si="34"/>
        <v>84.407775738169292</v>
      </c>
      <c r="I741">
        <f t="shared" si="35"/>
        <v>94.273723222719312</v>
      </c>
    </row>
    <row r="742" spans="1:9" x14ac:dyDescent="0.45">
      <c r="A742" s="2">
        <v>43040</v>
      </c>
      <c r="B742">
        <v>4.03828375689702E-3</v>
      </c>
      <c r="C742">
        <v>-1.5751516420663199E-3</v>
      </c>
      <c r="D742">
        <f t="shared" si="33"/>
        <v>-5.6134353989633397E-3</v>
      </c>
      <c r="E742">
        <v>11636.49</v>
      </c>
      <c r="F742">
        <f>F741*(1+B742)</f>
        <v>119.4481479684752</v>
      </c>
      <c r="G742">
        <f>G741*(1+C742)</f>
        <v>107.82388119279342</v>
      </c>
      <c r="H742">
        <f t="shared" si="34"/>
        <v>83.933958141892901</v>
      </c>
      <c r="I742">
        <f t="shared" si="35"/>
        <v>95.328634824616955</v>
      </c>
    </row>
    <row r="743" spans="1:9" x14ac:dyDescent="0.45">
      <c r="A743" s="2">
        <v>43041</v>
      </c>
      <c r="B743" s="3">
        <v>-4.5469129120022803E-3</v>
      </c>
      <c r="C743" s="3">
        <v>-8.6944400448485098E-3</v>
      </c>
      <c r="D743">
        <f t="shared" si="33"/>
        <v>-4.1475271328462295E-3</v>
      </c>
      <c r="E743">
        <v>11598.36</v>
      </c>
      <c r="F743">
        <f>F742*(1+B743)</f>
        <v>118.90502764216258</v>
      </c>
      <c r="G743">
        <f>G742*(1+C743)</f>
        <v>106.88641292235981</v>
      </c>
      <c r="H743">
        <f t="shared" si="34"/>
        <v>83.585839773132221</v>
      </c>
      <c r="I743">
        <f t="shared" si="35"/>
        <v>95.016265644059715</v>
      </c>
    </row>
    <row r="744" spans="1:9" x14ac:dyDescent="0.45">
      <c r="A744" s="2">
        <v>43042</v>
      </c>
      <c r="B744">
        <v>-7.8935981081655199E-3</v>
      </c>
      <c r="C744">
        <v>-9.5388503272096307E-3</v>
      </c>
      <c r="D744">
        <f t="shared" si="33"/>
        <v>-1.6452522190441108E-3</v>
      </c>
      <c r="E744">
        <v>11602.4</v>
      </c>
      <c r="F744">
        <f>F743*(1+B744)</f>
        <v>117.96643914091504</v>
      </c>
      <c r="G744">
        <f>G743*(1+C744)</f>
        <v>105.8668394274811</v>
      </c>
      <c r="H744">
        <f t="shared" si="34"/>
        <v>83.448319984764808</v>
      </c>
      <c r="I744">
        <f t="shared" si="35"/>
        <v>95.049362195055025</v>
      </c>
    </row>
    <row r="745" spans="1:9" x14ac:dyDescent="0.45">
      <c r="A745" s="2">
        <v>43045</v>
      </c>
      <c r="B745">
        <v>-1.2909306356146499E-3</v>
      </c>
      <c r="C745">
        <v>-3.05101812020499E-3</v>
      </c>
      <c r="D745">
        <f t="shared" si="33"/>
        <v>-1.7600874845903401E-3</v>
      </c>
      <c r="E745">
        <v>11524.64</v>
      </c>
      <c r="F745">
        <f>F744*(1+B745)</f>
        <v>117.81415265065365</v>
      </c>
      <c r="G745">
        <f>G744*(1+C745)</f>
        <v>105.54383778205901</v>
      </c>
      <c r="H745">
        <f t="shared" si="34"/>
        <v>83.301443641149532</v>
      </c>
      <c r="I745">
        <f t="shared" si="35"/>
        <v>94.412335510551173</v>
      </c>
    </row>
    <row r="746" spans="1:9" x14ac:dyDescent="0.45">
      <c r="A746" s="2">
        <v>43046</v>
      </c>
      <c r="B746">
        <v>1.54825079648186E-2</v>
      </c>
      <c r="C746">
        <v>1.6287879834809699E-2</v>
      </c>
      <c r="D746">
        <f t="shared" si="33"/>
        <v>8.0537186999109917E-4</v>
      </c>
      <c r="E746">
        <v>11645.53</v>
      </c>
      <c r="F746">
        <f>F745*(1+B746)</f>
        <v>119.63821120743576</v>
      </c>
      <c r="G746">
        <f>G745*(1+C746)</f>
        <v>107.26292312915783</v>
      </c>
      <c r="H746">
        <f t="shared" si="34"/>
        <v>83.368532280587772</v>
      </c>
      <c r="I746">
        <f t="shared" si="35"/>
        <v>95.402692453576776</v>
      </c>
    </row>
    <row r="747" spans="1:9" x14ac:dyDescent="0.45">
      <c r="A747" s="2">
        <v>43047</v>
      </c>
      <c r="B747">
        <v>5.4368568773387898E-4</v>
      </c>
      <c r="C747">
        <v>1.5894981622210701E-3</v>
      </c>
      <c r="D747">
        <f t="shared" si="33"/>
        <v>1.045812474487191E-3</v>
      </c>
      <c r="E747">
        <v>11576.13</v>
      </c>
      <c r="F747">
        <f>F746*(1+B747)</f>
        <v>119.70325679057532</v>
      </c>
      <c r="G747">
        <f>G746*(1+C747)</f>
        <v>107.43341734834608</v>
      </c>
      <c r="H747">
        <f t="shared" si="34"/>
        <v>83.455720131626506</v>
      </c>
      <c r="I747">
        <f t="shared" si="35"/>
        <v>94.834152691429551</v>
      </c>
    </row>
    <row r="748" spans="1:9" x14ac:dyDescent="0.45">
      <c r="A748" s="2">
        <v>43048</v>
      </c>
      <c r="B748">
        <v>1.4864634999511499E-2</v>
      </c>
      <c r="C748">
        <v>1.6577677230168002E-2</v>
      </c>
      <c r="D748">
        <f t="shared" si="33"/>
        <v>1.7130422306565023E-3</v>
      </c>
      <c r="E748">
        <v>11744.54</v>
      </c>
      <c r="F748">
        <f>F747*(1+B748)</f>
        <v>121.48260201102001</v>
      </c>
      <c r="G748">
        <f>G747*(1+C748)</f>
        <v>109.2144138648809</v>
      </c>
      <c r="H748">
        <f t="shared" si="34"/>
        <v>83.598683304601835</v>
      </c>
      <c r="I748">
        <f t="shared" si="35"/>
        <v>96.213803719429734</v>
      </c>
    </row>
    <row r="749" spans="1:9" x14ac:dyDescent="0.45">
      <c r="A749" s="2">
        <v>43049</v>
      </c>
      <c r="B749">
        <v>-3.6251250278337599E-3</v>
      </c>
      <c r="C749">
        <v>-4.2119897604980003E-4</v>
      </c>
      <c r="D749">
        <f t="shared" si="33"/>
        <v>3.2039260517839601E-3</v>
      </c>
      <c r="E749">
        <v>11745.81</v>
      </c>
      <c r="F749">
        <f>F748*(1+B749)</f>
        <v>121.04221239002349</v>
      </c>
      <c r="G749">
        <f>G748*(1+C749)</f>
        <v>109.16841286559114</v>
      </c>
      <c r="H749">
        <f t="shared" si="34"/>
        <v>83.866527303936294</v>
      </c>
      <c r="I749">
        <f t="shared" si="35"/>
        <v>96.224207833232711</v>
      </c>
    </row>
    <row r="750" spans="1:9" x14ac:dyDescent="0.45">
      <c r="A750" s="2">
        <v>43052</v>
      </c>
      <c r="B750">
        <v>-3.4487562137635098E-3</v>
      </c>
      <c r="C750">
        <v>1.75424061440268E-3</v>
      </c>
      <c r="D750">
        <f t="shared" si="33"/>
        <v>5.2029968281661898E-3</v>
      </c>
      <c r="E750">
        <v>11684.51</v>
      </c>
      <c r="F750">
        <f>F749*(1+B750)</f>
        <v>120.62476730791572</v>
      </c>
      <c r="G750">
        <f>G749*(1+C750)</f>
        <v>109.35992052924983</v>
      </c>
      <c r="H750">
        <f t="shared" si="34"/>
        <v>84.30288457948798</v>
      </c>
      <c r="I750">
        <f t="shared" si="35"/>
        <v>95.722025017387992</v>
      </c>
    </row>
    <row r="751" spans="1:9" x14ac:dyDescent="0.45">
      <c r="A751" s="2">
        <v>43053</v>
      </c>
      <c r="B751" s="3">
        <v>-3.64782805633608E-3</v>
      </c>
      <c r="C751">
        <v>-4.5773450055844999E-3</v>
      </c>
      <c r="D751">
        <f t="shared" si="33"/>
        <v>-9.2951694924841991E-4</v>
      </c>
      <c r="E751">
        <v>11601.69</v>
      </c>
      <c r="F751">
        <f>F750*(1+B751)</f>
        <v>120.18474889744088</v>
      </c>
      <c r="G751">
        <f>G750*(1+C751)</f>
        <v>108.85934244320416</v>
      </c>
      <c r="H751">
        <f t="shared" si="34"/>
        <v>84.224523619400813</v>
      </c>
      <c r="I751">
        <f t="shared" si="35"/>
        <v>95.043545721984074</v>
      </c>
    </row>
    <row r="752" spans="1:9" x14ac:dyDescent="0.45">
      <c r="A752" s="2">
        <v>43054</v>
      </c>
      <c r="B752">
        <v>-1.7781092127230901E-2</v>
      </c>
      <c r="C752">
        <v>-1.35649016498894E-2</v>
      </c>
      <c r="D752">
        <f t="shared" si="33"/>
        <v>4.2161904773415013E-3</v>
      </c>
      <c r="E752">
        <v>11412.75</v>
      </c>
      <c r="F752">
        <f>F751*(1+B752)</f>
        <v>118.04773280500737</v>
      </c>
      <c r="G752">
        <f>G751*(1+C752)</f>
        <v>107.38267616929046</v>
      </c>
      <c r="H752">
        <f t="shared" si="34"/>
        <v>84.579630253843547</v>
      </c>
      <c r="I752">
        <f t="shared" si="35"/>
        <v>93.495708507861664</v>
      </c>
    </row>
    <row r="753" spans="1:9" x14ac:dyDescent="0.45">
      <c r="A753" s="2">
        <v>43055</v>
      </c>
      <c r="B753">
        <v>1.1836228153253401E-3</v>
      </c>
      <c r="C753">
        <v>1.78200781137333E-3</v>
      </c>
      <c r="D753">
        <f t="shared" si="33"/>
        <v>5.9838499604798995E-4</v>
      </c>
      <c r="E753">
        <v>11533.96</v>
      </c>
      <c r="F753">
        <f>F752*(1+B753)</f>
        <v>118.18745679485279</v>
      </c>
      <c r="G753">
        <f>G752*(1+C753)</f>
        <v>107.57403293703031</v>
      </c>
      <c r="H753">
        <f t="shared" si="34"/>
        <v>84.63024143555873</v>
      </c>
      <c r="I753">
        <f t="shared" si="35"/>
        <v>94.488686959876986</v>
      </c>
    </row>
    <row r="754" spans="1:9" x14ac:dyDescent="0.45">
      <c r="A754" s="2">
        <v>43056</v>
      </c>
      <c r="B754">
        <v>-1.7779168837433901E-2</v>
      </c>
      <c r="C754">
        <v>-1.8510580707536799E-2</v>
      </c>
      <c r="D754">
        <f t="shared" si="33"/>
        <v>-7.3141187010289724E-4</v>
      </c>
      <c r="E754">
        <v>11608.73</v>
      </c>
      <c r="F754">
        <f>F753*(1+B754)</f>
        <v>116.08618204603017</v>
      </c>
      <c r="G754">
        <f>G753*(1+C754)</f>
        <v>105.58277511831419</v>
      </c>
      <c r="H754">
        <f t="shared" si="34"/>
        <v>84.568341872403082</v>
      </c>
      <c r="I754">
        <f t="shared" si="35"/>
        <v>95.101218919758068</v>
      </c>
    </row>
    <row r="755" spans="1:9" x14ac:dyDescent="0.45">
      <c r="A755" s="2">
        <v>43059</v>
      </c>
      <c r="B755">
        <v>-1.5909484575587899E-3</v>
      </c>
      <c r="C755">
        <v>6.6697410476382101E-3</v>
      </c>
      <c r="D755">
        <f t="shared" si="33"/>
        <v>8.2606895051970004E-3</v>
      </c>
      <c r="E755">
        <v>11538.28</v>
      </c>
      <c r="F755">
        <f>F754*(1+B755)</f>
        <v>115.90149491376015</v>
      </c>
      <c r="G755">
        <f>G754*(1+C755)</f>
        <v>106.28698488744436</v>
      </c>
      <c r="H755">
        <f t="shared" si="34"/>
        <v>85.266934686580356</v>
      </c>
      <c r="I755">
        <f t="shared" si="35"/>
        <v>94.524077331238317</v>
      </c>
    </row>
    <row r="756" spans="1:9" x14ac:dyDescent="0.45">
      <c r="A756" s="2">
        <v>43060</v>
      </c>
      <c r="B756">
        <v>4.4543786331577096E-3</v>
      </c>
      <c r="C756">
        <v>8.0838297632512407E-3</v>
      </c>
      <c r="D756">
        <f t="shared" si="33"/>
        <v>3.6294511300935311E-3</v>
      </c>
      <c r="E756">
        <v>11874.37</v>
      </c>
      <c r="F756">
        <f>F755*(1+B756)</f>
        <v>116.41776405625504</v>
      </c>
      <c r="G756">
        <f>G755*(1+C756)</f>
        <v>107.14619077932372</v>
      </c>
      <c r="H756">
        <f t="shared" si="34"/>
        <v>85.576406859038187</v>
      </c>
      <c r="I756">
        <f t="shared" si="35"/>
        <v>97.277399069855846</v>
      </c>
    </row>
    <row r="757" spans="1:9" x14ac:dyDescent="0.45">
      <c r="A757" s="2">
        <v>43061</v>
      </c>
      <c r="B757">
        <v>1.2905175045595201E-2</v>
      </c>
      <c r="C757">
        <v>1.37110203402547E-2</v>
      </c>
      <c r="D757">
        <f t="shared" si="33"/>
        <v>8.058452946594994E-4</v>
      </c>
      <c r="E757">
        <v>11958.63</v>
      </c>
      <c r="F757">
        <f>F756*(1+B757)</f>
        <v>117.92015567981782</v>
      </c>
      <c r="G757">
        <f>G756*(1+C757)</f>
        <v>108.61527438047983</v>
      </c>
      <c r="H757">
        <f t="shared" si="34"/>
        <v>85.645368203839411</v>
      </c>
      <c r="I757">
        <f t="shared" si="35"/>
        <v>97.967675155713536</v>
      </c>
    </row>
    <row r="758" spans="1:9" x14ac:dyDescent="0.45">
      <c r="A758" s="2">
        <v>43062</v>
      </c>
      <c r="B758">
        <v>-1.4866902490547699E-2</v>
      </c>
      <c r="C758" s="3">
        <v>-1.0136411769131401E-2</v>
      </c>
      <c r="D758">
        <f t="shared" si="33"/>
        <v>4.7304907214162986E-3</v>
      </c>
      <c r="E758">
        <v>11737.06</v>
      </c>
      <c r="F758">
        <f>F757*(1+B758)</f>
        <v>116.16704822365577</v>
      </c>
      <c r="G758">
        <f>G757*(1+C758)</f>
        <v>107.5143052349421</v>
      </c>
      <c r="H758">
        <f t="shared" si="34"/>
        <v>86.050512823459954</v>
      </c>
      <c r="I758">
        <f t="shared" si="35"/>
        <v>96.152525946794839</v>
      </c>
    </row>
    <row r="759" spans="1:9" x14ac:dyDescent="0.45">
      <c r="A759" s="2">
        <v>43063</v>
      </c>
      <c r="B759" s="3">
        <v>-2.6185786490979097E-4</v>
      </c>
      <c r="C759">
        <v>-3.3338231113124702E-3</v>
      </c>
      <c r="D759">
        <f t="shared" si="33"/>
        <v>-3.0719652464026794E-3</v>
      </c>
      <c r="E759">
        <v>11908.19</v>
      </c>
      <c r="F759">
        <f>F758*(1+B759)</f>
        <v>116.13662896843505</v>
      </c>
      <c r="G759">
        <f>G758*(1+C759)</f>
        <v>107.15587155935314</v>
      </c>
      <c r="H759">
        <f t="shared" si="34"/>
        <v>85.786168638631167</v>
      </c>
      <c r="I759">
        <f t="shared" si="35"/>
        <v>97.554459801207699</v>
      </c>
    </row>
    <row r="760" spans="1:9" x14ac:dyDescent="0.45">
      <c r="A760" s="2">
        <v>43066</v>
      </c>
      <c r="B760">
        <v>-2.0211120793335799E-2</v>
      </c>
      <c r="C760">
        <v>-1.26301746171722E-2</v>
      </c>
      <c r="D760">
        <f t="shared" si="33"/>
        <v>7.5809461761635992E-3</v>
      </c>
      <c r="E760">
        <v>11772.27</v>
      </c>
      <c r="F760">
        <f>F759*(1+B760)</f>
        <v>113.78937753182319</v>
      </c>
      <c r="G760">
        <f>G759*(1+C760)</f>
        <v>105.80247419030324</v>
      </c>
      <c r="H760">
        <f t="shared" si="34"/>
        <v>86.436508965739918</v>
      </c>
      <c r="I760">
        <f t="shared" si="35"/>
        <v>96.440973857820836</v>
      </c>
    </row>
    <row r="761" spans="1:9" x14ac:dyDescent="0.45">
      <c r="A761" s="2">
        <v>43067</v>
      </c>
      <c r="B761">
        <v>7.1535634789818801E-3</v>
      </c>
      <c r="C761">
        <v>1.20019962807346E-2</v>
      </c>
      <c r="D761">
        <f t="shared" si="33"/>
        <v>4.8484328017527195E-3</v>
      </c>
      <c r="E761">
        <v>11705.58</v>
      </c>
      <c r="F761">
        <f>F760*(1+B761)</f>
        <v>114.60337706723092</v>
      </c>
      <c r="G761">
        <f>G760*(1+C761)</f>
        <v>107.07231509202776</v>
      </c>
      <c r="H761">
        <f t="shared" si="34"/>
        <v>86.855590571078395</v>
      </c>
      <c r="I761">
        <f t="shared" si="35"/>
        <v>95.894634999930375</v>
      </c>
    </row>
    <row r="762" spans="1:9" x14ac:dyDescent="0.45">
      <c r="A762" s="2">
        <v>43068</v>
      </c>
      <c r="B762" s="3">
        <v>-5.4819479557537695E-7</v>
      </c>
      <c r="C762" s="3">
        <v>-1.33472700458993E-3</v>
      </c>
      <c r="D762">
        <f t="shared" si="33"/>
        <v>-1.3341788097943545E-3</v>
      </c>
      <c r="E762">
        <v>11647.98</v>
      </c>
      <c r="F762">
        <f>F761*(1+B762)</f>
        <v>114.60331424225606</v>
      </c>
      <c r="G762">
        <f>G761*(1+C762)</f>
        <v>106.92940278163047</v>
      </c>
      <c r="H762">
        <f t="shared" si="34"/>
        <v>86.739709682626284</v>
      </c>
      <c r="I762">
        <f t="shared" si="35"/>
        <v>95.422763381779376</v>
      </c>
    </row>
    <row r="763" spans="1:9" x14ac:dyDescent="0.45">
      <c r="A763" s="2">
        <v>43069</v>
      </c>
      <c r="B763">
        <v>-2.0848402988095802E-2</v>
      </c>
      <c r="C763">
        <v>-2.0577645295615399E-2</v>
      </c>
      <c r="D763">
        <f t="shared" si="33"/>
        <v>2.7075769248040282E-4</v>
      </c>
      <c r="E763">
        <v>11475.72</v>
      </c>
      <c r="F763">
        <f>F762*(1+B763)</f>
        <v>112.21401816316214</v>
      </c>
      <c r="G763">
        <f>G762*(1+C763)</f>
        <v>104.72904745951809</v>
      </c>
      <c r="H763">
        <f t="shared" si="34"/>
        <v>86.763195126266368</v>
      </c>
      <c r="I763">
        <f t="shared" si="35"/>
        <v>94.011572323746535</v>
      </c>
    </row>
    <row r="764" spans="1:9" x14ac:dyDescent="0.45">
      <c r="A764" s="2">
        <v>43070</v>
      </c>
      <c r="B764" s="3">
        <v>1.8772223367310101E-3</v>
      </c>
      <c r="C764">
        <v>5.1715432971018802E-3</v>
      </c>
      <c r="D764">
        <f t="shared" si="33"/>
        <v>3.2943209603708704E-3</v>
      </c>
      <c r="E764">
        <v>11449.43</v>
      </c>
      <c r="F764">
        <f>F763*(1+B764)</f>
        <v>112.42466882455236</v>
      </c>
      <c r="G764">
        <f>G763*(1+C764)</f>
        <v>105.27065826291921</v>
      </c>
      <c r="H764">
        <f t="shared" si="34"/>
        <v>87.049020938559579</v>
      </c>
      <c r="I764">
        <f t="shared" si="35"/>
        <v>93.796198975809219</v>
      </c>
    </row>
    <row r="765" spans="1:9" x14ac:dyDescent="0.45">
      <c r="A765" s="2">
        <v>43073</v>
      </c>
      <c r="B765">
        <v>1.19254235462691E-2</v>
      </c>
      <c r="C765">
        <v>1.9204679437640801E-2</v>
      </c>
      <c r="D765">
        <f t="shared" si="33"/>
        <v>7.2792558913717005E-3</v>
      </c>
      <c r="E765">
        <v>11518.07</v>
      </c>
      <c r="F765">
        <f>F764*(1+B765)</f>
        <v>113.76538061733419</v>
      </c>
      <c r="G765">
        <f>G764*(1+C765)</f>
        <v>107.29234750904801</v>
      </c>
      <c r="H765">
        <f t="shared" si="34"/>
        <v>87.682673037064731</v>
      </c>
      <c r="I765">
        <f t="shared" si="35"/>
        <v>94.358512654105823</v>
      </c>
    </row>
    <row r="766" spans="1:9" x14ac:dyDescent="0.45">
      <c r="A766" s="2">
        <v>43074</v>
      </c>
      <c r="B766">
        <v>-1.8031999492904401E-2</v>
      </c>
      <c r="C766">
        <v>-1.05567409450598E-2</v>
      </c>
      <c r="D766">
        <f t="shared" si="33"/>
        <v>7.4752585478446015E-3</v>
      </c>
      <c r="E766">
        <v>11484.69</v>
      </c>
      <c r="F766">
        <f>F765*(1+B766)</f>
        <v>111.71396333173234</v>
      </c>
      <c r="G766">
        <f>G765*(1+C766)</f>
        <v>106.15968999100767</v>
      </c>
      <c r="H766">
        <f t="shared" si="34"/>
        <v>88.338123688182918</v>
      </c>
      <c r="I766">
        <f t="shared" si="35"/>
        <v>94.085056497614843</v>
      </c>
    </row>
    <row r="767" spans="1:9" x14ac:dyDescent="0.45">
      <c r="A767" s="2">
        <v>43075</v>
      </c>
      <c r="B767">
        <v>-4.0969315808603898E-2</v>
      </c>
      <c r="C767">
        <v>-4.1262589060739797E-2</v>
      </c>
      <c r="D767">
        <f t="shared" si="33"/>
        <v>-2.9327325213589911E-4</v>
      </c>
      <c r="E767">
        <v>11162.58</v>
      </c>
      <c r="F767">
        <f>F766*(1+B767)</f>
        <v>107.13711868776382</v>
      </c>
      <c r="G767">
        <f>G766*(1+C767)</f>
        <v>101.77926632809319</v>
      </c>
      <c r="H767">
        <f t="shared" si="34"/>
        <v>88.312216479361297</v>
      </c>
      <c r="I767">
        <f t="shared" si="35"/>
        <v>91.446261932986033</v>
      </c>
    </row>
    <row r="768" spans="1:9" x14ac:dyDescent="0.45">
      <c r="A768" s="2">
        <v>43076</v>
      </c>
      <c r="B768" s="3">
        <v>6.30787110594226E-5</v>
      </c>
      <c r="C768">
        <v>4.2718059415166199E-3</v>
      </c>
      <c r="D768">
        <f t="shared" si="33"/>
        <v>4.2087272304571974E-3</v>
      </c>
      <c r="E768">
        <v>11150.73</v>
      </c>
      <c r="F768">
        <f>F767*(1+B768)</f>
        <v>107.14387675911726</v>
      </c>
      <c r="G768">
        <f>G767*(1+C768)</f>
        <v>102.21404760271673</v>
      </c>
      <c r="H768">
        <f t="shared" si="34"/>
        <v>88.683898509640017</v>
      </c>
      <c r="I768">
        <f t="shared" si="35"/>
        <v>91.34918417821018</v>
      </c>
    </row>
    <row r="769" spans="1:9" x14ac:dyDescent="0.45">
      <c r="A769" s="2">
        <v>43077</v>
      </c>
      <c r="B769">
        <v>2.9215397652339301E-2</v>
      </c>
      <c r="C769">
        <v>2.7947025266554199E-2</v>
      </c>
      <c r="D769">
        <f t="shared" si="33"/>
        <v>-1.268372385785102E-3</v>
      </c>
      <c r="E769">
        <v>11289.57</v>
      </c>
      <c r="F769">
        <f>F768*(1+B769)</f>
        <v>110.27412772464811</v>
      </c>
      <c r="G769">
        <f>G768*(1+C769)</f>
        <v>105.07062617366662</v>
      </c>
      <c r="H769">
        <f t="shared" si="34"/>
        <v>88.571414301706611</v>
      </c>
      <c r="I769">
        <f t="shared" si="35"/>
        <v>92.486591391128329</v>
      </c>
    </row>
    <row r="770" spans="1:9" x14ac:dyDescent="0.45">
      <c r="A770" s="2">
        <v>43080</v>
      </c>
      <c r="B770">
        <v>2.1057631688520099E-2</v>
      </c>
      <c r="C770">
        <v>1.8459825529378401E-2</v>
      </c>
      <c r="D770">
        <f t="shared" si="33"/>
        <v>-2.5978061591416975E-3</v>
      </c>
      <c r="E770">
        <v>11431.62</v>
      </c>
      <c r="F770">
        <f>F769*(1+B770)</f>
        <v>112.59623969104656</v>
      </c>
      <c r="G770">
        <f>G769*(1+C770)</f>
        <v>107.01021160109505</v>
      </c>
      <c r="H770">
        <f t="shared" si="34"/>
        <v>88.341322936109748</v>
      </c>
      <c r="I770">
        <f t="shared" si="35"/>
        <v>93.650295616099683</v>
      </c>
    </row>
    <row r="771" spans="1:9" x14ac:dyDescent="0.45">
      <c r="A771" s="2">
        <v>43081</v>
      </c>
      <c r="B771">
        <v>-1.39451809501135E-2</v>
      </c>
      <c r="C771">
        <v>-1.37362052025151E-2</v>
      </c>
      <c r="D771">
        <f t="shared" si="33"/>
        <v>2.0897574759839999E-4</v>
      </c>
      <c r="E771">
        <v>11312.57</v>
      </c>
      <c r="F771">
        <f>F770*(1+B771)</f>
        <v>111.02606475425256</v>
      </c>
      <c r="G771">
        <f>G770*(1+C771)</f>
        <v>105.54029737577785</v>
      </c>
      <c r="H771">
        <f t="shared" si="34"/>
        <v>88.359784130114164</v>
      </c>
      <c r="I771">
        <f t="shared" si="35"/>
        <v>92.675012349765012</v>
      </c>
    </row>
    <row r="772" spans="1:9" x14ac:dyDescent="0.45">
      <c r="A772" s="2">
        <v>43082</v>
      </c>
      <c r="B772" s="3">
        <v>6.2945509917551896E-3</v>
      </c>
      <c r="C772">
        <v>2.03896906541043E-3</v>
      </c>
      <c r="D772">
        <f t="shared" si="33"/>
        <v>-4.2555819263447592E-3</v>
      </c>
      <c r="E772">
        <v>11519.79</v>
      </c>
      <c r="F772">
        <f>F771*(1+B772)</f>
        <v>111.7249239802621</v>
      </c>
      <c r="G772">
        <f>G771*(1+C772)</f>
        <v>105.75549077728127</v>
      </c>
      <c r="H772">
        <f t="shared" si="34"/>
        <v>87.983761829754329</v>
      </c>
      <c r="I772">
        <f t="shared" si="35"/>
        <v>94.372603264925615</v>
      </c>
    </row>
    <row r="773" spans="1:9" x14ac:dyDescent="0.45">
      <c r="A773" s="2">
        <v>43083</v>
      </c>
      <c r="B773">
        <v>1.70607560445778E-2</v>
      </c>
      <c r="C773">
        <v>1.6533749908872301E-2</v>
      </c>
      <c r="D773">
        <f t="shared" si="33"/>
        <v>-5.2700613570549892E-4</v>
      </c>
      <c r="E773">
        <v>11531.73</v>
      </c>
      <c r="F773">
        <f>F772*(1+B773)</f>
        <v>113.63103565238836</v>
      </c>
      <c r="G773">
        <f>G772*(1+C773)</f>
        <v>107.50402561328288</v>
      </c>
      <c r="H773">
        <f t="shared" si="34"/>
        <v>87.9373938474276</v>
      </c>
      <c r="I773">
        <f t="shared" si="35"/>
        <v>94.470418319104823</v>
      </c>
    </row>
    <row r="774" spans="1:9" x14ac:dyDescent="0.45">
      <c r="A774" s="2">
        <v>43084</v>
      </c>
      <c r="B774">
        <v>-2.1256434756026499E-2</v>
      </c>
      <c r="C774">
        <v>-2.0300709223047001E-2</v>
      </c>
      <c r="D774">
        <f t="shared" ref="D774:D837" si="36">C774-B774</f>
        <v>9.5572553297949836E-4</v>
      </c>
      <c r="E774">
        <v>11365.92</v>
      </c>
      <c r="F774">
        <f>F773*(1+B774)</f>
        <v>111.21564495678365</v>
      </c>
      <c r="G774">
        <f>G773*(1+C774)</f>
        <v>105.32161764900061</v>
      </c>
      <c r="H774">
        <f t="shared" si="34"/>
        <v>88.021437860031256</v>
      </c>
      <c r="I774">
        <f t="shared" si="35"/>
        <v>93.112067051646193</v>
      </c>
    </row>
    <row r="775" spans="1:9" x14ac:dyDescent="0.45">
      <c r="A775" s="2">
        <v>43087</v>
      </c>
      <c r="B775">
        <v>-8.8165503166141995E-3</v>
      </c>
      <c r="C775">
        <v>-8.9325838015500807E-3</v>
      </c>
      <c r="D775">
        <f t="shared" si="36"/>
        <v>-1.1603348493588114E-4</v>
      </c>
      <c r="E775">
        <v>11415.13</v>
      </c>
      <c r="F775">
        <f>F774*(1+B775)</f>
        <v>110.23510662702746</v>
      </c>
      <c r="G775">
        <f>G774*(1+C775)</f>
        <v>104.38082347323611</v>
      </c>
      <c r="H775">
        <f t="shared" ref="H775:H838" si="37">H774*(1+D775)</f>
        <v>88.011224425847288</v>
      </c>
      <c r="I775">
        <f t="shared" ref="I775:I838" si="38">E775/$E$5*100</f>
        <v>93.515205980972766</v>
      </c>
    </row>
    <row r="776" spans="1:9" x14ac:dyDescent="0.45">
      <c r="A776" s="2">
        <v>43088</v>
      </c>
      <c r="B776">
        <v>1.9334764330371301E-2</v>
      </c>
      <c r="C776">
        <v>1.7052094799065699E-2</v>
      </c>
      <c r="D776">
        <f t="shared" si="36"/>
        <v>-2.2826695313056013E-3</v>
      </c>
      <c r="E776">
        <v>11541.88</v>
      </c>
      <c r="F776">
        <f>F775*(1+B776)</f>
        <v>112.3664764345944</v>
      </c>
      <c r="G776">
        <f>G775*(1+C776)</f>
        <v>106.16073517030628</v>
      </c>
      <c r="H776">
        <f t="shared" si="37"/>
        <v>87.810323885437512</v>
      </c>
      <c r="I776">
        <f t="shared" si="38"/>
        <v>94.553569307372754</v>
      </c>
    </row>
    <row r="777" spans="1:9" x14ac:dyDescent="0.45">
      <c r="A777" s="2">
        <v>43089</v>
      </c>
      <c r="B777">
        <v>7.2484943198615503E-4</v>
      </c>
      <c r="C777">
        <v>-2.0230475685672801E-3</v>
      </c>
      <c r="D777">
        <f t="shared" si="36"/>
        <v>-2.7478970005534349E-3</v>
      </c>
      <c r="E777">
        <v>11505.88</v>
      </c>
      <c r="F777">
        <f>F776*(1+B777)</f>
        <v>112.44792521121232</v>
      </c>
      <c r="G777">
        <f>G776*(1+C777)</f>
        <v>105.94596695314267</v>
      </c>
      <c r="H777">
        <f t="shared" si="37"/>
        <v>87.569030159815085</v>
      </c>
      <c r="I777">
        <f t="shared" si="38"/>
        <v>94.258649546028366</v>
      </c>
    </row>
    <row r="778" spans="1:9" x14ac:dyDescent="0.45">
      <c r="A778" s="2">
        <v>43090</v>
      </c>
      <c r="B778" s="3">
        <v>1.7944474214438198E-2</v>
      </c>
      <c r="C778">
        <v>1.26343261841073E-2</v>
      </c>
      <c r="D778">
        <f t="shared" si="36"/>
        <v>-5.3101480303308982E-3</v>
      </c>
      <c r="E778">
        <v>11596.94</v>
      </c>
      <c r="F778">
        <f>F777*(1+B778)</f>
        <v>114.46574410563198</v>
      </c>
      <c r="G778">
        <f>G777*(1+C778)</f>
        <v>107.28452285751933</v>
      </c>
      <c r="H778">
        <f t="shared" si="37"/>
        <v>87.104025646793957</v>
      </c>
      <c r="I778">
        <f t="shared" si="38"/>
        <v>95.004632697917785</v>
      </c>
    </row>
    <row r="779" spans="1:9" x14ac:dyDescent="0.45">
      <c r="A779" s="2">
        <v>43091</v>
      </c>
      <c r="B779">
        <v>2.0779444856748801E-2</v>
      </c>
      <c r="C779">
        <v>1.7162963208116E-2</v>
      </c>
      <c r="D779">
        <f t="shared" si="36"/>
        <v>-3.6164816486328015E-3</v>
      </c>
      <c r="E779">
        <v>11653.08</v>
      </c>
      <c r="F779">
        <f>F778*(1+B779)</f>
        <v>116.8442787232617</v>
      </c>
      <c r="G779">
        <f>G778*(1+C779)</f>
        <v>109.12584317612323</v>
      </c>
      <c r="H779">
        <f t="shared" si="37"/>
        <v>86.789015536520282</v>
      </c>
      <c r="I779">
        <f t="shared" si="38"/>
        <v>95.464543681303155</v>
      </c>
    </row>
    <row r="780" spans="1:9" x14ac:dyDescent="0.45">
      <c r="A780" s="2">
        <v>43094</v>
      </c>
      <c r="B780">
        <v>-2.5999999999999998E-4</v>
      </c>
      <c r="C780" s="3">
        <v>2.7105054312137599E-20</v>
      </c>
      <c r="D780">
        <f t="shared" si="36"/>
        <v>2.6000000000000003E-4</v>
      </c>
      <c r="E780">
        <v>11653.08</v>
      </c>
      <c r="F780">
        <f>F779*(1+B780)</f>
        <v>116.81389921079364</v>
      </c>
      <c r="G780">
        <f>G779*(1+C780)</f>
        <v>109.12584317612323</v>
      </c>
      <c r="H780">
        <f t="shared" si="37"/>
        <v>86.811580680559771</v>
      </c>
      <c r="I780">
        <f t="shared" si="38"/>
        <v>95.464543681303155</v>
      </c>
    </row>
    <row r="781" spans="1:9" x14ac:dyDescent="0.45">
      <c r="A781" s="2">
        <v>43095</v>
      </c>
      <c r="B781">
        <v>-2.5999999999999998E-4</v>
      </c>
      <c r="C781" s="3">
        <v>2.7105054312137599E-20</v>
      </c>
      <c r="D781">
        <f t="shared" si="36"/>
        <v>2.6000000000000003E-4</v>
      </c>
      <c r="E781">
        <v>11653.08</v>
      </c>
      <c r="F781">
        <f>F780*(1+B781)</f>
        <v>116.78352759699882</v>
      </c>
      <c r="G781">
        <f>G780*(1+C781)</f>
        <v>109.12584317612323</v>
      </c>
      <c r="H781">
        <f t="shared" si="37"/>
        <v>86.834151691536704</v>
      </c>
      <c r="I781">
        <f t="shared" si="38"/>
        <v>95.464543681303155</v>
      </c>
    </row>
    <row r="782" spans="1:9" x14ac:dyDescent="0.45">
      <c r="A782" s="2">
        <v>43096</v>
      </c>
      <c r="B782">
        <v>4.78948952443632E-3</v>
      </c>
      <c r="C782">
        <v>-3.1843856490448301E-3</v>
      </c>
      <c r="D782">
        <f t="shared" si="36"/>
        <v>-7.9738751734811496E-3</v>
      </c>
      <c r="E782">
        <v>11617.75</v>
      </c>
      <c r="F782">
        <f>F781*(1+B782)</f>
        <v>117.34286107905136</v>
      </c>
      <c r="G782">
        <f>G781*(1+C782)</f>
        <v>108.77834440717325</v>
      </c>
      <c r="H782">
        <f t="shared" si="37"/>
        <v>86.141747005153263</v>
      </c>
      <c r="I782">
        <f t="shared" si="38"/>
        <v>95.175112704406033</v>
      </c>
    </row>
    <row r="783" spans="1:9" x14ac:dyDescent="0.45">
      <c r="A783" s="2">
        <v>43097</v>
      </c>
      <c r="B783">
        <v>9.2693124624784202E-3</v>
      </c>
      <c r="C783">
        <v>-2.9804743776934701E-3</v>
      </c>
      <c r="D783">
        <f t="shared" si="36"/>
        <v>-1.2249786840171891E-2</v>
      </c>
      <c r="E783">
        <v>11683.99</v>
      </c>
      <c r="F783">
        <f>F782*(1+B783)</f>
        <v>118.4305487236343</v>
      </c>
      <c r="G783">
        <f>G782*(1+C783)</f>
        <v>108.45413333881976</v>
      </c>
      <c r="H783">
        <f t="shared" si="37"/>
        <v>85.086528966300122</v>
      </c>
      <c r="I783">
        <f t="shared" si="38"/>
        <v>95.717765065279664</v>
      </c>
    </row>
    <row r="784" spans="1:9" x14ac:dyDescent="0.45">
      <c r="A784" s="2">
        <v>43098</v>
      </c>
      <c r="B784">
        <v>6.0167713790874201E-3</v>
      </c>
      <c r="C784">
        <v>1.22951890322286E-3</v>
      </c>
      <c r="D784">
        <f t="shared" si="36"/>
        <v>-4.7872524758645601E-3</v>
      </c>
      <c r="E784">
        <v>11709.3</v>
      </c>
      <c r="F784">
        <f>F783*(1+B784)</f>
        <v>119.14311825960429</v>
      </c>
      <c r="G784">
        <f>G783*(1+C784)</f>
        <v>108.58747974589248</v>
      </c>
      <c r="H784">
        <f t="shared" si="37"/>
        <v>84.679198269843482</v>
      </c>
      <c r="I784">
        <f t="shared" si="38"/>
        <v>95.925110041935952</v>
      </c>
    </row>
    <row r="785" spans="1:9" x14ac:dyDescent="0.45">
      <c r="A785" s="2">
        <v>43101</v>
      </c>
      <c r="B785">
        <v>-2.5999999999999998E-4</v>
      </c>
      <c r="C785" s="3">
        <v>3.04931861011548E-20</v>
      </c>
      <c r="D785">
        <f t="shared" si="36"/>
        <v>2.6000000000000003E-4</v>
      </c>
      <c r="E785">
        <v>11709.3</v>
      </c>
      <c r="F785">
        <f>F784*(1+B785)</f>
        <v>119.11214104885678</v>
      </c>
      <c r="G785">
        <f>G784*(1+C785)</f>
        <v>108.58747974589248</v>
      </c>
      <c r="H785">
        <f t="shared" si="37"/>
        <v>84.701214861393638</v>
      </c>
      <c r="I785">
        <f t="shared" si="38"/>
        <v>95.925110041935952</v>
      </c>
    </row>
    <row r="786" spans="1:9" x14ac:dyDescent="0.45">
      <c r="A786" s="2">
        <v>43102</v>
      </c>
      <c r="B786">
        <v>3.6905978638428802E-2</v>
      </c>
      <c r="C786">
        <v>3.3689460544236501E-2</v>
      </c>
      <c r="D786">
        <f t="shared" si="36"/>
        <v>-3.2165180941923013E-3</v>
      </c>
      <c r="E786">
        <v>12068.99</v>
      </c>
      <c r="F786">
        <f>F785*(1+B786)</f>
        <v>123.5080911819834</v>
      </c>
      <c r="G786">
        <f>G785*(1+C786)</f>
        <v>112.24573336038982</v>
      </c>
      <c r="H786">
        <f t="shared" si="37"/>
        <v>84.428771871191898</v>
      </c>
      <c r="I786">
        <f t="shared" si="38"/>
        <v>98.871768068545904</v>
      </c>
    </row>
    <row r="787" spans="1:9" x14ac:dyDescent="0.45">
      <c r="A787" s="2">
        <v>43103</v>
      </c>
      <c r="B787">
        <v>1.9713337906931801E-2</v>
      </c>
      <c r="C787">
        <v>2.0227283815370901E-2</v>
      </c>
      <c r="D787">
        <f t="shared" si="36"/>
        <v>5.1394590843910001E-4</v>
      </c>
      <c r="E787">
        <v>12088.99</v>
      </c>
      <c r="F787">
        <f>F786*(1+B787)</f>
        <v>125.942847917694</v>
      </c>
      <c r="G787">
        <f>G786*(1+C787)</f>
        <v>114.51615966613488</v>
      </c>
      <c r="H787">
        <f t="shared" si="37"/>
        <v>84.472163693049637</v>
      </c>
      <c r="I787">
        <f t="shared" si="38"/>
        <v>99.03561238040389</v>
      </c>
    </row>
    <row r="788" spans="1:9" x14ac:dyDescent="0.45">
      <c r="A788" s="2">
        <v>43104</v>
      </c>
      <c r="B788">
        <v>-4.9451447217055003E-3</v>
      </c>
      <c r="C788">
        <v>-9.0346898862817202E-3</v>
      </c>
      <c r="D788">
        <f t="shared" si="36"/>
        <v>-4.0895451645762198E-3</v>
      </c>
      <c r="E788">
        <v>12203.55</v>
      </c>
      <c r="F788">
        <f>F787*(1+B788)</f>
        <v>125.32004230807725</v>
      </c>
      <c r="G788">
        <f>G787*(1+C788)</f>
        <v>113.48154167658343</v>
      </c>
      <c r="H788">
        <f t="shared" si="37"/>
        <v>84.126710964477425</v>
      </c>
      <c r="I788">
        <f t="shared" si="38"/>
        <v>99.974112598726435</v>
      </c>
    </row>
    <row r="789" spans="1:9" x14ac:dyDescent="0.45">
      <c r="A789" s="2">
        <v>43105</v>
      </c>
      <c r="B789" s="3">
        <v>1.22026702657299E-2</v>
      </c>
      <c r="C789">
        <v>1.25086736931584E-2</v>
      </c>
      <c r="D789">
        <f t="shared" si="36"/>
        <v>3.0600342742849972E-4</v>
      </c>
      <c r="E789">
        <v>12211.63</v>
      </c>
      <c r="F789">
        <f>F788*(1+B789)</f>
        <v>126.84928146205003</v>
      </c>
      <c r="G789">
        <f>G788*(1+C789)</f>
        <v>114.90104525161236</v>
      </c>
      <c r="H789">
        <f t="shared" si="37"/>
        <v>84.152454026370847</v>
      </c>
      <c r="I789">
        <f t="shared" si="38"/>
        <v>100.04030570071707</v>
      </c>
    </row>
    <row r="790" spans="1:9" x14ac:dyDescent="0.45">
      <c r="A790" s="2">
        <v>43108</v>
      </c>
      <c r="B790">
        <v>2.2451514063523199E-2</v>
      </c>
      <c r="C790">
        <v>2.0585778927986801E-2</v>
      </c>
      <c r="D790">
        <f t="shared" si="36"/>
        <v>-1.8657351355363984E-3</v>
      </c>
      <c r="E790">
        <v>12235.19</v>
      </c>
      <c r="F790">
        <f>F789*(1+B790)</f>
        <v>129.69723988874307</v>
      </c>
      <c r="G790">
        <f>G789*(1+C790)</f>
        <v>117.26637276775666</v>
      </c>
      <c r="H790">
        <f t="shared" si="37"/>
        <v>83.995447836152238</v>
      </c>
      <c r="I790">
        <f t="shared" si="38"/>
        <v>100.23331430008578</v>
      </c>
    </row>
    <row r="791" spans="1:9" x14ac:dyDescent="0.45">
      <c r="A791" s="2">
        <v>43109</v>
      </c>
      <c r="B791">
        <v>-6.9815480469425E-3</v>
      </c>
      <c r="C791">
        <v>-7.6961329839263402E-3</v>
      </c>
      <c r="D791">
        <f t="shared" si="36"/>
        <v>-7.1458493698384022E-4</v>
      </c>
      <c r="E791">
        <v>12255.68</v>
      </c>
      <c r="F791">
        <f>F790*(1+B791)</f>
        <v>128.79175237690399</v>
      </c>
      <c r="G791">
        <f>G790*(1+C791)</f>
        <v>116.36387516839334</v>
      </c>
      <c r="H791">
        <f t="shared" si="37"/>
        <v>83.935425954353306</v>
      </c>
      <c r="I791">
        <f t="shared" si="38"/>
        <v>100.40117279758429</v>
      </c>
    </row>
    <row r="792" spans="1:9" x14ac:dyDescent="0.45">
      <c r="A792" s="2">
        <v>43110</v>
      </c>
      <c r="B792">
        <v>1.79690205478118E-3</v>
      </c>
      <c r="C792">
        <v>5.0535297422281801E-3</v>
      </c>
      <c r="D792">
        <f t="shared" si="36"/>
        <v>3.2566276874470002E-3</v>
      </c>
      <c r="E792">
        <v>12289.17</v>
      </c>
      <c r="F792">
        <f>F791*(1+B792)</f>
        <v>129.02317854138892</v>
      </c>
      <c r="G792">
        <f>G791*(1+C792)</f>
        <v>116.95192347247774</v>
      </c>
      <c r="H792">
        <f t="shared" si="37"/>
        <v>84.20877238647391</v>
      </c>
      <c r="I792">
        <f t="shared" si="38"/>
        <v>100.67553009779049</v>
      </c>
    </row>
    <row r="793" spans="1:9" x14ac:dyDescent="0.45">
      <c r="A793" s="2">
        <v>43111</v>
      </c>
      <c r="B793">
        <v>-4.2030030681115501E-4</v>
      </c>
      <c r="C793">
        <v>1.92021079192886E-3</v>
      </c>
      <c r="D793">
        <f t="shared" si="36"/>
        <v>2.3405110987400153E-3</v>
      </c>
      <c r="E793">
        <v>12295.52</v>
      </c>
      <c r="F793">
        <f>F792*(1+B793)</f>
        <v>128.96895005986221</v>
      </c>
      <c r="G793">
        <f>G792*(1+C793)</f>
        <v>117.17649581806644</v>
      </c>
      <c r="H793">
        <f t="shared" si="37"/>
        <v>84.405863952855725</v>
      </c>
      <c r="I793">
        <f t="shared" si="38"/>
        <v>100.72755066680541</v>
      </c>
    </row>
    <row r="794" spans="1:9" x14ac:dyDescent="0.45">
      <c r="A794" s="2">
        <v>43112</v>
      </c>
      <c r="B794">
        <v>7.28556091812622E-3</v>
      </c>
      <c r="C794" s="3">
        <v>3.7338221922397601E-3</v>
      </c>
      <c r="D794">
        <f t="shared" si="36"/>
        <v>-3.5517387258864599E-3</v>
      </c>
      <c r="E794">
        <v>12468.93</v>
      </c>
      <c r="F794">
        <f>F793*(1+B794)</f>
        <v>129.9085612020701</v>
      </c>
      <c r="G794">
        <f>G793*(1+C794)</f>
        <v>117.61401201856084</v>
      </c>
      <c r="H794">
        <f t="shared" si="37"/>
        <v>84.106076377162466</v>
      </c>
      <c r="I794">
        <f t="shared" si="38"/>
        <v>102.14816277277008</v>
      </c>
    </row>
    <row r="795" spans="1:9" x14ac:dyDescent="0.45">
      <c r="A795" s="2">
        <v>43115</v>
      </c>
      <c r="B795">
        <v>-3.1414794183292599E-2</v>
      </c>
      <c r="C795">
        <v>-2.8793269553268601E-2</v>
      </c>
      <c r="D795">
        <f t="shared" si="36"/>
        <v>2.6215246300239983E-3</v>
      </c>
      <c r="E795">
        <v>12470.42</v>
      </c>
      <c r="F795">
        <f>F794*(1+B795)</f>
        <v>125.8275104892594</v>
      </c>
      <c r="G795">
        <f>G794*(1+C795)</f>
        <v>114.22752006726905</v>
      </c>
      <c r="H795">
        <f t="shared" si="37"/>
        <v>84.32656252791989</v>
      </c>
      <c r="I795">
        <f t="shared" si="38"/>
        <v>102.16036917400348</v>
      </c>
    </row>
    <row r="796" spans="1:9" x14ac:dyDescent="0.45">
      <c r="A796" s="2">
        <v>43116</v>
      </c>
      <c r="B796">
        <v>1.3548677950227499E-2</v>
      </c>
      <c r="C796">
        <v>1.13985165982773E-2</v>
      </c>
      <c r="D796">
        <f t="shared" si="36"/>
        <v>-2.1501613519501993E-3</v>
      </c>
      <c r="E796">
        <v>12787.28</v>
      </c>
      <c r="F796">
        <f>F795*(1+B796)</f>
        <v>127.53230690615723</v>
      </c>
      <c r="G796">
        <f>G795*(1+C796)</f>
        <v>115.52954435073588</v>
      </c>
      <c r="H796">
        <f t="shared" si="37"/>
        <v>84.145246812229544</v>
      </c>
      <c r="I796">
        <f t="shared" si="38"/>
        <v>104.75615460676957</v>
      </c>
    </row>
    <row r="797" spans="1:9" x14ac:dyDescent="0.45">
      <c r="A797" s="2">
        <v>43117</v>
      </c>
      <c r="B797">
        <v>8.1960715877195498E-4</v>
      </c>
      <c r="C797">
        <v>-2.16238395183727E-3</v>
      </c>
      <c r="D797">
        <f t="shared" si="36"/>
        <v>-2.9819911106092247E-3</v>
      </c>
      <c r="E797">
        <v>12868.78</v>
      </c>
      <c r="F797">
        <f>F796*(1+B797)</f>
        <v>127.63683329787223</v>
      </c>
      <c r="G797">
        <f>G796*(1+C797)</f>
        <v>115.27972511806877</v>
      </c>
      <c r="H797">
        <f t="shared" si="37"/>
        <v>83.894326434235452</v>
      </c>
      <c r="I797">
        <f t="shared" si="38"/>
        <v>105.42382017759087</v>
      </c>
    </row>
    <row r="798" spans="1:9" x14ac:dyDescent="0.45">
      <c r="A798" s="2">
        <v>43118</v>
      </c>
      <c r="B798">
        <v>-1.02981030826428E-2</v>
      </c>
      <c r="C798">
        <v>-1.0665241441471201E-2</v>
      </c>
      <c r="D798">
        <f t="shared" si="36"/>
        <v>-3.6713835882840051E-4</v>
      </c>
      <c r="E798">
        <v>13094.92</v>
      </c>
      <c r="F798">
        <f>F797*(1+B798)</f>
        <v>126.32241603142865</v>
      </c>
      <c r="G798">
        <f>G797*(1+C798)</f>
        <v>114.05023901637813</v>
      </c>
      <c r="H798">
        <f t="shared" si="37"/>
        <v>83.863525608913378</v>
      </c>
      <c r="I798">
        <f t="shared" si="38"/>
        <v>107.2764078117691</v>
      </c>
    </row>
    <row r="799" spans="1:9" x14ac:dyDescent="0.45">
      <c r="A799" s="2">
        <v>43119</v>
      </c>
      <c r="B799">
        <v>1.6364947376188699E-2</v>
      </c>
      <c r="C799">
        <v>6.6072072772920204E-3</v>
      </c>
      <c r="D799">
        <f t="shared" si="36"/>
        <v>-9.7577400988966799E-3</v>
      </c>
      <c r="E799">
        <v>13179.52</v>
      </c>
      <c r="F799">
        <f>F798*(1+B799)</f>
        <v>128.389675722216</v>
      </c>
      <c r="G799">
        <f>G798*(1+C799)</f>
        <v>114.80379258558403</v>
      </c>
      <c r="H799">
        <f t="shared" si="37"/>
        <v>83.045207122244435</v>
      </c>
      <c r="I799">
        <f t="shared" si="38"/>
        <v>107.96946925092838</v>
      </c>
    </row>
    <row r="800" spans="1:9" x14ac:dyDescent="0.45">
      <c r="A800" s="2">
        <v>43122</v>
      </c>
      <c r="B800">
        <v>1.38941096580449E-2</v>
      </c>
      <c r="C800">
        <v>8.7728069082810105E-3</v>
      </c>
      <c r="D800">
        <f t="shared" si="36"/>
        <v>-5.1213027497638893E-3</v>
      </c>
      <c r="E800">
        <v>13204.58</v>
      </c>
      <c r="F800">
        <f>F799*(1+B800)</f>
        <v>130.17353595566129</v>
      </c>
      <c r="G800">
        <f>G799*(1+C800)</f>
        <v>115.81094409027571</v>
      </c>
      <c r="H800">
        <f t="shared" si="37"/>
        <v>82.619907474654582</v>
      </c>
      <c r="I800">
        <f t="shared" si="38"/>
        <v>108.17476617368644</v>
      </c>
    </row>
    <row r="801" spans="1:9" x14ac:dyDescent="0.45">
      <c r="A801" s="2">
        <v>43123</v>
      </c>
      <c r="B801">
        <v>9.5926171062565499E-3</v>
      </c>
      <c r="C801">
        <v>7.4923039620717596E-3</v>
      </c>
      <c r="D801">
        <f t="shared" si="36"/>
        <v>-2.1003131441847903E-3</v>
      </c>
      <c r="E801">
        <v>13490.45</v>
      </c>
      <c r="F801">
        <f>F800*(1+B801)</f>
        <v>131.42224084345148</v>
      </c>
      <c r="G801">
        <f>G800*(1+C801)</f>
        <v>116.67863488553456</v>
      </c>
      <c r="H801">
        <f t="shared" si="37"/>
        <v>82.446379797014231</v>
      </c>
      <c r="I801">
        <f t="shared" si="38"/>
        <v>110.51667484522858</v>
      </c>
    </row>
    <row r="802" spans="1:9" x14ac:dyDescent="0.45">
      <c r="A802" s="2">
        <v>43124</v>
      </c>
      <c r="B802" s="3">
        <v>4.17472763064716E-3</v>
      </c>
      <c r="C802">
        <v>-3.74283798788501E-4</v>
      </c>
      <c r="D802">
        <f t="shared" si="36"/>
        <v>-4.549011429435661E-3</v>
      </c>
      <c r="E802">
        <v>13620.93</v>
      </c>
      <c r="F802">
        <f>F801*(1+B802)</f>
        <v>131.97089290358221</v>
      </c>
      <c r="G802">
        <f>G801*(1+C802)</f>
        <v>116.63496396283216</v>
      </c>
      <c r="H802">
        <f t="shared" si="37"/>
        <v>82.071330273002019</v>
      </c>
      <c r="I802">
        <f t="shared" si="38"/>
        <v>111.58559513579007</v>
      </c>
    </row>
    <row r="803" spans="1:9" x14ac:dyDescent="0.45">
      <c r="A803" s="2">
        <v>43125</v>
      </c>
      <c r="B803">
        <v>-6.69614404306692E-3</v>
      </c>
      <c r="C803">
        <v>-3.8398203262109201E-3</v>
      </c>
      <c r="D803">
        <f t="shared" si="36"/>
        <v>2.8563237168559999E-3</v>
      </c>
      <c r="E803">
        <v>13388.16</v>
      </c>
      <c r="F803">
        <f>F802*(1+B803)</f>
        <v>131.08719679520766</v>
      </c>
      <c r="G803">
        <f>G802*(1+C803)</f>
        <v>116.1871066574608</v>
      </c>
      <c r="H803">
        <f t="shared" si="37"/>
        <v>82.305752560134707</v>
      </c>
      <c r="I803">
        <f t="shared" si="38"/>
        <v>109.6786931122309</v>
      </c>
    </row>
    <row r="804" spans="1:9" x14ac:dyDescent="0.45">
      <c r="A804" s="2">
        <v>43126</v>
      </c>
      <c r="B804">
        <v>1.9562337320024398E-2</v>
      </c>
      <c r="C804">
        <v>1.8758581969744201E-2</v>
      </c>
      <c r="D804">
        <f t="shared" si="36"/>
        <v>-8.0375535028019696E-4</v>
      </c>
      <c r="E804">
        <v>13723.96</v>
      </c>
      <c r="F804">
        <f>F803*(1+B804)</f>
        <v>133.65156875725194</v>
      </c>
      <c r="G804">
        <f>G803*(1+C804)</f>
        <v>118.3666120215222</v>
      </c>
      <c r="H804">
        <f t="shared" si="37"/>
        <v>82.239598871155664</v>
      </c>
      <c r="I804">
        <f t="shared" si="38"/>
        <v>112.42963910832648</v>
      </c>
    </row>
    <row r="805" spans="1:9" x14ac:dyDescent="0.45">
      <c r="A805" s="2">
        <v>43129</v>
      </c>
      <c r="B805">
        <v>-9.3904870792980502E-3</v>
      </c>
      <c r="C805" s="3">
        <v>-4.3819029465930002E-3</v>
      </c>
      <c r="D805">
        <f t="shared" si="36"/>
        <v>5.00858413270505E-3</v>
      </c>
      <c r="E805">
        <v>13659.59</v>
      </c>
      <c r="F805">
        <f>F804*(1+B805)</f>
        <v>132.39651542770906</v>
      </c>
      <c r="G805">
        <f>G804*(1+C805)</f>
        <v>117.84794101552686</v>
      </c>
      <c r="H805">
        <f t="shared" si="37"/>
        <v>82.651502821141762</v>
      </c>
      <c r="I805">
        <f t="shared" si="38"/>
        <v>111.90230619061157</v>
      </c>
    </row>
    <row r="806" spans="1:9" x14ac:dyDescent="0.45">
      <c r="A806" s="2">
        <v>43130</v>
      </c>
      <c r="B806">
        <v>-2.0767886767704701E-2</v>
      </c>
      <c r="C806">
        <v>-1.20469053589842E-2</v>
      </c>
      <c r="D806">
        <f t="shared" si="36"/>
        <v>8.7209814087205011E-3</v>
      </c>
      <c r="E806">
        <v>13389.38</v>
      </c>
      <c r="F806">
        <f>F805*(1+B806)</f>
        <v>129.64691958686774</v>
      </c>
      <c r="G806">
        <f>G805*(1+C806)</f>
        <v>116.42823802336164</v>
      </c>
      <c r="H806">
        <f t="shared" si="37"/>
        <v>83.37230504064776</v>
      </c>
      <c r="I806">
        <f t="shared" si="38"/>
        <v>109.68868761525424</v>
      </c>
    </row>
    <row r="807" spans="1:9" x14ac:dyDescent="0.45">
      <c r="A807" s="2">
        <v>43131</v>
      </c>
      <c r="B807">
        <v>-9.4817567353494298E-4</v>
      </c>
      <c r="C807">
        <v>-1.89124676279489E-3</v>
      </c>
      <c r="D807">
        <f t="shared" si="36"/>
        <v>-9.4307108925994706E-4</v>
      </c>
      <c r="E807">
        <v>13561.65</v>
      </c>
      <c r="F807">
        <f>F806*(1+B807)</f>
        <v>129.52399153156674</v>
      </c>
      <c r="G807">
        <f>G806*(1+C807)</f>
        <v>116.20804349510206</v>
      </c>
      <c r="H807">
        <f t="shared" si="37"/>
        <v>83.293679030118966</v>
      </c>
      <c r="I807">
        <f t="shared" si="38"/>
        <v>111.09996059544301</v>
      </c>
    </row>
    <row r="808" spans="1:9" x14ac:dyDescent="0.45">
      <c r="A808" s="2">
        <v>43132</v>
      </c>
      <c r="B808">
        <v>-1.3740222979065801E-2</v>
      </c>
      <c r="C808">
        <v>-7.88744323714477E-3</v>
      </c>
      <c r="D808">
        <f t="shared" si="36"/>
        <v>5.8527797419210305E-3</v>
      </c>
      <c r="E808">
        <v>13434.14</v>
      </c>
      <c r="F808">
        <f>F807*(1+B808)</f>
        <v>127.74430300678438</v>
      </c>
      <c r="G808">
        <f>G807*(1+C808)</f>
        <v>115.29145914833479</v>
      </c>
      <c r="H808">
        <f t="shared" si="37"/>
        <v>83.781178587376516</v>
      </c>
      <c r="I808">
        <f t="shared" si="38"/>
        <v>110.05537118519241</v>
      </c>
    </row>
    <row r="809" spans="1:9" x14ac:dyDescent="0.45">
      <c r="A809" s="2">
        <v>43133</v>
      </c>
      <c r="B809">
        <v>1.44145663692411E-2</v>
      </c>
      <c r="C809">
        <v>1.5729157961518501E-2</v>
      </c>
      <c r="D809">
        <f t="shared" si="36"/>
        <v>1.3145915922774011E-3</v>
      </c>
      <c r="E809">
        <v>13538.66</v>
      </c>
      <c r="F809">
        <f>F808*(1+B809)</f>
        <v>129.58568174076814</v>
      </c>
      <c r="G809">
        <f>G808*(1+C809)</f>
        <v>117.1048967208929</v>
      </c>
      <c r="H809">
        <f t="shared" si="37"/>
        <v>83.891316620338571</v>
      </c>
      <c r="I809">
        <f t="shared" si="38"/>
        <v>110.91162155896225</v>
      </c>
    </row>
    <row r="810" spans="1:9" x14ac:dyDescent="0.45">
      <c r="A810" s="2">
        <v>43136</v>
      </c>
      <c r="B810">
        <v>-1.48070178136133E-2</v>
      </c>
      <c r="C810" s="3">
        <v>-6.8663774741379796E-3</v>
      </c>
      <c r="D810">
        <f t="shared" si="36"/>
        <v>7.9406403394753217E-3</v>
      </c>
      <c r="E810">
        <v>13479.83</v>
      </c>
      <c r="F810">
        <f>F809*(1+B810)</f>
        <v>127.66690424284336</v>
      </c>
      <c r="G810">
        <f>G809*(1+C810)</f>
        <v>116.3008102959373</v>
      </c>
      <c r="H810">
        <f t="shared" si="37"/>
        <v>84.557467393225721</v>
      </c>
      <c r="I810">
        <f t="shared" si="38"/>
        <v>110.42967351563198</v>
      </c>
    </row>
    <row r="811" spans="1:9" x14ac:dyDescent="0.45">
      <c r="A811" s="2">
        <v>43137</v>
      </c>
      <c r="B811">
        <v>-7.6241817711164603E-2</v>
      </c>
      <c r="C811">
        <v>-5.2843785511625802E-2</v>
      </c>
      <c r="D811">
        <f t="shared" si="36"/>
        <v>2.3398032199538801E-2</v>
      </c>
      <c r="E811">
        <v>12686.6</v>
      </c>
      <c r="F811">
        <f>F810*(1+B811)</f>
        <v>117.93334740181179</v>
      </c>
      <c r="G811">
        <f>G810*(1+C811)</f>
        <v>110.1550352218305</v>
      </c>
      <c r="H811">
        <f t="shared" si="37"/>
        <v>86.535945738003875</v>
      </c>
      <c r="I811">
        <f t="shared" si="38"/>
        <v>103.93136234087646</v>
      </c>
    </row>
    <row r="812" spans="1:9" x14ac:dyDescent="0.45">
      <c r="A812" s="2">
        <v>43138</v>
      </c>
      <c r="B812">
        <v>-1.9911939415327099E-2</v>
      </c>
      <c r="C812">
        <v>-2.0486591007689601E-2</v>
      </c>
      <c r="D812">
        <f t="shared" si="36"/>
        <v>-5.7465159236250174E-4</v>
      </c>
      <c r="E812">
        <v>12433.29</v>
      </c>
      <c r="F812">
        <f>F811*(1+B812)</f>
        <v>115.58506573330018</v>
      </c>
      <c r="G812">
        <f>G811*(1+C812)</f>
        <v>107.89833406780322</v>
      </c>
      <c r="H812">
        <f t="shared" si="37"/>
        <v>86.486217718988939</v>
      </c>
      <c r="I812">
        <f t="shared" si="38"/>
        <v>101.85619220903914</v>
      </c>
    </row>
    <row r="813" spans="1:9" x14ac:dyDescent="0.45">
      <c r="A813" s="2">
        <v>43139</v>
      </c>
      <c r="B813">
        <v>2.1221195167214898E-3</v>
      </c>
      <c r="C813">
        <v>5.5563602533066801E-3</v>
      </c>
      <c r="D813">
        <f t="shared" si="36"/>
        <v>3.4342407365851903E-3</v>
      </c>
      <c r="E813">
        <v>12380.38</v>
      </c>
      <c r="F813">
        <f>F812*(1+B813)</f>
        <v>115.83035105713437</v>
      </c>
      <c r="G813">
        <f>G812*(1+C813)</f>
        <v>108.49785608261556</v>
      </c>
      <c r="H813">
        <f t="shared" si="37"/>
        <v>86.783232211032669</v>
      </c>
      <c r="I813">
        <f t="shared" si="38"/>
        <v>101.42274208201883</v>
      </c>
    </row>
    <row r="814" spans="1:9" x14ac:dyDescent="0.45">
      <c r="A814" s="2">
        <v>43140</v>
      </c>
      <c r="B814">
        <v>-4.7884263554991903E-2</v>
      </c>
      <c r="C814">
        <v>-2.8297893033035901E-2</v>
      </c>
      <c r="D814">
        <f t="shared" si="36"/>
        <v>1.9586370521956002E-2</v>
      </c>
      <c r="E814">
        <v>11901.67</v>
      </c>
      <c r="F814">
        <f>F813*(1+B814)</f>
        <v>110.28389999944731</v>
      </c>
      <c r="G814">
        <f>G813*(1+C814)</f>
        <v>105.42759535687598</v>
      </c>
      <c r="H814">
        <f t="shared" si="37"/>
        <v>88.483000752210913</v>
      </c>
      <c r="I814">
        <f t="shared" si="38"/>
        <v>97.501046555542004</v>
      </c>
    </row>
    <row r="815" spans="1:9" x14ac:dyDescent="0.45">
      <c r="A815" s="2">
        <v>43143</v>
      </c>
      <c r="B815">
        <v>2.06373440558359E-2</v>
      </c>
      <c r="C815">
        <v>2.0294625652471102E-2</v>
      </c>
      <c r="D815">
        <f t="shared" si="36"/>
        <v>-3.427184033647987E-4</v>
      </c>
      <c r="E815">
        <v>11900.31</v>
      </c>
      <c r="F815">
        <f>F814*(1+B815)</f>
        <v>112.55986678755531</v>
      </c>
      <c r="G815">
        <f>G814*(1+C815)</f>
        <v>107.56720893808399</v>
      </c>
      <c r="H815">
        <f t="shared" si="37"/>
        <v>88.452675999468198</v>
      </c>
      <c r="I815">
        <f t="shared" si="38"/>
        <v>97.489905142335658</v>
      </c>
    </row>
    <row r="816" spans="1:9" x14ac:dyDescent="0.45">
      <c r="A816" s="2">
        <v>43144</v>
      </c>
      <c r="B816">
        <v>2.6746072530144101E-2</v>
      </c>
      <c r="C816">
        <v>1.9537640903771698E-2</v>
      </c>
      <c r="D816">
        <f t="shared" si="36"/>
        <v>-7.2084316263724031E-3</v>
      </c>
      <c r="E816">
        <v>12004.51</v>
      </c>
      <c r="F816">
        <f>F815*(1+B816)</f>
        <v>115.57040114863861</v>
      </c>
      <c r="G816">
        <f>G815*(1+C816)</f>
        <v>109.66881843933727</v>
      </c>
      <c r="H816">
        <f t="shared" si="37"/>
        <v>87.815070932356363</v>
      </c>
      <c r="I816">
        <f t="shared" si="38"/>
        <v>98.343534007115764</v>
      </c>
    </row>
    <row r="817" spans="1:9" x14ac:dyDescent="0.45">
      <c r="A817" s="2">
        <v>43145</v>
      </c>
      <c r="B817">
        <v>2.0487811989687899E-2</v>
      </c>
      <c r="C817">
        <v>1.20157764671447E-2</v>
      </c>
      <c r="D817">
        <f t="shared" si="36"/>
        <v>-8.472035522543199E-3</v>
      </c>
      <c r="E817">
        <v>12260.99</v>
      </c>
      <c r="F817">
        <f>F816*(1+B817)</f>
        <v>117.93818579894472</v>
      </c>
      <c r="G817">
        <f>G816*(1+C817)</f>
        <v>110.98657444712022</v>
      </c>
      <c r="H817">
        <f t="shared" si="37"/>
        <v>87.071098532002793</v>
      </c>
      <c r="I817">
        <f t="shared" si="38"/>
        <v>100.44467346238257</v>
      </c>
    </row>
    <row r="818" spans="1:9" x14ac:dyDescent="0.45">
      <c r="A818" s="2">
        <v>43146</v>
      </c>
      <c r="B818">
        <v>3.00778088495878E-2</v>
      </c>
      <c r="C818">
        <v>2.3771908036216299E-2</v>
      </c>
      <c r="D818">
        <f t="shared" si="36"/>
        <v>-6.3059008133715018E-3</v>
      </c>
      <c r="E818">
        <v>12535.51</v>
      </c>
      <c r="F818">
        <f>F817*(1+B818)</f>
        <v>121.48550800747256</v>
      </c>
      <c r="G818">
        <f>G817*(1+C818)</f>
        <v>113.62493708813183</v>
      </c>
      <c r="H818">
        <f t="shared" si="37"/>
        <v>86.522036820948685</v>
      </c>
      <c r="I818">
        <f t="shared" si="38"/>
        <v>102.69360048694531</v>
      </c>
    </row>
    <row r="819" spans="1:9" x14ac:dyDescent="0.45">
      <c r="A819" s="2">
        <v>43147</v>
      </c>
      <c r="B819">
        <v>-2.5999999999999998E-4</v>
      </c>
      <c r="C819" s="3">
        <v>2.0328790734103199E-20</v>
      </c>
      <c r="D819">
        <f t="shared" si="36"/>
        <v>2.5999999999999998E-4</v>
      </c>
      <c r="E819">
        <v>12535.51</v>
      </c>
      <c r="F819">
        <f>F818*(1+B819)</f>
        <v>121.45392177539061</v>
      </c>
      <c r="G819">
        <f>G818*(1+C819)</f>
        <v>113.62493708813183</v>
      </c>
      <c r="H819">
        <f t="shared" si="37"/>
        <v>86.544532550522121</v>
      </c>
      <c r="I819">
        <f t="shared" si="38"/>
        <v>102.69360048694531</v>
      </c>
    </row>
    <row r="820" spans="1:9" x14ac:dyDescent="0.45">
      <c r="A820" s="2">
        <v>43150</v>
      </c>
      <c r="B820">
        <v>-2.5999999999999998E-4</v>
      </c>
      <c r="C820" s="3">
        <v>2.7105054312137599E-20</v>
      </c>
      <c r="D820">
        <f t="shared" si="36"/>
        <v>2.6000000000000003E-4</v>
      </c>
      <c r="E820">
        <v>12535.51</v>
      </c>
      <c r="F820">
        <f>F819*(1+B820)</f>
        <v>121.422343755729</v>
      </c>
      <c r="G820">
        <f>G819*(1+C820)</f>
        <v>113.62493708813183</v>
      </c>
      <c r="H820">
        <f t="shared" si="37"/>
        <v>86.567034128985256</v>
      </c>
      <c r="I820">
        <f t="shared" si="38"/>
        <v>102.69360048694531</v>
      </c>
    </row>
    <row r="821" spans="1:9" x14ac:dyDescent="0.45">
      <c r="A821" s="2">
        <v>43151</v>
      </c>
      <c r="B821">
        <v>4.6786734442921703E-3</v>
      </c>
      <c r="C821">
        <v>3.4238325653738301E-3</v>
      </c>
      <c r="D821">
        <f t="shared" si="36"/>
        <v>-1.2548408789183401E-3</v>
      </c>
      <c r="E821">
        <v>12396.87</v>
      </c>
      <c r="F821">
        <f>F820*(1+B821)</f>
        <v>121.99043925100264</v>
      </c>
      <c r="G821">
        <f>G820*(1+C821)</f>
        <v>114.01396984797275</v>
      </c>
      <c r="H821">
        <f t="shared" si="37"/>
        <v>86.458406275793479</v>
      </c>
      <c r="I821">
        <f t="shared" si="38"/>
        <v>101.55783171714575</v>
      </c>
    </row>
    <row r="822" spans="1:9" x14ac:dyDescent="0.45">
      <c r="A822" s="2">
        <v>43152</v>
      </c>
      <c r="B822">
        <v>1.7760730301737901E-2</v>
      </c>
      <c r="C822">
        <v>1.57240216585093E-2</v>
      </c>
      <c r="D822">
        <f t="shared" si="36"/>
        <v>-2.0367086432286005E-3</v>
      </c>
      <c r="E822">
        <v>12686.88</v>
      </c>
      <c r="F822">
        <f>F821*(1+B822)</f>
        <v>124.15707854193025</v>
      </c>
      <c r="G822">
        <f>G821*(1+C822)</f>
        <v>115.80672797923489</v>
      </c>
      <c r="H822">
        <f t="shared" si="37"/>
        <v>86.282315692451803</v>
      </c>
      <c r="I822">
        <f t="shared" si="38"/>
        <v>103.93365616124245</v>
      </c>
    </row>
    <row r="823" spans="1:9" x14ac:dyDescent="0.45">
      <c r="A823" s="2">
        <v>43153</v>
      </c>
      <c r="B823">
        <v>-9.3472916610217206E-3</v>
      </c>
      <c r="C823">
        <v>-5.1931765028913196E-3</v>
      </c>
      <c r="D823">
        <f t="shared" si="36"/>
        <v>4.154115158130401E-3</v>
      </c>
      <c r="E823">
        <v>12528.64</v>
      </c>
      <c r="F823">
        <f>F822*(1+B823)</f>
        <v>122.99654611701844</v>
      </c>
      <c r="G823">
        <f>G822*(1+C823)</f>
        <v>115.20532320061641</v>
      </c>
      <c r="H823">
        <f t="shared" si="37"/>
        <v>86.640742367948405</v>
      </c>
      <c r="I823">
        <f t="shared" si="38"/>
        <v>102.63731996582209</v>
      </c>
    </row>
    <row r="824" spans="1:9" x14ac:dyDescent="0.45">
      <c r="A824" s="2">
        <v>43154</v>
      </c>
      <c r="B824">
        <v>1.20871458661283E-2</v>
      </c>
      <c r="C824">
        <v>1.0252563480040401E-2</v>
      </c>
      <c r="D824">
        <f t="shared" si="36"/>
        <v>-1.834582386087899E-3</v>
      </c>
      <c r="E824">
        <v>12735.06</v>
      </c>
      <c r="F824">
        <f>F823*(1+B824)</f>
        <v>124.48322331096482</v>
      </c>
      <c r="G824">
        <f>G823*(1+C824)</f>
        <v>116.38647308996929</v>
      </c>
      <c r="H824">
        <f t="shared" si="37"/>
        <v>86.481792788082586</v>
      </c>
      <c r="I824">
        <f t="shared" si="38"/>
        <v>104.32835710850836</v>
      </c>
    </row>
    <row r="825" spans="1:9" x14ac:dyDescent="0.45">
      <c r="A825" s="2">
        <v>43157</v>
      </c>
      <c r="B825">
        <v>8.93009019873881E-3</v>
      </c>
      <c r="C825">
        <v>7.7692512378546696E-3</v>
      </c>
      <c r="D825">
        <f t="shared" si="36"/>
        <v>-1.1608389608841405E-3</v>
      </c>
      <c r="E825">
        <v>12834.06</v>
      </c>
      <c r="F825">
        <f>F824*(1+B825)</f>
        <v>125.59486972336148</v>
      </c>
      <c r="G825">
        <f>G824*(1+C825)</f>
        <v>117.29070884009306</v>
      </c>
      <c r="H825">
        <f t="shared" si="37"/>
        <v>86.381401353607075</v>
      </c>
      <c r="I825">
        <f t="shared" si="38"/>
        <v>105.1393864522054</v>
      </c>
    </row>
    <row r="826" spans="1:9" x14ac:dyDescent="0.45">
      <c r="A826" s="2">
        <v>43158</v>
      </c>
      <c r="B826">
        <v>-2.80414400276758E-2</v>
      </c>
      <c r="C826">
        <v>-2.7844596740966301E-2</v>
      </c>
      <c r="D826">
        <f t="shared" si="36"/>
        <v>1.9684328670949852E-4</v>
      </c>
      <c r="E826">
        <v>12646.54</v>
      </c>
      <c r="F826">
        <f>F825*(1+B826)</f>
        <v>122.07300871623008</v>
      </c>
      <c r="G826">
        <f>G825*(1+C826)</f>
        <v>114.02479635097858</v>
      </c>
      <c r="H826">
        <f t="shared" si="37"/>
        <v>86.398404952560085</v>
      </c>
      <c r="I826">
        <f t="shared" si="38"/>
        <v>103.60318218422493</v>
      </c>
    </row>
    <row r="827" spans="1:9" x14ac:dyDescent="0.45">
      <c r="A827" s="2">
        <v>43159</v>
      </c>
      <c r="B827">
        <v>-1.2315952955096199E-4</v>
      </c>
      <c r="C827">
        <v>-2.8114622085335098E-4</v>
      </c>
      <c r="D827">
        <f t="shared" si="36"/>
        <v>-1.5798669130238899E-4</v>
      </c>
      <c r="E827">
        <v>12382.08</v>
      </c>
      <c r="F827">
        <f>F826*(1+B827)</f>
        <v>122.05797426190571</v>
      </c>
      <c r="G827">
        <f>G826*(1+C827)</f>
        <v>113.99273871040091</v>
      </c>
      <c r="H827">
        <f t="shared" si="37"/>
        <v>86.384755154427822</v>
      </c>
      <c r="I827">
        <f t="shared" si="38"/>
        <v>101.43666884852675</v>
      </c>
    </row>
    <row r="828" spans="1:9" x14ac:dyDescent="0.45">
      <c r="A828" s="2">
        <v>43160</v>
      </c>
      <c r="B828">
        <v>8.9383875165385002E-3</v>
      </c>
      <c r="C828">
        <v>8.5842003009372995E-3</v>
      </c>
      <c r="D828">
        <f t="shared" si="36"/>
        <v>-3.5418721560120069E-4</v>
      </c>
      <c r="E828">
        <v>12428.88</v>
      </c>
      <c r="F828">
        <f>F827*(1+B828)</f>
        <v>123.14897573534232</v>
      </c>
      <c r="G828">
        <f>G827*(1+C828)</f>
        <v>114.9712752123434</v>
      </c>
      <c r="H828">
        <f t="shared" si="37"/>
        <v>86.354158778529282</v>
      </c>
      <c r="I828">
        <f t="shared" si="38"/>
        <v>101.82006453827444</v>
      </c>
    </row>
    <row r="829" spans="1:9" x14ac:dyDescent="0.45">
      <c r="A829" s="2">
        <v>43161</v>
      </c>
      <c r="B829">
        <v>-2.1426996859134299E-2</v>
      </c>
      <c r="C829" s="3">
        <v>-1.7689892552508E-2</v>
      </c>
      <c r="D829">
        <f t="shared" si="36"/>
        <v>3.7371043066262988E-3</v>
      </c>
      <c r="E829">
        <v>12203.91</v>
      </c>
      <c r="F829">
        <f>F828*(1+B829)</f>
        <v>120.51026301905553</v>
      </c>
      <c r="G829">
        <f>G828*(1+C829)</f>
        <v>112.93744570721222</v>
      </c>
      <c r="H829">
        <f t="shared" si="37"/>
        <v>86.676873277195611</v>
      </c>
      <c r="I829">
        <f t="shared" si="38"/>
        <v>99.977061796339882</v>
      </c>
    </row>
    <row r="830" spans="1:9" x14ac:dyDescent="0.45">
      <c r="A830" s="2">
        <v>43164</v>
      </c>
      <c r="B830">
        <v>-2.001030143624E-2</v>
      </c>
      <c r="C830">
        <v>-1.18317035010725E-2</v>
      </c>
      <c r="D830">
        <f t="shared" si="36"/>
        <v>8.1785979351675E-3</v>
      </c>
      <c r="E830">
        <v>11991.79</v>
      </c>
      <c r="F830">
        <f>F829*(1+B830)</f>
        <v>118.09881632988366</v>
      </c>
      <c r="G830">
        <f>G829*(1+C830)</f>
        <v>111.60120333543601</v>
      </c>
      <c r="H830">
        <f t="shared" si="37"/>
        <v>87.385768574007244</v>
      </c>
      <c r="I830">
        <f t="shared" si="38"/>
        <v>98.239329024774094</v>
      </c>
    </row>
    <row r="831" spans="1:9" x14ac:dyDescent="0.45">
      <c r="A831" s="2">
        <v>43165</v>
      </c>
      <c r="B831">
        <v>2.8222840431387002E-2</v>
      </c>
      <c r="C831">
        <v>2.7022363948919201E-2</v>
      </c>
      <c r="D831">
        <f t="shared" si="36"/>
        <v>-1.2004764824678008E-3</v>
      </c>
      <c r="E831">
        <v>12311.54</v>
      </c>
      <c r="F831">
        <f>F830*(1+B831)</f>
        <v>121.43190037829764</v>
      </c>
      <c r="G831">
        <f>G830*(1+C831)</f>
        <v>114.61693166910349</v>
      </c>
      <c r="H831">
        <f t="shared" si="37"/>
        <v>87.280864013931776</v>
      </c>
      <c r="I831">
        <f t="shared" si="38"/>
        <v>100.85878996060364</v>
      </c>
    </row>
    <row r="832" spans="1:9" x14ac:dyDescent="0.45">
      <c r="A832" s="2">
        <v>43166</v>
      </c>
      <c r="B832">
        <v>-1.19668511928107E-2</v>
      </c>
      <c r="C832">
        <v>-1.0151707157800401E-2</v>
      </c>
      <c r="D832">
        <f t="shared" si="36"/>
        <v>1.8151440350102997E-3</v>
      </c>
      <c r="E832">
        <v>12180.29</v>
      </c>
      <c r="F832">
        <f>F831*(1+B832)</f>
        <v>119.97874289641034</v>
      </c>
      <c r="G832">
        <f>G831*(1+C832)</f>
        <v>113.45337414347313</v>
      </c>
      <c r="H832">
        <f t="shared" si="37"/>
        <v>87.439291353617207</v>
      </c>
      <c r="I832">
        <f t="shared" si="38"/>
        <v>99.783561664035616</v>
      </c>
    </row>
    <row r="833" spans="1:9" x14ac:dyDescent="0.45">
      <c r="A833" s="2">
        <v>43167</v>
      </c>
      <c r="B833">
        <v>1.9613059203653801E-2</v>
      </c>
      <c r="C833">
        <v>1.8745942554231201E-2</v>
      </c>
      <c r="D833">
        <f t="shared" si="36"/>
        <v>-8.6711664942260014E-4</v>
      </c>
      <c r="E833">
        <v>12334.83</v>
      </c>
      <c r="F833">
        <f>F832*(1+B833)</f>
        <v>122.33189308401759</v>
      </c>
      <c r="G833">
        <f>G832*(1+C833)</f>
        <v>115.58016457775037</v>
      </c>
      <c r="H833">
        <f t="shared" si="37"/>
        <v>87.363471288270773</v>
      </c>
      <c r="I833">
        <f t="shared" si="38"/>
        <v>101.04958666176228</v>
      </c>
    </row>
    <row r="834" spans="1:9" x14ac:dyDescent="0.45">
      <c r="A834" s="2">
        <v>43168</v>
      </c>
      <c r="B834">
        <v>1.2756678800656601E-2</v>
      </c>
      <c r="C834">
        <v>1.4094860530142E-2</v>
      </c>
      <c r="D834">
        <f t="shared" si="36"/>
        <v>1.3381817294854E-3</v>
      </c>
      <c r="E834">
        <v>12431.2</v>
      </c>
      <c r="F834">
        <f>F833*(1+B834)</f>
        <v>123.89244175116667</v>
      </c>
      <c r="G834">
        <f>G833*(1+C834)</f>
        <v>117.20925087752462</v>
      </c>
      <c r="H834">
        <f t="shared" si="37"/>
        <v>87.480379489373149</v>
      </c>
      <c r="I834">
        <f t="shared" si="38"/>
        <v>101.83907047844998</v>
      </c>
    </row>
    <row r="835" spans="1:9" x14ac:dyDescent="0.45">
      <c r="A835" s="2">
        <v>43171</v>
      </c>
      <c r="B835">
        <v>1.8060126772165199E-2</v>
      </c>
      <c r="C835">
        <v>1.55268210191109E-2</v>
      </c>
      <c r="D835">
        <f t="shared" si="36"/>
        <v>-2.5333057530542991E-3</v>
      </c>
      <c r="E835">
        <v>12697.31</v>
      </c>
      <c r="F835">
        <f>F834*(1+B835)</f>
        <v>126.12995495530583</v>
      </c>
      <c r="G835">
        <f>G834*(1+C835)</f>
        <v>119.02913793768401</v>
      </c>
      <c r="H835">
        <f t="shared" si="37"/>
        <v>87.258764940733343</v>
      </c>
      <c r="I835">
        <f t="shared" si="38"/>
        <v>104.0191009698764</v>
      </c>
    </row>
    <row r="836" spans="1:9" x14ac:dyDescent="0.45">
      <c r="A836" s="2">
        <v>43172</v>
      </c>
      <c r="B836">
        <v>-7.0336717876788102E-3</v>
      </c>
      <c r="C836">
        <v>-6.7766866024825002E-3</v>
      </c>
      <c r="D836">
        <f t="shared" si="36"/>
        <v>2.5698518519631005E-4</v>
      </c>
      <c r="E836">
        <v>12746.78</v>
      </c>
      <c r="F836">
        <f>F835*(1+B836)</f>
        <v>125.24279824955551</v>
      </c>
      <c r="G836">
        <f>G835*(1+C836)</f>
        <v>118.22251477331666</v>
      </c>
      <c r="H836">
        <f t="shared" si="37"/>
        <v>87.281189150601648</v>
      </c>
      <c r="I836">
        <f t="shared" si="38"/>
        <v>104.42436987525714</v>
      </c>
    </row>
    <row r="837" spans="1:9" x14ac:dyDescent="0.45">
      <c r="A837" s="2">
        <v>43173</v>
      </c>
      <c r="B837">
        <v>-1.16116740777405E-3</v>
      </c>
      <c r="C837">
        <v>2.6331701243920099E-3</v>
      </c>
      <c r="D837">
        <f t="shared" si="36"/>
        <v>3.79433753216606E-3</v>
      </c>
      <c r="E837">
        <v>12684.52</v>
      </c>
      <c r="F837">
        <f>F836*(1+B837)</f>
        <v>125.0973703941697</v>
      </c>
      <c r="G837">
        <f>G836*(1+C837)</f>
        <v>118.53381476724824</v>
      </c>
      <c r="H837">
        <f t="shared" si="37"/>
        <v>87.612363442447858</v>
      </c>
      <c r="I837">
        <f t="shared" si="38"/>
        <v>103.91432253244324</v>
      </c>
    </row>
    <row r="838" spans="1:9" x14ac:dyDescent="0.45">
      <c r="A838" s="2">
        <v>43174</v>
      </c>
      <c r="B838">
        <v>9.3975443827222904E-3</v>
      </c>
      <c r="C838">
        <v>1.01764078437872E-2</v>
      </c>
      <c r="D838">
        <f t="shared" ref="D838:D849" si="39">C838-B838</f>
        <v>7.7886346106490964E-4</v>
      </c>
      <c r="E838">
        <v>12719.84</v>
      </c>
      <c r="F838">
        <f>F837*(1+B838)</f>
        <v>126.27297848461076</v>
      </c>
      <c r="G838">
        <f>G837*(1+C838)</f>
        <v>119.74006320959968</v>
      </c>
      <c r="H838">
        <f t="shared" si="37"/>
        <v>87.680601511070705</v>
      </c>
      <c r="I838">
        <f t="shared" si="38"/>
        <v>104.20367158718445</v>
      </c>
    </row>
    <row r="839" spans="1:9" x14ac:dyDescent="0.45">
      <c r="A839" s="2">
        <v>43175</v>
      </c>
      <c r="B839">
        <v>1.13294812559944E-2</v>
      </c>
      <c r="C839">
        <v>2.0856187450772799E-2</v>
      </c>
      <c r="D839">
        <f t="shared" si="39"/>
        <v>9.5267061947783994E-3</v>
      </c>
      <c r="E839">
        <v>12673.07</v>
      </c>
      <c r="F839">
        <f>F838*(1+B839)</f>
        <v>127.70358582749073</v>
      </c>
      <c r="G839">
        <f>G838*(1+C839)</f>
        <v>122.23738441326648</v>
      </c>
      <c r="H839">
        <f t="shared" ref="H839:H849" si="40">H838*(1+D839)</f>
        <v>88.515908840648109</v>
      </c>
      <c r="I839">
        <f t="shared" ref="I839:I849" si="41">E839/$E$5*100</f>
        <v>103.82052166390451</v>
      </c>
    </row>
    <row r="840" spans="1:9" x14ac:dyDescent="0.45">
      <c r="A840" s="2">
        <v>43178</v>
      </c>
      <c r="B840" s="3">
        <v>-9.6910591446855796E-3</v>
      </c>
      <c r="C840" s="3">
        <v>-5.7490739763337503E-3</v>
      </c>
      <c r="D840">
        <f t="shared" si="39"/>
        <v>3.9419851683518293E-3</v>
      </c>
      <c r="E840">
        <v>12660.46</v>
      </c>
      <c r="F840">
        <f>F839*(1+B840)</f>
        <v>126.46600282424808</v>
      </c>
      <c r="G840">
        <f>G839*(1+C840)</f>
        <v>121.53463264760107</v>
      </c>
      <c r="H840">
        <f t="shared" si="40"/>
        <v>88.864837240461114</v>
      </c>
      <c r="I840">
        <f t="shared" si="41"/>
        <v>103.71721782527807</v>
      </c>
    </row>
    <row r="841" spans="1:9" x14ac:dyDescent="0.45">
      <c r="A841" s="2">
        <v>43179</v>
      </c>
      <c r="B841">
        <v>1.0586614652335199E-3</v>
      </c>
      <c r="C841">
        <v>1.9280430311358201E-4</v>
      </c>
      <c r="D841">
        <f t="shared" si="39"/>
        <v>-8.6585716211993796E-4</v>
      </c>
      <c r="E841">
        <v>12597.42</v>
      </c>
      <c r="F841">
        <f>F840*(1+B841)</f>
        <v>126.59988750810022</v>
      </c>
      <c r="G841">
        <f>G840*(1+C841)</f>
        <v>121.55806504775286</v>
      </c>
      <c r="H841">
        <f t="shared" si="40"/>
        <v>88.787892984675835</v>
      </c>
      <c r="I841">
        <f t="shared" si="41"/>
        <v>103.2007805543017</v>
      </c>
    </row>
    <row r="842" spans="1:9" x14ac:dyDescent="0.45">
      <c r="A842" s="2">
        <v>43180</v>
      </c>
      <c r="B842">
        <v>-1.2582610795320999E-2</v>
      </c>
      <c r="C842">
        <v>-1.29036519770822E-2</v>
      </c>
      <c r="D842">
        <f t="shared" si="39"/>
        <v>-3.2104118176120092E-4</v>
      </c>
      <c r="E842">
        <v>12521.55</v>
      </c>
      <c r="F842">
        <f>F841*(1+B842)</f>
        <v>125.00693039685439</v>
      </c>
      <c r="G842">
        <f>G841*(1+C842)</f>
        <v>119.98952208136915</v>
      </c>
      <c r="H842">
        <f t="shared" si="40"/>
        <v>88.759388414585942</v>
      </c>
      <c r="I842">
        <f t="shared" si="41"/>
        <v>102.57923715726842</v>
      </c>
    </row>
    <row r="843" spans="1:9" x14ac:dyDescent="0.45">
      <c r="A843" s="2">
        <v>43181</v>
      </c>
      <c r="B843">
        <v>-1.42544176810419E-2</v>
      </c>
      <c r="C843">
        <v>-1.4391306777537799E-2</v>
      </c>
      <c r="D843">
        <f t="shared" si="39"/>
        <v>-1.3688909649589923E-4</v>
      </c>
      <c r="E843">
        <v>12427.55</v>
      </c>
      <c r="F843">
        <f>F842*(1+B843)</f>
        <v>123.2250293979527</v>
      </c>
      <c r="G843">
        <f>G842*(1+C843)</f>
        <v>118.26271605900602</v>
      </c>
      <c r="H843">
        <f t="shared" si="40"/>
        <v>88.747238222100336</v>
      </c>
      <c r="I843">
        <f t="shared" si="41"/>
        <v>101.80916889153589</v>
      </c>
    </row>
    <row r="844" spans="1:9" x14ac:dyDescent="0.45">
      <c r="A844" s="2">
        <v>43182</v>
      </c>
      <c r="B844">
        <v>-3.99633631575943E-2</v>
      </c>
      <c r="C844">
        <v>-2.77961315899556E-2</v>
      </c>
      <c r="D844">
        <f t="shared" si="39"/>
        <v>1.2167231567638701E-2</v>
      </c>
      <c r="E844">
        <v>12128.27</v>
      </c>
      <c r="F844">
        <f>F843*(1+B844)</f>
        <v>118.30054279801708</v>
      </c>
      <c r="G844">
        <f>G843*(1+C844)</f>
        <v>114.97547004124434</v>
      </c>
      <c r="H844">
        <f t="shared" si="40"/>
        <v>89.827046420537016</v>
      </c>
      <c r="I844">
        <f t="shared" si="41"/>
        <v>99.357402608892983</v>
      </c>
    </row>
    <row r="845" spans="1:9" x14ac:dyDescent="0.45">
      <c r="A845" s="2">
        <v>43185</v>
      </c>
      <c r="B845">
        <v>1.2743884785388101E-2</v>
      </c>
      <c r="C845">
        <v>1.1443029237130401E-2</v>
      </c>
      <c r="D845">
        <f t="shared" si="39"/>
        <v>-1.3008555482576997E-3</v>
      </c>
      <c r="E845">
        <v>12197.7</v>
      </c>
      <c r="F845">
        <f>F844*(1+B845)</f>
        <v>119.80815128548387</v>
      </c>
      <c r="G845">
        <f>G844*(1+C845)</f>
        <v>116.29113770647911</v>
      </c>
      <c r="H845">
        <f t="shared" si="40"/>
        <v>89.710194408817259</v>
      </c>
      <c r="I845">
        <f t="shared" si="41"/>
        <v>99.926188137507992</v>
      </c>
    </row>
    <row r="846" spans="1:9" x14ac:dyDescent="0.45">
      <c r="A846" s="2">
        <v>43186</v>
      </c>
      <c r="B846" s="3">
        <v>1.13630134768113E-2</v>
      </c>
      <c r="C846">
        <v>9.0500300044021008E-3</v>
      </c>
      <c r="D846">
        <f t="shared" si="39"/>
        <v>-2.3129834724091997E-3</v>
      </c>
      <c r="E846">
        <v>12301.55</v>
      </c>
      <c r="F846">
        <f>F845*(1+B846)</f>
        <v>121.16953292317267</v>
      </c>
      <c r="G846">
        <f>G845*(1+C846)</f>
        <v>117.34357599196879</v>
      </c>
      <c r="H846">
        <f t="shared" si="40"/>
        <v>89.502696211843059</v>
      </c>
      <c r="I846">
        <f t="shared" si="41"/>
        <v>100.77694972683058</v>
      </c>
    </row>
    <row r="847" spans="1:9" x14ac:dyDescent="0.45">
      <c r="A847" s="2">
        <v>43187</v>
      </c>
      <c r="B847">
        <v>-3.3805231021300203E-2</v>
      </c>
      <c r="C847">
        <v>-2.7809403065471999E-2</v>
      </c>
      <c r="D847">
        <f t="shared" si="39"/>
        <v>5.9958279558282035E-3</v>
      </c>
      <c r="E847">
        <v>12001.16</v>
      </c>
      <c r="F847">
        <f>F846*(1+B847)</f>
        <v>117.07336886996178</v>
      </c>
      <c r="G847">
        <f>G846*(1+C847)</f>
        <v>114.0803211900643</v>
      </c>
      <c r="H847">
        <f t="shared" si="40"/>
        <v>90.039338979912031</v>
      </c>
      <c r="I847">
        <f t="shared" si="41"/>
        <v>98.316090084879548</v>
      </c>
    </row>
    <row r="848" spans="1:9" x14ac:dyDescent="0.45">
      <c r="A848" s="2">
        <v>43188</v>
      </c>
      <c r="B848">
        <v>1.33493473839745E-3</v>
      </c>
      <c r="C848">
        <v>-3.5346286987926099E-3</v>
      </c>
      <c r="D848">
        <f t="shared" si="39"/>
        <v>-4.8695634371900597E-3</v>
      </c>
      <c r="E848">
        <v>11998.34</v>
      </c>
      <c r="F848">
        <f>F847*(1+B848)</f>
        <v>117.22965417700752</v>
      </c>
      <c r="G848">
        <f>G847*(1+C848)</f>
        <v>113.67708961281842</v>
      </c>
      <c r="H848">
        <f t="shared" si="40"/>
        <v>89.600886706906692</v>
      </c>
      <c r="I848">
        <f t="shared" si="41"/>
        <v>98.292988036907587</v>
      </c>
    </row>
    <row r="849" spans="1:9" x14ac:dyDescent="0.45">
      <c r="A849" s="2">
        <v>43189</v>
      </c>
      <c r="B849">
        <v>-2.5999999999999998E-4</v>
      </c>
      <c r="C849" s="3">
        <v>1.01643953670516E-20</v>
      </c>
      <c r="D849">
        <f t="shared" si="39"/>
        <v>2.5999999999999998E-4</v>
      </c>
      <c r="E849">
        <v>11998.34</v>
      </c>
      <c r="F849">
        <f>F848*(1+B849)</f>
        <v>117.19917446692149</v>
      </c>
      <c r="G849">
        <f>G848*(1+C849)</f>
        <v>113.67708961281842</v>
      </c>
      <c r="H849">
        <f t="shared" si="40"/>
        <v>89.624182937450485</v>
      </c>
      <c r="I849">
        <f t="shared" si="41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J39"/>
  <sheetViews>
    <sheetView workbookViewId="0">
      <selection activeCell="N26" sqref="N26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306</v>
      </c>
      <c r="B2">
        <v>85</v>
      </c>
      <c r="D2" t="str">
        <f>INDEX(StockNames!$A$2:$A$385,PickedStock_Beta!A2,0)</f>
        <v>656_H1</v>
      </c>
      <c r="E2" t="str">
        <f>INDEX(StockNames!$A$2:$A$385,PickedStock_Beta!B2,0)</f>
        <v>1533_H2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86</v>
      </c>
      <c r="B3">
        <v>377</v>
      </c>
      <c r="D3" t="str">
        <f>INDEX(StockNames!$A$2:$A$385,PickedStock_Beta!A3,0)</f>
        <v>1548_H2</v>
      </c>
      <c r="E3" t="str">
        <f>INDEX(StockNames!$A$2:$A$385,PickedStock_Beta!B3,0)</f>
        <v>967_H1</v>
      </c>
      <c r="G3" t="str">
        <f>D2</f>
        <v>656_H1</v>
      </c>
      <c r="H3" s="5"/>
      <c r="I3" s="6">
        <f>VLOOKUP($G3,FundamentalData_30032018!$A:$R,MATCH(I$2,FundamentalData_30032018!$A$1:$R$1,0),FALSE)</f>
        <v>12.9447898864746</v>
      </c>
      <c r="J3" s="6">
        <f>VLOOKUP($G3,FundamentalData_30032018!$A:$R,MATCH(J$2,FundamentalData_30032018!$A$1:$R$1,0),FALSE)</f>
        <v>0.15020553959143099</v>
      </c>
      <c r="K3" s="6">
        <f>VLOOKUP($G3,FundamentalData_30032018!$A:$R,MATCH(K$2,FundamentalData_30032018!$A$1:$R$1,0),FALSE)</f>
        <v>1.3349965020361501</v>
      </c>
      <c r="L3" s="6">
        <f>VLOOKUP($G3,FundamentalData_30032018!$A:$R,MATCH(L$2,FundamentalData_30032018!$A$1:$R$1,0),FALSE)</f>
        <v>3.72653748137708</v>
      </c>
      <c r="M3" s="6">
        <f>VLOOKUP($G3,FundamentalData_30032018!$A:$R,MATCH(M$2,FundamentalData_30032018!$A$1:$R$1,0),FALSE)</f>
        <v>1.2106056148476301</v>
      </c>
      <c r="N3" s="6">
        <f>VLOOKUP($G3,FundamentalData_30032018!$A:$R,MATCH(N$2,FundamentalData_30032018!$A$1:$R$1,0),FALSE)</f>
        <v>2.3682663137735701E-2</v>
      </c>
      <c r="O3" s="6">
        <f>VLOOKUP($G3,FundamentalData_30032018!$A:$R,MATCH(O$2,FundamentalData_30032018!$A$1:$R$1,0),FALSE)</f>
        <v>8.0213648431441201E-2</v>
      </c>
      <c r="P3" s="6">
        <f>VLOOKUP($G3,FundamentalData_30032018!$A:$R,MATCH(P$2,FundamentalData_30032018!$A$1:$R$1,0),FALSE)</f>
        <v>0.67709614248836503</v>
      </c>
      <c r="Q3" t="str">
        <f>VLOOKUP($G3,StockNames!$A:$B,2,FALSE)</f>
        <v>Industrial Conglomerates</v>
      </c>
      <c r="R3" t="str">
        <f>VLOOKUP($G3,StockNames!$A:$C,3,FALSE)</f>
        <v>Industrials</v>
      </c>
      <c r="U3" t="str">
        <f>E2</f>
        <v>1533_H2</v>
      </c>
      <c r="V3" s="6">
        <f>VLOOKUP($U3,[1]FundamentalData_30032018!$A:$R,MATCH(V$2,[1]FundamentalData_30032018!$A$1:$R$1,0),FALSE)</f>
        <v>10.4375057220459</v>
      </c>
      <c r="W3" s="6">
        <f>VLOOKUP($U3,[1]FundamentalData_30032018!$A:$R,MATCH(W$2,[1]FundamentalData_30032018!$A$1:$R$1,0),FALSE)</f>
        <v>0.123773845255958</v>
      </c>
      <c r="X3" s="6">
        <f>VLOOKUP($U3,[1]FundamentalData_30032018!$A:$R,MATCH(X$2,[1]FundamentalData_30032018!$A$1:$R$1,0),FALSE)</f>
        <v>0.55825063055159596</v>
      </c>
      <c r="Y3" s="6">
        <f>VLOOKUP($U3,[1]FundamentalData_30032018!$A:$R,MATCH(Y$2,[1]FundamentalData_30032018!$A$1:$R$1,0),FALSE)</f>
        <v>0.76470275761837003</v>
      </c>
      <c r="Z3" s="6">
        <f>VLOOKUP($U3,[1]FundamentalData_30032018!$A:$R,MATCH(Z$2,[1]FundamentalData_30032018!$A$1:$R$1,0),FALSE)</f>
        <v>-0.47590287278167598</v>
      </c>
      <c r="AA3" s="6">
        <f>VLOOKUP($U3,[1]FundamentalData_30032018!$A:$R,MATCH(AA$2,[1]FundamentalData_30032018!$A$1:$R$1,0),FALSE)</f>
        <v>7.1481522996241595E-2</v>
      </c>
      <c r="AB3" s="6">
        <f>VLOOKUP($U3,[1]FundamentalData_30032018!$A:$R,MATCH(AB$2,[1]FundamentalData_30032018!$A$1:$R$1,0),FALSE)</f>
        <v>6.4362338671951402E-2</v>
      </c>
      <c r="AC3" s="6">
        <f>VLOOKUP($U3,[1]FundamentalData_30032018!$A:$R,MATCH(AC$2,[1]FundamentalData_30032018!$A$1:$R$1,0),FALSE)</f>
        <v>0.64492470033120497</v>
      </c>
      <c r="AD3" t="str">
        <f>VLOOKUP($U3,[1]StockNames!$A:$B,2,FALSE)</f>
        <v>Food Products</v>
      </c>
      <c r="AE3" t="str">
        <f>VLOOKUP($U3,[1]StockNames!$A:$C,3,FALSE)</f>
        <v>Consumer Staples</v>
      </c>
    </row>
    <row r="4" spans="1:31" x14ac:dyDescent="0.45">
      <c r="A4">
        <v>39</v>
      </c>
      <c r="B4">
        <v>324</v>
      </c>
      <c r="D4" t="str">
        <f>INDEX(StockNames!$A$2:$A$385,PickedStock_Beta!A4,0)</f>
        <v>1171_H1</v>
      </c>
      <c r="E4" t="str">
        <f>INDEX(StockNames!$A$2:$A$385,PickedStock_Beta!B4,0)</f>
        <v>691_H1</v>
      </c>
      <c r="G4" t="str">
        <f t="shared" ref="G4:G36" si="0">D3</f>
        <v>1548_H2</v>
      </c>
      <c r="H4" s="7"/>
      <c r="I4" s="6">
        <f>VLOOKUP($G4,FundamentalData_30032018!$A:$R,MATCH(I$2,FundamentalData_30032018!$A$1:$R$1,0),FALSE)</f>
        <v>15.211519241333001</v>
      </c>
      <c r="J4" s="6">
        <f>VLOOKUP($G4,FundamentalData_30032018!$A:$R,MATCH(J$2,FundamentalData_30032018!$A$1:$R$1,0),FALSE)</f>
        <v>8.3316377146149499E-4</v>
      </c>
      <c r="K4" s="6">
        <f>VLOOKUP($G4,FundamentalData_30032018!$A:$R,MATCH(K$2,FundamentalData_30032018!$A$1:$R$1,0),FALSE)</f>
        <v>-3.6426422243271901</v>
      </c>
      <c r="L4" s="6">
        <f>VLOOKUP($G4,FundamentalData_30032018!$A:$R,MATCH(L$2,FundamentalData_30032018!$A$1:$R$1,0),FALSE)</f>
        <v>0.210865664378909</v>
      </c>
      <c r="M4" s="6">
        <f>VLOOKUP($G4,FundamentalData_30032018!$A:$R,MATCH(M$2,FundamentalData_30032018!$A$1:$R$1,0),FALSE)</f>
        <v>1.8268332716901601</v>
      </c>
      <c r="N4" s="6">
        <f>VLOOKUP($G4,FundamentalData_30032018!$A:$R,MATCH(N$2,FundamentalData_30032018!$A$1:$R$1,0),FALSE)</f>
        <v>5.8093372640598898E-2</v>
      </c>
      <c r="O4" s="6">
        <f>VLOOKUP($G4,FundamentalData_30032018!$A:$R,MATCH(O$2,FundamentalData_30032018!$A$1:$R$1,0),FALSE)</f>
        <v>6.5812748296565E-4</v>
      </c>
      <c r="P4" s="6">
        <f>VLOOKUP($G4,FundamentalData_30032018!$A:$R,MATCH(P$2,FundamentalData_30032018!$A$1:$R$1,0),FALSE)</f>
        <v>4.5792829705424698E-3</v>
      </c>
      <c r="Q4" t="str">
        <f>VLOOKUP(G4,StockNames!$A:$B,2,FALSE)</f>
        <v>Life Sciences Tools &amp; Services</v>
      </c>
      <c r="R4" t="str">
        <f>VLOOKUP($G4,StockNames!$A:$C,3,FALSE)</f>
        <v>Health Care</v>
      </c>
      <c r="U4" t="str">
        <f t="shared" ref="U4:U30" si="1">E3</f>
        <v>967_H1</v>
      </c>
      <c r="V4" s="6">
        <f>VLOOKUP($U4,[1]FundamentalData_30032018!$A:$R,MATCH(V$2,[1]FundamentalData_30032018!$A$1:$R$1,0),FALSE)</f>
        <v>10.1733293533325</v>
      </c>
      <c r="W4" s="6">
        <f>VLOOKUP($U4,[1]FundamentalData_30032018!$A:$R,MATCH(W$2,[1]FundamentalData_30032018!$A$1:$R$1,0),FALSE)</f>
        <v>0.18113088621830001</v>
      </c>
      <c r="X4" s="6">
        <f>VLOOKUP($U4,[1]FundamentalData_30032018!$A:$R,MATCH(X$2,[1]FundamentalData_30032018!$A$1:$R$1,0),FALSE)</f>
        <v>2.79453268596904</v>
      </c>
      <c r="Y4" s="6">
        <f>VLOOKUP($U4,[1]FundamentalData_30032018!$A:$R,MATCH(Y$2,[1]FundamentalData_30032018!$A$1:$R$1,0),FALSE)</f>
        <v>1.5488659113860499</v>
      </c>
      <c r="Z4" s="6">
        <f>VLOOKUP($U4,[1]FundamentalData_30032018!$A:$R,MATCH(Z$2,[1]FundamentalData_30032018!$A$1:$R$1,0),FALSE)</f>
        <v>0</v>
      </c>
      <c r="AA4" s="6">
        <f>VLOOKUP($U4,[1]FundamentalData_30032018!$A:$R,MATCH(AA$2,[1]FundamentalData_30032018!$A$1:$R$1,0),FALSE)</f>
        <v>0</v>
      </c>
      <c r="AB4" s="6">
        <f>VLOOKUP($U4,[1]FundamentalData_30032018!$A:$R,MATCH(AB$2,[1]FundamentalData_30032018!$A$1:$R$1,0),FALSE)</f>
        <v>0.101483895774656</v>
      </c>
      <c r="AC4" s="6">
        <f>VLOOKUP($U4,[1]FundamentalData_30032018!$A:$R,MATCH(AC$2,[1]FundamentalData_30032018!$A$1:$R$1,0),FALSE)</f>
        <v>1.05014695417161</v>
      </c>
      <c r="AD4" t="str">
        <f>VLOOKUP($U4,[1]StockNames!$A:$B,2,FALSE)</f>
        <v>Water Utilities</v>
      </c>
      <c r="AE4" t="str">
        <f>VLOOKUP($U4,[1]StockNames!$A:$C,3,FALSE)</f>
        <v>Utilities</v>
      </c>
    </row>
    <row r="5" spans="1:31" x14ac:dyDescent="0.45">
      <c r="A5">
        <v>104</v>
      </c>
      <c r="B5">
        <v>288</v>
      </c>
      <c r="D5" t="str">
        <f>INDEX(StockNames!$A$2:$A$385,PickedStock_Beta!A5,0)</f>
        <v>175_H1</v>
      </c>
      <c r="E5" t="str">
        <f>INDEX(StockNames!$A$2:$A$385,PickedStock_Beta!B5,0)</f>
        <v>566_H1</v>
      </c>
      <c r="G5" t="str">
        <f t="shared" si="0"/>
        <v>1171_H1</v>
      </c>
      <c r="H5" s="5"/>
      <c r="I5" s="6">
        <f>VLOOKUP($G5,FundamentalData_30032018!$A:$R,MATCH(I$2,FundamentalData_30032018!$A$1:$R$1,0),FALSE)</f>
        <v>13.341106414794901</v>
      </c>
      <c r="J5" s="6">
        <f>VLOOKUP($G5,FundamentalData_30032018!$A:$R,MATCH(J$2,FundamentalData_30032018!$A$1:$R$1,0),FALSE)</f>
        <v>0.23447824173984999</v>
      </c>
      <c r="K5" s="6">
        <f>VLOOKUP($G5,FundamentalData_30032018!$A:$R,MATCH(K$2,FundamentalData_30032018!$A$1:$R$1,0),FALSE)</f>
        <v>3.9724606404509899</v>
      </c>
      <c r="L5" s="6">
        <f>VLOOKUP($G5,FundamentalData_30032018!$A:$R,MATCH(L$2,FundamentalData_30032018!$A$1:$R$1,0),FALSE)</f>
        <v>2.3051215802504799</v>
      </c>
      <c r="M5" s="6">
        <f>VLOOKUP($G5,FundamentalData_30032018!$A:$R,MATCH(M$2,FundamentalData_30032018!$A$1:$R$1,0),FALSE)</f>
        <v>1.3731711634527799</v>
      </c>
      <c r="N5" s="6">
        <f>VLOOKUP($G5,FundamentalData_30032018!$A:$R,MATCH(N$2,FundamentalData_30032018!$A$1:$R$1,0),FALSE)</f>
        <v>2.9722781473831401E-2</v>
      </c>
      <c r="O5" s="6">
        <f>VLOOKUP($G5,FundamentalData_30032018!$A:$R,MATCH(O$2,FundamentalData_30032018!$A$1:$R$1,0),FALSE)</f>
        <v>9.5874398946762099E-2</v>
      </c>
      <c r="P5" s="6">
        <f>VLOOKUP($G5,FundamentalData_30032018!$A:$R,MATCH(P$2,FundamentalData_30032018!$A$1:$R$1,0),FALSE)</f>
        <v>0.85872411727905296</v>
      </c>
      <c r="Q5" t="str">
        <f>VLOOKUP(G5,StockNames!$A:$B,2,FALSE)</f>
        <v>Oil, Gas &amp; Consumable Fuels</v>
      </c>
      <c r="R5" t="str">
        <f>VLOOKUP($G5,StockNames!$A:$C,3,FALSE)</f>
        <v>Energy</v>
      </c>
      <c r="U5" t="str">
        <f t="shared" si="1"/>
        <v>691_H1</v>
      </c>
      <c r="V5" s="6">
        <f>VLOOKUP($U5,[1]FundamentalData_30032018!$A:$R,MATCH(V$2,[1]FundamentalData_30032018!$A$1:$R$1,0),FALSE)</f>
        <v>-1.8506380319595299</v>
      </c>
      <c r="W5" s="6">
        <f>VLOOKUP($U5,[1]FundamentalData_30032018!$A:$R,MATCH(W$2,[1]FundamentalData_30032018!$A$1:$R$1,0),FALSE)</f>
        <v>0.118343588189217</v>
      </c>
      <c r="X5" s="6">
        <f>VLOOKUP($U5,[1]FundamentalData_30032018!$A:$R,MATCH(X$2,[1]FundamentalData_30032018!$A$1:$R$1,0),FALSE)</f>
        <v>5.5507333880573704</v>
      </c>
      <c r="Y5" s="6">
        <f>VLOOKUP($U5,[1]FundamentalData_30032018!$A:$R,MATCH(Y$2,[1]FundamentalData_30032018!$A$1:$R$1,0),FALSE)</f>
        <v>7.1476653714399401</v>
      </c>
      <c r="Z5" s="6">
        <f>VLOOKUP($U5,[1]FundamentalData_30032018!$A:$R,MATCH(Z$2,[1]FundamentalData_30032018!$A$1:$R$1,0),FALSE)</f>
        <v>0</v>
      </c>
      <c r="AA5" s="6">
        <f>VLOOKUP($U5,[1]FundamentalData_30032018!$A:$R,MATCH(AA$2,[1]FundamentalData_30032018!$A$1:$R$1,0),FALSE)</f>
        <v>0</v>
      </c>
      <c r="AB5" s="6">
        <f>VLOOKUP($U5,[1]FundamentalData_30032018!$A:$R,MATCH(AB$2,[1]FundamentalData_30032018!$A$1:$R$1,0),FALSE)</f>
        <v>-2.3143083917270299E-3</v>
      </c>
      <c r="AC5" s="6">
        <f>VLOOKUP($U5,[1]FundamentalData_30032018!$A:$R,MATCH(AC$2,[1]FundamentalData_30032018!$A$1:$R$1,0),FALSE)</f>
        <v>0.14922448296236099</v>
      </c>
      <c r="AD5" t="str">
        <f>VLOOKUP($U5,[1]StockNames!$A:$B,2,FALSE)</f>
        <v>Construction Materials</v>
      </c>
      <c r="AE5" t="str">
        <f>VLOOKUP($U5,[1]StockNames!$A:$C,3,FALSE)</f>
        <v>Materials</v>
      </c>
    </row>
    <row r="6" spans="1:31" x14ac:dyDescent="0.45">
      <c r="A6">
        <v>102</v>
      </c>
      <c r="B6">
        <v>87</v>
      </c>
      <c r="D6" t="str">
        <f>INDEX(StockNames!$A$2:$A$385,PickedStock_Beta!A6,0)</f>
        <v>1728_H1</v>
      </c>
      <c r="E6" t="str">
        <f>INDEX(StockNames!$A$2:$A$385,PickedStock_Beta!B6,0)</f>
        <v>1578_H1</v>
      </c>
      <c r="G6" t="str">
        <f t="shared" si="0"/>
        <v>175_H1</v>
      </c>
      <c r="H6" s="5"/>
      <c r="I6" s="6">
        <f>VLOOKUP($G6,FundamentalData_30032018!$A:$R,MATCH(I$2,FundamentalData_30032018!$A$1:$R$1,0),FALSE)</f>
        <v>30.712366104126001</v>
      </c>
      <c r="J6" s="6">
        <f>VLOOKUP($G6,FundamentalData_30032018!$A:$R,MATCH(J$2,FundamentalData_30032018!$A$1:$R$1,0),FALSE)</f>
        <v>5.16343154572073E-2</v>
      </c>
      <c r="K6" s="6">
        <f>VLOOKUP($G6,FundamentalData_30032018!$A:$R,MATCH(K$2,FundamentalData_30032018!$A$1:$R$1,0),FALSE)</f>
        <v>-1.7989067366181799</v>
      </c>
      <c r="L6" s="6">
        <f>VLOOKUP($G6,FundamentalData_30032018!$A:$R,MATCH(L$2,FundamentalData_30032018!$A$1:$R$1,0),FALSE)</f>
        <v>1.40794534236548</v>
      </c>
      <c r="M6" s="6">
        <f>VLOOKUP($G6,FundamentalData_30032018!$A:$R,MATCH(M$2,FundamentalData_30032018!$A$1:$R$1,0),FALSE)</f>
        <v>1.2555892051367199</v>
      </c>
      <c r="N6" s="6">
        <f>VLOOKUP($G6,FundamentalData_30032018!$A:$R,MATCH(N$2,FundamentalData_30032018!$A$1:$R$1,0),FALSE)</f>
        <v>2.90045856687987E-2</v>
      </c>
      <c r="O6" s="6">
        <f>VLOOKUP($G6,FundamentalData_30032018!$A:$R,MATCH(O$2,FundamentalData_30032018!$A$1:$R$1,0),FALSE)</f>
        <v>3.7624379702373902E-2</v>
      </c>
      <c r="P6" s="6">
        <f>VLOOKUP($G6,FundamentalData_30032018!$A:$R,MATCH(P$2,FundamentalData_30032018!$A$1:$R$1,0),FALSE)</f>
        <v>0.138790881739254</v>
      </c>
      <c r="Q6" t="str">
        <f>VLOOKUP(G6,StockNames!$A:$B,2,FALSE)</f>
        <v>Automobiles</v>
      </c>
      <c r="R6" t="str">
        <f>VLOOKUP($G6,StockNames!$A:$C,3,FALSE)</f>
        <v>Consumer Discretionary</v>
      </c>
      <c r="U6" t="str">
        <f t="shared" si="1"/>
        <v>566_H1</v>
      </c>
      <c r="V6" s="6">
        <f>VLOOKUP($U6,[1]FundamentalData_30032018!$A:$R,MATCH(V$2,[1]FundamentalData_30032018!$A$1:$R$1,0),FALSE)</f>
        <v>-4.0650701522827104</v>
      </c>
      <c r="W6" s="6">
        <f>VLOOKUP($U6,[1]FundamentalData_30032018!$A:$R,MATCH(W$2,[1]FundamentalData_30032018!$A$1:$R$1,0),FALSE)</f>
        <v>-8.3528406613521703E-4</v>
      </c>
      <c r="X6" s="6">
        <f>VLOOKUP($U6,[1]FundamentalData_30032018!$A:$R,MATCH(X$2,[1]FundamentalData_30032018!$A$1:$R$1,0),FALSE)</f>
        <v>9.78021285580129</v>
      </c>
      <c r="Y6" s="6">
        <f>VLOOKUP($U6,[1]FundamentalData_30032018!$A:$R,MATCH(Y$2,[1]FundamentalData_30032018!$A$1:$R$1,0),FALSE)</f>
        <v>1.02920403760978</v>
      </c>
      <c r="Z6" s="6">
        <f>VLOOKUP($U6,[1]FundamentalData_30032018!$A:$R,MATCH(Z$2,[1]FundamentalData_30032018!$A$1:$R$1,0),FALSE)</f>
        <v>0</v>
      </c>
      <c r="AA6" s="6">
        <f>VLOOKUP($U6,[1]FundamentalData_30032018!$A:$R,MATCH(AA$2,[1]FundamentalData_30032018!$A$1:$R$1,0),FALSE)</f>
        <v>0</v>
      </c>
      <c r="AB6" s="6">
        <f>VLOOKUP($U6,[1]FundamentalData_30032018!$A:$R,MATCH(AB$2,[1]FundamentalData_30032018!$A$1:$R$1,0),FALSE)</f>
        <v>-2.0030691810047499E-3</v>
      </c>
      <c r="AC6" s="6">
        <f>VLOOKUP($U6,[1]FundamentalData_30032018!$A:$R,MATCH(AC$2,[1]FundamentalData_30032018!$A$1:$R$1,0),FALSE)</f>
        <v>4.76943752954683E-2</v>
      </c>
      <c r="AD6" t="str">
        <f>VLOOKUP($U6,[1]StockNames!$A:$B,2,FALSE)</f>
        <v>Semiconductors &amp; Semiconductor</v>
      </c>
      <c r="AE6" t="str">
        <f>VLOOKUP($U6,[1]StockNames!$A:$C,3,FALSE)</f>
        <v>Information Technology</v>
      </c>
    </row>
    <row r="7" spans="1:31" x14ac:dyDescent="0.45">
      <c r="A7">
        <v>125</v>
      </c>
      <c r="B7">
        <v>271</v>
      </c>
      <c r="D7" t="str">
        <f>INDEX(StockNames!$A$2:$A$385,PickedStock_Beta!A7,0)</f>
        <v>1919_H1</v>
      </c>
      <c r="E7" t="str">
        <f>INDEX(StockNames!$A$2:$A$385,PickedStock_Beta!B7,0)</f>
        <v>468_H2</v>
      </c>
      <c r="G7" t="str">
        <f t="shared" si="0"/>
        <v>1728_H1</v>
      </c>
      <c r="H7" s="5"/>
      <c r="I7" s="6">
        <f>VLOOKUP($G7,FundamentalData_30032018!$A:$R,MATCH(I$2,FundamentalData_30032018!$A$1:$R$1,0),FALSE)</f>
        <v>8.4768857955932599</v>
      </c>
      <c r="J7" s="6">
        <f>VLOOKUP($G7,FundamentalData_30032018!$A:$R,MATCH(J$2,FundamentalData_30032018!$A$1:$R$1,0),FALSE)</f>
        <v>0.171519010225861</v>
      </c>
      <c r="K7" s="6">
        <f>VLOOKUP($G7,FundamentalData_30032018!$A:$R,MATCH(K$2,FundamentalData_30032018!$A$1:$R$1,0),FALSE)</f>
        <v>4.5937459089662402</v>
      </c>
      <c r="L7" s="6">
        <f>VLOOKUP($G7,FundamentalData_30032018!$A:$R,MATCH(L$2,FundamentalData_30032018!$A$1:$R$1,0),FALSE)</f>
        <v>2.2130132399063398</v>
      </c>
      <c r="M7" s="6">
        <f>VLOOKUP($G7,FundamentalData_30032018!$A:$R,MATCH(M$2,FundamentalData_30032018!$A$1:$R$1,0),FALSE)</f>
        <v>1.20445818960547</v>
      </c>
      <c r="N7" s="6">
        <f>VLOOKUP($G7,FundamentalData_30032018!$A:$R,MATCH(N$2,FundamentalData_30032018!$A$1:$R$1,0),FALSE)</f>
        <v>3.4636215480937899E-2</v>
      </c>
      <c r="O7" s="6">
        <f>VLOOKUP($G7,FundamentalData_30032018!$A:$R,MATCH(O$2,FundamentalData_30032018!$A$1:$R$1,0),FALSE)</f>
        <v>5.9922455172789602E-2</v>
      </c>
      <c r="P7" s="6">
        <f>VLOOKUP($G7,FundamentalData_30032018!$A:$R,MATCH(P$2,FundamentalData_30032018!$A$1:$R$1,0),FALSE)</f>
        <v>0.73024632637960896</v>
      </c>
      <c r="Q7" t="str">
        <f>VLOOKUP(G7,StockNames!$A:$B,2,FALSE)</f>
        <v>Specialty Retail</v>
      </c>
      <c r="R7" t="str">
        <f>VLOOKUP($G7,StockNames!$A:$C,3,FALSE)</f>
        <v>Consumer Discretionary</v>
      </c>
      <c r="U7" t="str">
        <f t="shared" si="1"/>
        <v>1578_H1</v>
      </c>
      <c r="V7" s="6">
        <f>VLOOKUP($U7,[1]FundamentalData_30032018!$A:$R,MATCH(V$2,[1]FundamentalData_30032018!$A$1:$R$1,0),FALSE)</f>
        <v>10.9442586898804</v>
      </c>
      <c r="W7" s="6" t="str">
        <f>VLOOKUP($U7,[1]FundamentalData_30032018!$A:$R,MATCH(W$2,[1]FundamentalData_30032018!$A$1:$R$1,0),FALSE)</f>
        <v>NaN</v>
      </c>
      <c r="X7" s="6" t="str">
        <f>VLOOKUP($U7,[1]FundamentalData_30032018!$A:$R,MATCH(X$2,[1]FundamentalData_30032018!$A$1:$R$1,0),FALSE)</f>
        <v>NaN</v>
      </c>
      <c r="Y7" s="6">
        <f>VLOOKUP($U7,[1]FundamentalData_30032018!$A:$R,MATCH(Y$2,[1]FundamentalData_30032018!$A$1:$R$1,0),FALSE)</f>
        <v>14.3588360887465</v>
      </c>
      <c r="Z7" s="6">
        <f>VLOOKUP($U7,[1]FundamentalData_30032018!$A:$R,MATCH(Z$2,[1]FundamentalData_30032018!$A$1:$R$1,0),FALSE)</f>
        <v>0.14379765424400201</v>
      </c>
      <c r="AA7" s="6">
        <f>VLOOKUP($U7,[1]FundamentalData_30032018!$A:$R,MATCH(AA$2,[1]FundamentalData_30032018!$A$1:$R$1,0),FALSE)</f>
        <v>1.96187265087957E-2</v>
      </c>
      <c r="AB7" s="6">
        <f>VLOOKUP($U7,[1]FundamentalData_30032018!$A:$R,MATCH(AB$2,[1]FundamentalData_30032018!$A$1:$R$1,0),FALSE)</f>
        <v>0.16615933179855399</v>
      </c>
      <c r="AC7" s="6">
        <f>VLOOKUP($U7,[1]FundamentalData_30032018!$A:$R,MATCH(AC$2,[1]FundamentalData_30032018!$A$1:$R$1,0),FALSE)</f>
        <v>1.57266203562419</v>
      </c>
      <c r="AD7" t="str">
        <f>VLOOKUP($U7,[1]StockNames!$A:$B,2,FALSE)</f>
        <v>Banks</v>
      </c>
      <c r="AE7" t="str">
        <f>VLOOKUP($U7,[1]StockNames!$A:$C,3,FALSE)</f>
        <v>Financials</v>
      </c>
    </row>
    <row r="8" spans="1:31" x14ac:dyDescent="0.45">
      <c r="A8">
        <v>245</v>
      </c>
      <c r="B8">
        <v>140</v>
      </c>
      <c r="D8" t="str">
        <f>INDEX(StockNames!$A$2:$A$385,PickedStock_Beta!A8,0)</f>
        <v>3808_H1</v>
      </c>
      <c r="E8" t="str">
        <f>INDEX(StockNames!$A$2:$A$385,PickedStock_Beta!B8,0)</f>
        <v>2016_H1</v>
      </c>
      <c r="G8" t="str">
        <f t="shared" si="0"/>
        <v>1919_H1</v>
      </c>
      <c r="H8" s="7"/>
      <c r="I8" s="6">
        <f>VLOOKUP($G8,FundamentalData_30032018!$A:$R,MATCH(I$2,FundamentalData_30032018!$A$1:$R$1,0),FALSE)</f>
        <v>-4.2965397834777797</v>
      </c>
      <c r="J8" s="6">
        <f>VLOOKUP($G8,FundamentalData_30032018!$A:$R,MATCH(J$2,FundamentalData_30032018!$A$1:$R$1,0),FALSE)</f>
        <v>0.13253235754448101</v>
      </c>
      <c r="K8" s="6">
        <f>VLOOKUP($G8,FundamentalData_30032018!$A:$R,MATCH(K$2,FundamentalData_30032018!$A$1:$R$1,0),FALSE)</f>
        <v>6.1946247949807303</v>
      </c>
      <c r="L8" s="6">
        <f>VLOOKUP($G8,FundamentalData_30032018!$A:$R,MATCH(L$2,FundamentalData_30032018!$A$1:$R$1,0),FALSE)</f>
        <v>4.0575131272315597</v>
      </c>
      <c r="M8" s="6">
        <f>VLOOKUP($G8,FundamentalData_30032018!$A:$R,MATCH(M$2,FundamentalData_30032018!$A$1:$R$1,0),FALSE)</f>
        <v>1.0099222230339999</v>
      </c>
      <c r="N8" s="6">
        <f>VLOOKUP($G8,FundamentalData_30032018!$A:$R,MATCH(N$2,FundamentalData_30032018!$A$1:$R$1,0),FALSE)</f>
        <v>2.64334064177696E-2</v>
      </c>
      <c r="O8" s="6">
        <f>VLOOKUP($G8,FundamentalData_30032018!$A:$R,MATCH(O$2,FundamentalData_30032018!$A$1:$R$1,0),FALSE)</f>
        <v>-2.15871475043211E-2</v>
      </c>
      <c r="P8" s="6">
        <f>VLOOKUP($G8,FundamentalData_30032018!$A:$R,MATCH(P$2,FundamentalData_30032018!$A$1:$R$1,0),FALSE)</f>
        <v>0.51263469656819305</v>
      </c>
      <c r="Q8" t="str">
        <f>VLOOKUP(G8,StockNames!$A:$B,2,FALSE)</f>
        <v>Marine</v>
      </c>
      <c r="R8" t="str">
        <f>VLOOKUP($G8,StockNames!$A:$C,3,FALSE)</f>
        <v>Industrials</v>
      </c>
      <c r="U8" t="str">
        <f t="shared" si="1"/>
        <v>468_H2</v>
      </c>
      <c r="V8" s="6">
        <f>VLOOKUP($U8,[1]FundamentalData_30032018!$A:$R,MATCH(V$2,[1]FundamentalData_30032018!$A$1:$R$1,0),FALSE)</f>
        <v>13.9939212799072</v>
      </c>
      <c r="W8" s="6">
        <f>VLOOKUP($U8,[1]FundamentalData_30032018!$A:$R,MATCH(W$2,[1]FundamentalData_30032018!$A$1:$R$1,0),FALSE)</f>
        <v>7.5992356204117095E-2</v>
      </c>
      <c r="X8" s="6">
        <f>VLOOKUP($U8,[1]FundamentalData_30032018!$A:$R,MATCH(X$2,[1]FundamentalData_30032018!$A$1:$R$1,0),FALSE)</f>
        <v>-0.61467384280914705</v>
      </c>
      <c r="Y8" s="6">
        <f>VLOOKUP($U8,[1]FundamentalData_30032018!$A:$R,MATCH(Y$2,[1]FundamentalData_30032018!$A$1:$R$1,0),FALSE)</f>
        <v>0.244583616486994</v>
      </c>
      <c r="Z8" s="6">
        <f>VLOOKUP($U8,[1]FundamentalData_30032018!$A:$R,MATCH(Z$2,[1]FundamentalData_30032018!$A$1:$R$1,0),FALSE)</f>
        <v>8.9699897764230901E-2</v>
      </c>
      <c r="AA8" s="6">
        <f>VLOOKUP($U8,[1]FundamentalData_30032018!$A:$R,MATCH(AA$2,[1]FundamentalData_30032018!$A$1:$R$1,0),FALSE)</f>
        <v>2.1425286473935299E-2</v>
      </c>
      <c r="AB8" s="6">
        <f>VLOOKUP($U8,[1]FundamentalData_30032018!$A:$R,MATCH(AB$2,[1]FundamentalData_30032018!$A$1:$R$1,0),FALSE)</f>
        <v>4.7961553332931998E-2</v>
      </c>
      <c r="AC8" s="6">
        <f>VLOOKUP($U8,[1]FundamentalData_30032018!$A:$R,MATCH(AC$2,[1]FundamentalData_30032018!$A$1:$R$1,0),FALSE)</f>
        <v>0.35064412337361001</v>
      </c>
      <c r="AD8" t="str">
        <f>VLOOKUP($U8,[1]StockNames!$A:$B,2,FALSE)</f>
        <v>Containers &amp; Packaging</v>
      </c>
      <c r="AE8" t="str">
        <f>VLOOKUP($U8,[1]StockNames!$A:$C,3,FALSE)</f>
        <v>Materials</v>
      </c>
    </row>
    <row r="9" spans="1:31" x14ac:dyDescent="0.45">
      <c r="A9">
        <v>35</v>
      </c>
      <c r="B9">
        <v>205</v>
      </c>
      <c r="D9" t="str">
        <f>INDEX(StockNames!$A$2:$A$385,PickedStock_Beta!A9,0)</f>
        <v>1157_H2</v>
      </c>
      <c r="E9" t="str">
        <f>INDEX(StockNames!$A$2:$A$385,PickedStock_Beta!B9,0)</f>
        <v>300_H1</v>
      </c>
      <c r="G9" t="str">
        <f t="shared" si="0"/>
        <v>3808_H1</v>
      </c>
      <c r="H9" s="5"/>
      <c r="I9" s="6">
        <f>VLOOKUP($G9,FundamentalData_30032018!$A:$R,MATCH(I$2,FundamentalData_30032018!$A$1:$R$1,0),FALSE)</f>
        <v>8.3081684112548793</v>
      </c>
      <c r="J9" s="6">
        <f>VLOOKUP($G9,FundamentalData_30032018!$A:$R,MATCH(J$2,FundamentalData_30032018!$A$1:$R$1,0),FALSE)</f>
        <v>0.15037901481118399</v>
      </c>
      <c r="K9" s="6">
        <f>VLOOKUP($G9,FundamentalData_30032018!$A:$R,MATCH(K$2,FundamentalData_30032018!$A$1:$R$1,0),FALSE)</f>
        <v>-1.50849824786503</v>
      </c>
      <c r="L9" s="6">
        <f>VLOOKUP($G9,FundamentalData_30032018!$A:$R,MATCH(L$2,FundamentalData_30032018!$A$1:$R$1,0),FALSE)</f>
        <v>1.6372554787197899</v>
      </c>
      <c r="M9" s="6">
        <f>VLOOKUP($G9,FundamentalData_30032018!$A:$R,MATCH(M$2,FundamentalData_30032018!$A$1:$R$1,0),FALSE)</f>
        <v>1.00240585354753</v>
      </c>
      <c r="N9" s="6">
        <f>VLOOKUP($G9,FundamentalData_30032018!$A:$R,MATCH(N$2,FundamentalData_30032018!$A$1:$R$1,0),FALSE)</f>
        <v>3.4161014521933597E-2</v>
      </c>
      <c r="O9" s="6">
        <f>VLOOKUP($G9,FundamentalData_30032018!$A:$R,MATCH(O$2,FundamentalData_30032018!$A$1:$R$1,0),FALSE)</f>
        <v>6.6184068040519295E-2</v>
      </c>
      <c r="P9" s="6">
        <f>VLOOKUP($G9,FundamentalData_30032018!$A:$R,MATCH(P$2,FundamentalData_30032018!$A$1:$R$1,0),FALSE)</f>
        <v>0.82384038664424697</v>
      </c>
      <c r="Q9" t="str">
        <f>VLOOKUP(G9,StockNames!$A:$B,2,FALSE)</f>
        <v>Machinery</v>
      </c>
      <c r="R9" t="str">
        <f>VLOOKUP($G9,StockNames!$A:$C,3,FALSE)</f>
        <v>Industrials</v>
      </c>
      <c r="U9" t="str">
        <f t="shared" si="1"/>
        <v>2016_H1</v>
      </c>
      <c r="V9" s="6">
        <f>VLOOKUP($U9,[1]FundamentalData_30032018!$A:$R,MATCH(V$2,[1]FundamentalData_30032018!$A$1:$R$1,0),FALSE)</f>
        <v>17.336183547973601</v>
      </c>
      <c r="W9" s="6" t="str">
        <f>VLOOKUP($U9,[1]FundamentalData_30032018!$A:$R,MATCH(W$2,[1]FundamentalData_30032018!$A$1:$R$1,0),FALSE)</f>
        <v>NaN</v>
      </c>
      <c r="X9" s="6" t="str">
        <f>VLOOKUP($U9,[1]FundamentalData_30032018!$A:$R,MATCH(X$2,[1]FundamentalData_30032018!$A$1:$R$1,0),FALSE)</f>
        <v>NaN</v>
      </c>
      <c r="Y9" s="6">
        <f>VLOOKUP($U9,[1]FundamentalData_30032018!$A:$R,MATCH(Y$2,[1]FundamentalData_30032018!$A$1:$R$1,0),FALSE)</f>
        <v>19.079242328928501</v>
      </c>
      <c r="Z9" s="6">
        <f>VLOOKUP($U9,[1]FundamentalData_30032018!$A:$R,MATCH(Z$2,[1]FundamentalData_30032018!$A$1:$R$1,0),FALSE)</f>
        <v>0.17332155160307799</v>
      </c>
      <c r="AA9" s="6">
        <f>VLOOKUP($U9,[1]FundamentalData_30032018!$A:$R,MATCH(AA$2,[1]FundamentalData_30032018!$A$1:$R$1,0),FALSE)</f>
        <v>1.13007389979032E-2</v>
      </c>
      <c r="AB9" s="6">
        <f>VLOOKUP($U9,[1]FundamentalData_30032018!$A:$R,MATCH(AB$2,[1]FundamentalData_30032018!$A$1:$R$1,0),FALSE)</f>
        <v>0.12291666120290699</v>
      </c>
      <c r="AC9" s="6">
        <f>VLOOKUP($U9,[1]FundamentalData_30032018!$A:$R,MATCH(AC$2,[1]FundamentalData_30032018!$A$1:$R$1,0),FALSE)</f>
        <v>0.78271751602490802</v>
      </c>
      <c r="AD9" t="str">
        <f>VLOOKUP($U9,[1]StockNames!$A:$B,2,FALSE)</f>
        <v>Banks</v>
      </c>
      <c r="AE9" t="str">
        <f>VLOOKUP($U9,[1]StockNames!$A:$C,3,FALSE)</f>
        <v>Financials</v>
      </c>
    </row>
    <row r="10" spans="1:31" x14ac:dyDescent="0.45">
      <c r="A10">
        <v>9</v>
      </c>
      <c r="B10">
        <v>158</v>
      </c>
      <c r="D10" t="str">
        <f>INDEX(StockNames!$A$2:$A$385,PickedStock_Beta!A10,0)</f>
        <v>1055_H1</v>
      </c>
      <c r="E10" t="str">
        <f>INDEX(StockNames!$A$2:$A$385,PickedStock_Beta!B10,0)</f>
        <v>2298_H1</v>
      </c>
      <c r="G10" t="str">
        <f t="shared" si="0"/>
        <v>1157_H2</v>
      </c>
      <c r="H10" s="5"/>
      <c r="I10" s="6">
        <f>VLOOKUP($G10,FundamentalData_30032018!$A:$R,MATCH(I$2,FundamentalData_30032018!$A$1:$R$1,0),FALSE)</f>
        <v>3.0815470218658398</v>
      </c>
      <c r="J10" s="6" t="str">
        <f>VLOOKUP($G10,FundamentalData_30032018!$A:$R,MATCH(J$2,FundamentalData_30032018!$A$1:$R$1,0),FALSE)</f>
        <v>NaN</v>
      </c>
      <c r="K10" s="6" t="str">
        <f>VLOOKUP($G10,FundamentalData_30032018!$A:$R,MATCH(K$2,FundamentalData_30032018!$A$1:$R$1,0),FALSE)</f>
        <v>NaN</v>
      </c>
      <c r="L10" s="6">
        <f>VLOOKUP($G10,FundamentalData_30032018!$A:$R,MATCH(L$2,FundamentalData_30032018!$A$1:$R$1,0),FALSE)</f>
        <v>1.2891932325629101</v>
      </c>
      <c r="M10" s="6">
        <f>VLOOKUP($G10,FundamentalData_30032018!$A:$R,MATCH(M$2,FundamentalData_30032018!$A$1:$R$1,0),FALSE)</f>
        <v>0.99698057338019497</v>
      </c>
      <c r="N10" s="6">
        <f>VLOOKUP($G10,FundamentalData_30032018!$A:$R,MATCH(N$2,FundamentalData_30032018!$A$1:$R$1,0),FALSE)</f>
        <v>2.2143681251654699E-2</v>
      </c>
      <c r="O10" s="6">
        <f>VLOOKUP($G10,FundamentalData_30032018!$A:$R,MATCH(O$2,FundamentalData_30032018!$A$1:$R$1,0),FALSE)</f>
        <v>5.0308331847191003E-2</v>
      </c>
      <c r="P10" s="6">
        <f>VLOOKUP($G10,FundamentalData_30032018!$A:$R,MATCH(P$2,FundamentalData_30032018!$A$1:$R$1,0),FALSE)</f>
        <v>1.6314156850179</v>
      </c>
      <c r="Q10" t="str">
        <f>VLOOKUP(G10,StockNames!$A:$B,2,FALSE)</f>
        <v>Machinery</v>
      </c>
      <c r="R10" t="str">
        <f>VLOOKUP($G10,StockNames!$A:$C,3,FALSE)</f>
        <v>Industrials</v>
      </c>
      <c r="U10" t="str">
        <f t="shared" si="1"/>
        <v>300_H1</v>
      </c>
      <c r="V10" s="6">
        <f>VLOOKUP($U10,[1]FundamentalData_30032018!$A:$R,MATCH(V$2,[1]FundamentalData_30032018!$A$1:$R$1,0),FALSE)</f>
        <v>-52.462181091308601</v>
      </c>
      <c r="W10" s="6" t="str">
        <f>VLOOKUP($U10,[1]FundamentalData_30032018!$A:$R,MATCH(W$2,[1]FundamentalData_30032018!$A$1:$R$1,0),FALSE)</f>
        <v>NaN</v>
      </c>
      <c r="X10" s="6" t="str">
        <f>VLOOKUP($U10,[1]FundamentalData_30032018!$A:$R,MATCH(X$2,[1]FundamentalData_30032018!$A$1:$R$1,0),FALSE)</f>
        <v>NaN</v>
      </c>
      <c r="Y10" s="6">
        <f>VLOOKUP($U10,[1]FundamentalData_30032018!$A:$R,MATCH(Y$2,[1]FundamentalData_30032018!$A$1:$R$1,0),FALSE)</f>
        <v>7.82296911811558</v>
      </c>
      <c r="Z10" s="6">
        <f>VLOOKUP($U10,[1]FundamentalData_30032018!$A:$R,MATCH(Z$2,[1]FundamentalData_30032018!$A$1:$R$1,0),FALSE)</f>
        <v>0</v>
      </c>
      <c r="AA10" s="6">
        <f>VLOOKUP($U10,[1]FundamentalData_30032018!$A:$R,MATCH(AA$2,[1]FundamentalData_30032018!$A$1:$R$1,0),FALSE)</f>
        <v>0</v>
      </c>
      <c r="AB10" s="6">
        <f>VLOOKUP($U10,[1]FundamentalData_30032018!$A:$R,MATCH(AB$2,[1]FundamentalData_30032018!$A$1:$R$1,0),FALSE)</f>
        <v>-0.18767349451900001</v>
      </c>
      <c r="AC10" s="6">
        <f>VLOOKUP($U10,[1]FundamentalData_30032018!$A:$R,MATCH(AC$2,[1]FundamentalData_30032018!$A$1:$R$1,0),FALSE)</f>
        <v>0.164099594196641</v>
      </c>
      <c r="AD10" t="str">
        <f>VLOOKUP($U10,[1]StockNames!$A:$B,2,FALSE)</f>
        <v>Machinery</v>
      </c>
      <c r="AE10" t="str">
        <f>VLOOKUP($U10,[1]StockNames!$A:$C,3,FALSE)</f>
        <v>Industrials</v>
      </c>
    </row>
    <row r="11" spans="1:31" x14ac:dyDescent="0.45">
      <c r="A11">
        <v>77</v>
      </c>
      <c r="B11">
        <v>73</v>
      </c>
      <c r="D11" t="str">
        <f>INDEX(StockNames!$A$2:$A$385,PickedStock_Beta!A11,0)</f>
        <v>1478_H2</v>
      </c>
      <c r="E11" t="str">
        <f>INDEX(StockNames!$A$2:$A$385,PickedStock_Beta!B11,0)</f>
        <v>142_H1</v>
      </c>
      <c r="G11" t="str">
        <f t="shared" si="0"/>
        <v>1055_H1</v>
      </c>
      <c r="H11" s="5"/>
      <c r="I11" s="6">
        <f>VLOOKUP($G11,FundamentalData_30032018!$A:$R,MATCH(I$2,FundamentalData_30032018!$A$1:$R$1,0),FALSE)</f>
        <v>10.8517818450928</v>
      </c>
      <c r="J11" s="6">
        <f>VLOOKUP($G11,FundamentalData_30032018!$A:$R,MATCH(J$2,FundamentalData_30032018!$A$1:$R$1,0),FALSE)</f>
        <v>0.28962901884877201</v>
      </c>
      <c r="K11" s="6">
        <f>VLOOKUP($G11,FundamentalData_30032018!$A:$R,MATCH(K$2,FundamentalData_30032018!$A$1:$R$1,0),FALSE)</f>
        <v>4.5124177564413799</v>
      </c>
      <c r="L11" s="6">
        <f>VLOOKUP($G11,FundamentalData_30032018!$A:$R,MATCH(L$2,FundamentalData_30032018!$A$1:$R$1,0),FALSE)</f>
        <v>3.2288390190262799</v>
      </c>
      <c r="M11" s="6">
        <f>VLOOKUP($G11,FundamentalData_30032018!$A:$R,MATCH(M$2,FundamentalData_30032018!$A$1:$R$1,0),FALSE)</f>
        <v>0.96917779279196903</v>
      </c>
      <c r="N11" s="6">
        <f>VLOOKUP($G11,FundamentalData_30032018!$A:$R,MATCH(N$2,FundamentalData_30032018!$A$1:$R$1,0),FALSE)</f>
        <v>2.4975703243344399E-2</v>
      </c>
      <c r="O11" s="6">
        <f>VLOOKUP($G11,FundamentalData_30032018!$A:$R,MATCH(O$2,FundamentalData_30032018!$A$1:$R$1,0),FALSE)</f>
        <v>5.8787531322903097E-2</v>
      </c>
      <c r="P11" s="6">
        <f>VLOOKUP($G11,FundamentalData_30032018!$A:$R,MATCH(P$2,FundamentalData_30032018!$A$1:$R$1,0),FALSE)</f>
        <v>0.57034321773199403</v>
      </c>
      <c r="Q11" t="str">
        <f>VLOOKUP(G11,StockNames!$A:$B,2,FALSE)</f>
        <v>Airlines</v>
      </c>
      <c r="R11" t="str">
        <f>VLOOKUP($G11,StockNames!$A:$C,3,FALSE)</f>
        <v>Industrials</v>
      </c>
      <c r="U11" t="str">
        <f t="shared" si="1"/>
        <v>2298_H1</v>
      </c>
      <c r="V11" s="6">
        <f>VLOOKUP($U11,[1]FundamentalData_30032018!$A:$R,MATCH(V$2,[1]FundamentalData_30032018!$A$1:$R$1,0),FALSE)</f>
        <v>7.2388072013854998</v>
      </c>
      <c r="W11" s="6">
        <f>VLOOKUP($U11,[1]FundamentalData_30032018!$A:$R,MATCH(W$2,[1]FundamentalData_30032018!$A$1:$R$1,0),FALSE)</f>
        <v>4.0429530224651497E-2</v>
      </c>
      <c r="X11" s="6">
        <f>VLOOKUP($U11,[1]FundamentalData_30032018!$A:$R,MATCH(X$2,[1]FundamentalData_30032018!$A$1:$R$1,0),FALSE)</f>
        <v>-2.1034526918571901</v>
      </c>
      <c r="Y11" s="6">
        <f>VLOOKUP($U11,[1]FundamentalData_30032018!$A:$R,MATCH(Y$2,[1]FundamentalData_30032018!$A$1:$R$1,0),FALSE)</f>
        <v>0.33377940414837198</v>
      </c>
      <c r="Z11" s="6">
        <f>VLOOKUP($U11,[1]FundamentalData_30032018!$A:$R,MATCH(Z$2,[1]FundamentalData_30032018!$A$1:$R$1,0),FALSE)</f>
        <v>-5.4967089693270098E-2</v>
      </c>
      <c r="AA11" s="6">
        <f>VLOOKUP($U11,[1]FundamentalData_30032018!$A:$R,MATCH(AA$2,[1]FundamentalData_30032018!$A$1:$R$1,0),FALSE)</f>
        <v>2.9941448350592498E-2</v>
      </c>
      <c r="AB11" s="6">
        <f>VLOOKUP($U11,[1]FundamentalData_30032018!$A:$R,MATCH(AB$2,[1]FundamentalData_30032018!$A$1:$R$1,0),FALSE)</f>
        <v>2.58145884555929E-2</v>
      </c>
      <c r="AC11" s="6">
        <f>VLOOKUP($U11,[1]FundamentalData_30032018!$A:$R,MATCH(AC$2,[1]FundamentalData_30032018!$A$1:$R$1,0),FALSE)</f>
        <v>0.35534092959235802</v>
      </c>
      <c r="AD11" t="str">
        <f>VLOOKUP($U11,[1]StockNames!$A:$B,2,FALSE)</f>
        <v>Textiles, Apparel &amp; Luxury Goo</v>
      </c>
      <c r="AE11" t="str">
        <f>VLOOKUP($U11,[1]StockNames!$A:$C,3,FALSE)</f>
        <v>Consumer Discretionary</v>
      </c>
    </row>
    <row r="12" spans="1:31" x14ac:dyDescent="0.45">
      <c r="A12">
        <v>338</v>
      </c>
      <c r="B12">
        <v>300</v>
      </c>
      <c r="D12" t="str">
        <f>INDEX(StockNames!$A$2:$A$385,PickedStock_Beta!A12,0)</f>
        <v>762_H1</v>
      </c>
      <c r="E12" t="str">
        <f>INDEX(StockNames!$A$2:$A$385,PickedStock_Beta!B12,0)</f>
        <v>607_H1</v>
      </c>
      <c r="G12" t="str">
        <f t="shared" si="0"/>
        <v>1478_H2</v>
      </c>
      <c r="H12" s="5"/>
      <c r="I12" s="6">
        <f>VLOOKUP($G12,FundamentalData_30032018!$A:$R,MATCH(I$2,FundamentalData_30032018!$A$1:$R$1,0),FALSE)</f>
        <v>20.416225433349599</v>
      </c>
      <c r="J12" s="6">
        <f>VLOOKUP($G12,FundamentalData_30032018!$A:$R,MATCH(J$2,FundamentalData_30032018!$A$1:$R$1,0),FALSE)</f>
        <v>4.5845455886822602E-2</v>
      </c>
      <c r="K12" s="6">
        <f>VLOOKUP($G12,FundamentalData_30032018!$A:$R,MATCH(K$2,FundamentalData_30032018!$A$1:$R$1,0),FALSE)</f>
        <v>-1.1102434127635299</v>
      </c>
      <c r="L12" s="6">
        <f>VLOOKUP($G12,FundamentalData_30032018!$A:$R,MATCH(L$2,FundamentalData_30032018!$A$1:$R$1,0),FALSE)</f>
        <v>1.50129912642326</v>
      </c>
      <c r="M12" s="6">
        <f>VLOOKUP($G12,FundamentalData_30032018!$A:$R,MATCH(M$2,FundamentalData_30032018!$A$1:$R$1,0),FALSE)</f>
        <v>1.0676735239339701</v>
      </c>
      <c r="N12" s="6">
        <f>VLOOKUP($G12,FundamentalData_30032018!$A:$R,MATCH(N$2,FundamentalData_30032018!$A$1:$R$1,0),FALSE)</f>
        <v>4.84488851166541E-2</v>
      </c>
      <c r="O12" s="6">
        <f>VLOOKUP($G12,FundamentalData_30032018!$A:$R,MATCH(O$2,FundamentalData_30032018!$A$1:$R$1,0),FALSE)</f>
        <v>2.87385229876417E-2</v>
      </c>
      <c r="P12" s="6">
        <f>VLOOKUP($G12,FundamentalData_30032018!$A:$R,MATCH(P$2,FundamentalData_30032018!$A$1:$R$1,0),FALSE)</f>
        <v>0.15800688081158901</v>
      </c>
      <c r="Q12" t="str">
        <f>VLOOKUP(G12,StockNames!$A:$B,2,FALSE)</f>
        <v>Household Durables</v>
      </c>
      <c r="R12" t="str">
        <f>VLOOKUP($G12,StockNames!$A:$C,3,FALSE)</f>
        <v>Consumer Discretionary</v>
      </c>
      <c r="U12" t="str">
        <f t="shared" si="1"/>
        <v>142_H1</v>
      </c>
      <c r="V12" s="6">
        <f>VLOOKUP($U12,[1]FundamentalData_30032018!$A:$R,MATCH(V$2,[1]FundamentalData_30032018!$A$1:$R$1,0),FALSE)</f>
        <v>3.2885580062866202</v>
      </c>
      <c r="W12" s="6">
        <f>VLOOKUP($U12,[1]FundamentalData_30032018!$A:$R,MATCH(W$2,[1]FundamentalData_30032018!$A$1:$R$1,0),FALSE)</f>
        <v>6.8327799114120499E-2</v>
      </c>
      <c r="X12" s="6">
        <f>VLOOKUP($U12,[1]FundamentalData_30032018!$A:$R,MATCH(X$2,[1]FundamentalData_30032018!$A$1:$R$1,0),FALSE)</f>
        <v>4.2748399152595704</v>
      </c>
      <c r="Y12" s="6">
        <f>VLOOKUP($U12,[1]FundamentalData_30032018!$A:$R,MATCH(Y$2,[1]FundamentalData_30032018!$A$1:$R$1,0),FALSE)</f>
        <v>3.4682631700069799</v>
      </c>
      <c r="Z12" s="6">
        <f>VLOOKUP($U12,[1]FundamentalData_30032018!$A:$R,MATCH(Z$2,[1]FundamentalData_30032018!$A$1:$R$1,0),FALSE)</f>
        <v>0.178602999211078</v>
      </c>
      <c r="AA12" s="6">
        <f>VLOOKUP($U12,[1]FundamentalData_30032018!$A:$R,MATCH(AA$2,[1]FundamentalData_30032018!$A$1:$R$1,0),FALSE)</f>
        <v>1.3311600717105699E-2</v>
      </c>
      <c r="AB12" s="6">
        <f>VLOOKUP($U12,[1]FundamentalData_30032018!$A:$R,MATCH(AB$2,[1]FundamentalData_30032018!$A$1:$R$1,0),FALSE)</f>
        <v>5.5800935807495998E-3</v>
      </c>
      <c r="AC12" s="6">
        <f>VLOOKUP($U12,[1]FundamentalData_30032018!$A:$R,MATCH(AC$2,[1]FundamentalData_30032018!$A$1:$R$1,0),FALSE)</f>
        <v>0.176817332274462</v>
      </c>
      <c r="AD12" t="str">
        <f>VLOOKUP($U12,[1]StockNames!$A:$B,2,FALSE)</f>
        <v>Diversified Financial Services</v>
      </c>
      <c r="AE12" t="str">
        <f>VLOOKUP($U12,[1]StockNames!$A:$C,3,FALSE)</f>
        <v>Financials</v>
      </c>
    </row>
    <row r="13" spans="1:31" x14ac:dyDescent="0.45">
      <c r="A13">
        <v>312</v>
      </c>
      <c r="B13">
        <v>209</v>
      </c>
      <c r="D13" t="str">
        <f>INDEX(StockNames!$A$2:$A$385,PickedStock_Beta!A13,0)</f>
        <v>670_H1</v>
      </c>
      <c r="E13" t="str">
        <f>INDEX(StockNames!$A$2:$A$385,PickedStock_Beta!B13,0)</f>
        <v>316_H1</v>
      </c>
      <c r="G13" t="str">
        <f t="shared" si="0"/>
        <v>762_H1</v>
      </c>
      <c r="H13" s="5"/>
      <c r="I13" s="6"/>
      <c r="J13" s="6">
        <f>VLOOKUP($G13,FundamentalData_30032018!$A:$R,MATCH(J$2,FundamentalData_30032018!$A$1:$R$1,0),FALSE)</f>
        <v>0.34492411439780002</v>
      </c>
      <c r="K13" s="6">
        <f>VLOOKUP($G13,FundamentalData_30032018!$A:$R,MATCH(K$2,FundamentalData_30032018!$A$1:$R$1,0),FALSE)</f>
        <v>1.6969170327694501</v>
      </c>
      <c r="L13" s="6">
        <f>VLOOKUP($G13,FundamentalData_30032018!$A:$R,MATCH(L$2,FundamentalData_30032018!$A$1:$R$1,0),FALSE)</f>
        <v>1.5908745971545999</v>
      </c>
      <c r="M13" s="6">
        <f>VLOOKUP($G13,FundamentalData_30032018!$A:$R,MATCH(M$2,FundamentalData_30032018!$A$1:$R$1,0),FALSE)</f>
        <v>0.63168880167848995</v>
      </c>
      <c r="U13" t="str">
        <f t="shared" si="1"/>
        <v>607_H1</v>
      </c>
      <c r="V13" s="6">
        <f>VLOOKUP($U13,[1]FundamentalData_30032018!$A:$R,MATCH(V$2,[1]FundamentalData_30032018!$A$1:$R$1,0),FALSE)</f>
        <v>6.2366709709167498</v>
      </c>
      <c r="W13" s="6">
        <f>VLOOKUP($U13,[1]FundamentalData_30032018!$A:$R,MATCH(W$2,[1]FundamentalData_30032018!$A$1:$R$1,0),FALSE)</f>
        <v>2.0729906099111201E-2</v>
      </c>
      <c r="X13" s="6">
        <f>VLOOKUP($U13,[1]FundamentalData_30032018!$A:$R,MATCH(X$2,[1]FundamentalData_30032018!$A$1:$R$1,0),FALSE)</f>
        <v>1.33189876208086</v>
      </c>
      <c r="Y13" s="6">
        <f>VLOOKUP($U13,[1]FundamentalData_30032018!$A:$R,MATCH(Y$2,[1]FundamentalData_30032018!$A$1:$R$1,0),FALSE)</f>
        <v>1.14978724620559</v>
      </c>
      <c r="Z13" s="6">
        <f>VLOOKUP($U13,[1]FundamentalData_30032018!$A:$R,MATCH(Z$2,[1]FundamentalData_30032018!$A$1:$R$1,0),FALSE)</f>
        <v>-3.4013061766849297E-2</v>
      </c>
    </row>
    <row r="14" spans="1:31" x14ac:dyDescent="0.45">
      <c r="A14">
        <v>318</v>
      </c>
      <c r="B14">
        <v>116</v>
      </c>
      <c r="D14" t="str">
        <f>INDEX(StockNames!$A$2:$A$385,PickedStock_Beta!A14,0)</f>
        <v>6869_H2</v>
      </c>
      <c r="E14" t="str">
        <f>INDEX(StockNames!$A$2:$A$385,PickedStock_Beta!B14,0)</f>
        <v>1836_H2</v>
      </c>
      <c r="G14" t="str">
        <f t="shared" si="0"/>
        <v>670_H1</v>
      </c>
      <c r="H14" s="5"/>
      <c r="I14" s="6"/>
      <c r="J14" s="6">
        <f>VLOOKUP($G14,FundamentalData_30032018!$A:$R,MATCH(J$2,FundamentalData_30032018!$A$1:$R$1,0),FALSE)</f>
        <v>0.30202989925278401</v>
      </c>
      <c r="K14" s="6">
        <f>VLOOKUP($G14,FundamentalData_30032018!$A:$R,MATCH(K$2,FundamentalData_30032018!$A$1:$R$1,0),FALSE)</f>
        <v>4.8934393240103304</v>
      </c>
      <c r="L14" s="6">
        <f>VLOOKUP($G14,FundamentalData_30032018!$A:$R,MATCH(L$2,FundamentalData_30032018!$A$1:$R$1,0),FALSE)</f>
        <v>3.12893051312621</v>
      </c>
      <c r="M14" s="6">
        <f>VLOOKUP($G14,FundamentalData_30032018!$A:$R,MATCH(M$2,FundamentalData_30032018!$A$1:$R$1,0),FALSE)</f>
        <v>0.92639965863949103</v>
      </c>
      <c r="U14" t="str">
        <f t="shared" si="1"/>
        <v>316_H1</v>
      </c>
      <c r="V14" s="6">
        <f>VLOOKUP($U14,[1]FundamentalData_30032018!$A:$R,MATCH(V$2,[1]FundamentalData_30032018!$A$1:$R$1,0),FALSE)</f>
        <v>-2.3480861186981201</v>
      </c>
      <c r="W14" s="6">
        <f>VLOOKUP($U14,[1]FundamentalData_30032018!$A:$R,MATCH(W$2,[1]FundamentalData_30032018!$A$1:$R$1,0),FALSE)</f>
        <v>7.6707817875823403E-3</v>
      </c>
      <c r="X14" s="6">
        <f>VLOOKUP($U14,[1]FundamentalData_30032018!$A:$R,MATCH(X$2,[1]FundamentalData_30032018!$A$1:$R$1,0),FALSE)</f>
        <v>6.1850638953357002</v>
      </c>
      <c r="Y14" s="6">
        <f>VLOOKUP($U14,[1]FundamentalData_30032018!$A:$R,MATCH(Y$2,[1]FundamentalData_30032018!$A$1:$R$1,0),FALSE)</f>
        <v>1.1107554847127401</v>
      </c>
      <c r="Z14" s="6">
        <f>VLOOKUP($U14,[1]FundamentalData_30032018!$A:$R,MATCH(Z$2,[1]FundamentalData_30032018!$A$1:$R$1,0),FALSE)</f>
        <v>4.6371126144699799E-2</v>
      </c>
    </row>
    <row r="15" spans="1:31" x14ac:dyDescent="0.45">
      <c r="A15">
        <v>221</v>
      </c>
      <c r="B15">
        <v>26</v>
      </c>
      <c r="D15" t="str">
        <f>INDEX(StockNames!$A$2:$A$385,PickedStock_Beta!A15,0)</f>
        <v>3339_H2</v>
      </c>
      <c r="E15" t="str">
        <f>INDEX(StockNames!$A$2:$A$385,PickedStock_Beta!B15,0)</f>
        <v>1111_H1</v>
      </c>
      <c r="G15" t="str">
        <f t="shared" si="0"/>
        <v>6869_H2</v>
      </c>
      <c r="H15" s="5"/>
      <c r="I15" s="6"/>
      <c r="J15" s="6">
        <f>VLOOKUP($G15,FundamentalData_30032018!$A:$R,MATCH(J$2,FundamentalData_30032018!$A$1:$R$1,0),FALSE)</f>
        <v>4.5855551598964303E-2</v>
      </c>
      <c r="K15" s="6">
        <f>VLOOKUP($G15,FundamentalData_30032018!$A:$R,MATCH(K$2,FundamentalData_30032018!$A$1:$R$1,0),FALSE)</f>
        <v>0.18712739394266001</v>
      </c>
      <c r="L15" s="6">
        <f>VLOOKUP($G15,FundamentalData_30032018!$A:$R,MATCH(L$2,FundamentalData_30032018!$A$1:$R$1,0),FALSE)</f>
        <v>0.94565539582529601</v>
      </c>
      <c r="M15" s="6">
        <f>VLOOKUP($G15,FundamentalData_30032018!$A:$R,MATCH(M$2,FundamentalData_30032018!$A$1:$R$1,0),FALSE)</f>
        <v>1.3937821827764401</v>
      </c>
      <c r="U15" t="str">
        <f t="shared" si="1"/>
        <v>1836_H2</v>
      </c>
      <c r="V15" s="6">
        <f>VLOOKUP($U15,[1]FundamentalData_30032018!$A:$R,MATCH(V$2,[1]FundamentalData_30032018!$A$1:$R$1,0),FALSE)</f>
        <v>8.2743701934814506</v>
      </c>
      <c r="W15" s="6">
        <f>VLOOKUP($U15,[1]FundamentalData_30032018!$A:$R,MATCH(W$2,[1]FundamentalData_30032018!$A$1:$R$1,0),FALSE)</f>
        <v>1.47304020057105E-2</v>
      </c>
      <c r="X15" s="6">
        <f>VLOOKUP($U15,[1]FundamentalData_30032018!$A:$R,MATCH(X$2,[1]FundamentalData_30032018!$A$1:$R$1,0),FALSE)</f>
        <v>0.14260036928708</v>
      </c>
      <c r="Y15" s="6">
        <f>VLOOKUP($U15,[1]FundamentalData_30032018!$A:$R,MATCH(Y$2,[1]FundamentalData_30032018!$A$1:$R$1,0),FALSE)</f>
        <v>0.317003122040034</v>
      </c>
      <c r="Z15" s="6">
        <f>VLOOKUP($U15,[1]FundamentalData_30032018!$A:$R,MATCH(Z$2,[1]FundamentalData_30032018!$A$1:$R$1,0),FALSE)</f>
        <v>8.5177134257712703E-3</v>
      </c>
    </row>
    <row r="16" spans="1:31" x14ac:dyDescent="0.45">
      <c r="A16">
        <v>346</v>
      </c>
      <c r="B16">
        <v>113</v>
      </c>
      <c r="D16" t="str">
        <f>INDEX(StockNames!$A$2:$A$385,PickedStock_Beta!A16,0)</f>
        <v>817_H1</v>
      </c>
      <c r="E16" t="str">
        <f>INDEX(StockNames!$A$2:$A$385,PickedStock_Beta!B16,0)</f>
        <v>1818_H2</v>
      </c>
      <c r="G16" t="str">
        <f t="shared" si="0"/>
        <v>3339_H2</v>
      </c>
      <c r="H16" s="5"/>
      <c r="I16" s="6"/>
      <c r="J16" s="6">
        <f>VLOOKUP($G16,FundamentalData_30032018!$A:$R,MATCH(J$2,FundamentalData_30032018!$A$1:$R$1,0),FALSE)</f>
        <v>6.6939019305572403E-2</v>
      </c>
      <c r="K16" s="6">
        <f>VLOOKUP($G16,FundamentalData_30032018!$A:$R,MATCH(K$2,FundamentalData_30032018!$A$1:$R$1,0),FALSE)</f>
        <v>-1.83334922305291</v>
      </c>
      <c r="L16" s="6">
        <f>VLOOKUP($G16,FundamentalData_30032018!$A:$R,MATCH(L$2,FundamentalData_30032018!$A$1:$R$1,0),FALSE)</f>
        <v>0.70613065201951397</v>
      </c>
      <c r="M16" s="6">
        <f>VLOOKUP($G16,FundamentalData_30032018!$A:$R,MATCH(M$2,FundamentalData_30032018!$A$1:$R$1,0),FALSE)</f>
        <v>0.91593147109324602</v>
      </c>
      <c r="U16" t="str">
        <f t="shared" si="1"/>
        <v>1111_H1</v>
      </c>
      <c r="V16" s="6">
        <f>VLOOKUP($U16,[1]FundamentalData_30032018!$A:$R,MATCH(V$2,[1]FundamentalData_30032018!$A$1:$R$1,0),FALSE)</f>
        <v>8.7953338623046893</v>
      </c>
      <c r="W16" s="6" t="str">
        <f>VLOOKUP($U16,[1]FundamentalData_30032018!$A:$R,MATCH(W$2,[1]FundamentalData_30032018!$A$1:$R$1,0),FALSE)</f>
        <v>NaN</v>
      </c>
      <c r="X16" s="6" t="str">
        <f>VLOOKUP($U16,[1]FundamentalData_30032018!$A:$R,MATCH(X$2,[1]FundamentalData_30032018!$A$1:$R$1,0),FALSE)</f>
        <v>NaN</v>
      </c>
      <c r="Y16" s="6">
        <f>VLOOKUP($U16,[1]FundamentalData_30032018!$A:$R,MATCH(Y$2,[1]FundamentalData_30032018!$A$1:$R$1,0),FALSE)</f>
        <v>9.4347587996328901</v>
      </c>
      <c r="Z16" s="6">
        <f>VLOOKUP($U16,[1]FundamentalData_30032018!$A:$R,MATCH(Z$2,[1]FundamentalData_30032018!$A$1:$R$1,0),FALSE)</f>
        <v>0.25310480765527399</v>
      </c>
    </row>
    <row r="17" spans="1:26" x14ac:dyDescent="0.45">
      <c r="A17">
        <v>250</v>
      </c>
      <c r="B17">
        <v>215</v>
      </c>
      <c r="D17" t="str">
        <f>INDEX(StockNames!$A$2:$A$385,PickedStock_Beta!A17,0)</f>
        <v>3883_H2</v>
      </c>
      <c r="E17" t="str">
        <f>INDEX(StockNames!$A$2:$A$385,PickedStock_Beta!B17,0)</f>
        <v>3308_H1</v>
      </c>
      <c r="G17" t="str">
        <f t="shared" si="0"/>
        <v>817_H1</v>
      </c>
      <c r="H17" s="5"/>
      <c r="I17" s="6"/>
      <c r="J17" s="6">
        <f>VLOOKUP($G17,FundamentalData_30032018!$A:$R,MATCH(J$2,FundamentalData_30032018!$A$1:$R$1,0),FALSE)</f>
        <v>0.24717882208782899</v>
      </c>
      <c r="K17" s="6">
        <f>VLOOKUP($G17,FundamentalData_30032018!$A:$R,MATCH(K$2,FundamentalData_30032018!$A$1:$R$1,0),FALSE)</f>
        <v>3.7817990307145299</v>
      </c>
      <c r="L17" s="6">
        <f>VLOOKUP($G17,FundamentalData_30032018!$A:$R,MATCH(L$2,FundamentalData_30032018!$A$1:$R$1,0),FALSE)</f>
        <v>4.10377102838103</v>
      </c>
      <c r="M17" s="6">
        <f>VLOOKUP($G17,FundamentalData_30032018!$A:$R,MATCH(M$2,FundamentalData_30032018!$A$1:$R$1,0),FALSE)</f>
        <v>1.40574040365571</v>
      </c>
      <c r="U17" t="str">
        <f t="shared" si="1"/>
        <v>1818_H2</v>
      </c>
      <c r="V17" s="6"/>
      <c r="W17" s="6">
        <f>VLOOKUP($U17,[1]FundamentalData_30032018!$A:$R,MATCH(W$2,[1]FundamentalData_30032018!$A$1:$R$1,0),FALSE)</f>
        <v>0.11207883194203801</v>
      </c>
      <c r="X17" s="6">
        <f>VLOOKUP($U17,[1]FundamentalData_30032018!$A:$R,MATCH(X$2,[1]FundamentalData_30032018!$A$1:$R$1,0),FALSE)</f>
        <v>5.0235042050170202</v>
      </c>
      <c r="Y17" s="6">
        <f>VLOOKUP($U17,[1]FundamentalData_30032018!$A:$R,MATCH(Y$2,[1]FundamentalData_30032018!$A$1:$R$1,0),FALSE)</f>
        <v>1.5814014958164599</v>
      </c>
      <c r="Z17" s="6">
        <f>VLOOKUP($U17,[1]FundamentalData_30032018!$A:$R,MATCH(Z$2,[1]FundamentalData_30032018!$A$1:$R$1,0),FALSE)</f>
        <v>0.23262380102029201</v>
      </c>
    </row>
    <row r="18" spans="1:26" x14ac:dyDescent="0.45">
      <c r="A18">
        <v>220</v>
      </c>
      <c r="B18">
        <v>353</v>
      </c>
      <c r="D18" t="str">
        <f>INDEX(StockNames!$A$2:$A$385,PickedStock_Beta!A18,0)</f>
        <v>3333_H1</v>
      </c>
      <c r="E18" t="str">
        <f>INDEX(StockNames!$A$2:$A$385,PickedStock_Beta!B18,0)</f>
        <v>86_H1</v>
      </c>
      <c r="G18" t="str">
        <f t="shared" si="0"/>
        <v>3883_H2</v>
      </c>
      <c r="H18" s="5"/>
      <c r="I18" s="6"/>
      <c r="J18" s="6">
        <f>VLOOKUP($G18,FundamentalData_30032018!$A:$R,MATCH(J$2,FundamentalData_30032018!$A$1:$R$1,0),FALSE)</f>
        <v>0.151418770209825</v>
      </c>
      <c r="K18" s="6">
        <f>VLOOKUP($G18,FundamentalData_30032018!$A:$R,MATCH(K$2,FundamentalData_30032018!$A$1:$R$1,0),FALSE)</f>
        <v>4.8271720548468</v>
      </c>
      <c r="L18" s="6">
        <f>VLOOKUP($G18,FundamentalData_30032018!$A:$R,MATCH(L$2,FundamentalData_30032018!$A$1:$R$1,0),FALSE)</f>
        <v>7.1758091296076403</v>
      </c>
      <c r="M18" s="6">
        <f>VLOOKUP($G18,FundamentalData_30032018!$A:$R,MATCH(M$2,FundamentalData_30032018!$A$1:$R$1,0),FALSE)</f>
        <v>1.50739436958091</v>
      </c>
      <c r="U18" t="str">
        <f t="shared" si="1"/>
        <v>3308_H1</v>
      </c>
      <c r="V18" s="6"/>
      <c r="W18" s="6">
        <f>VLOOKUP($U18,[1]FundamentalData_30032018!$A:$R,MATCH(W$2,[1]FundamentalData_30032018!$A$1:$R$1,0),FALSE)</f>
        <v>0.145446634295406</v>
      </c>
      <c r="X18" s="6">
        <f>VLOOKUP($U18,[1]FundamentalData_30032018!$A:$R,MATCH(X$2,[1]FundamentalData_30032018!$A$1:$R$1,0),FALSE)</f>
        <v>1.7704083087623801</v>
      </c>
      <c r="Y18" s="6">
        <f>VLOOKUP($U18,[1]FundamentalData_30032018!$A:$R,MATCH(Y$2,[1]FundamentalData_30032018!$A$1:$R$1,0),FALSE)</f>
        <v>2.9843683777144299</v>
      </c>
      <c r="Z18" s="6">
        <f>VLOOKUP($U18,[1]FundamentalData_30032018!$A:$R,MATCH(Z$2,[1]FundamentalData_30032018!$A$1:$R$1,0),FALSE)</f>
        <v>4.87860916401128E-2</v>
      </c>
    </row>
    <row r="19" spans="1:26" x14ac:dyDescent="0.45">
      <c r="A19">
        <v>124</v>
      </c>
      <c r="B19">
        <v>23</v>
      </c>
      <c r="D19" t="str">
        <f>INDEX(StockNames!$A$2:$A$385,PickedStock_Beta!A19,0)</f>
        <v>1918_H1</v>
      </c>
      <c r="E19" t="str">
        <f>INDEX(StockNames!$A$2:$A$385,PickedStock_Beta!B19,0)</f>
        <v>11_H1</v>
      </c>
      <c r="G19" t="str">
        <f t="shared" si="0"/>
        <v>3333_H1</v>
      </c>
      <c r="H19" s="5"/>
      <c r="I19" s="6"/>
      <c r="J19" s="6">
        <f>VLOOKUP($G19,FundamentalData_30032018!$A:$R,MATCH(J$2,FundamentalData_30032018!$A$1:$R$1,0),FALSE)</f>
        <v>0.26030425408232299</v>
      </c>
      <c r="K19" s="6">
        <f>VLOOKUP($G19,FundamentalData_30032018!$A:$R,MATCH(K$2,FundamentalData_30032018!$A$1:$R$1,0),FALSE)</f>
        <v>5.9660631806034301</v>
      </c>
      <c r="L19" s="6">
        <f>VLOOKUP($G19,FundamentalData_30032018!$A:$R,MATCH(L$2,FundamentalData_30032018!$A$1:$R$1,0),FALSE)</f>
        <v>13.109212613437499</v>
      </c>
      <c r="M19" s="6">
        <f>VLOOKUP($G19,FundamentalData_30032018!$A:$R,MATCH(M$2,FundamentalData_30032018!$A$1:$R$1,0),FALSE)</f>
        <v>1.35537049006768</v>
      </c>
      <c r="U19" t="str">
        <f t="shared" si="1"/>
        <v>86_H1</v>
      </c>
      <c r="V19" s="6"/>
      <c r="W19" s="6">
        <f>VLOOKUP($U19,[1]FundamentalData_30032018!$A:$R,MATCH(W$2,[1]FundamentalData_30032018!$A$1:$R$1,0),FALSE)</f>
        <v>0.26959319941702897</v>
      </c>
      <c r="X19" s="6">
        <f>VLOOKUP($U19,[1]FundamentalData_30032018!$A:$R,MATCH(X$2,[1]FundamentalData_30032018!$A$1:$R$1,0),FALSE)</f>
        <v>0.816439134702311</v>
      </c>
      <c r="Y19" s="6">
        <f>VLOOKUP($U19,[1]FundamentalData_30032018!$A:$R,MATCH(Y$2,[1]FundamentalData_30032018!$A$1:$R$1,0),FALSE)</f>
        <v>0.56155490271749398</v>
      </c>
      <c r="Z19" s="6">
        <f>VLOOKUP($U19,[1]FundamentalData_30032018!$A:$R,MATCH(Z$2,[1]FundamentalData_30032018!$A$1:$R$1,0),FALSE)</f>
        <v>0.29616847531986801</v>
      </c>
    </row>
    <row r="20" spans="1:26" x14ac:dyDescent="0.45">
      <c r="A20">
        <v>241</v>
      </c>
      <c r="B20">
        <v>351</v>
      </c>
      <c r="D20" t="str">
        <f>INDEX(StockNames!$A$2:$A$385,PickedStock_Beta!A20,0)</f>
        <v>371_H1</v>
      </c>
      <c r="E20" t="str">
        <f>INDEX(StockNames!$A$2:$A$385,PickedStock_Beta!B20,0)</f>
        <v>853_H2</v>
      </c>
      <c r="G20" t="str">
        <f t="shared" si="0"/>
        <v>1918_H1</v>
      </c>
      <c r="H20" s="5"/>
      <c r="I20" s="6"/>
      <c r="J20" s="6">
        <f>VLOOKUP($G20,FundamentalData_30032018!$A:$R,MATCH(J$2,FundamentalData_30032018!$A$1:$R$1,0),FALSE)</f>
        <v>5.7565908411432297E-2</v>
      </c>
      <c r="K20" s="6">
        <f>VLOOKUP($G20,FundamentalData_30032018!$A:$R,MATCH(K$2,FundamentalData_30032018!$A$1:$R$1,0),FALSE)</f>
        <v>16.250912186916501</v>
      </c>
      <c r="L20" s="6">
        <f>VLOOKUP($G20,FundamentalData_30032018!$A:$R,MATCH(L$2,FundamentalData_30032018!$A$1:$R$1,0),FALSE)</f>
        <v>16.663660078818001</v>
      </c>
      <c r="M20" s="6">
        <f>VLOOKUP($G20,FundamentalData_30032018!$A:$R,MATCH(M$2,FundamentalData_30032018!$A$1:$R$1,0),FALSE)</f>
        <v>1.65114419986369</v>
      </c>
      <c r="U20" t="str">
        <f t="shared" si="1"/>
        <v>11_H1</v>
      </c>
      <c r="V20" s="6"/>
      <c r="W20" s="6" t="str">
        <f>VLOOKUP($U20,[1]FundamentalData_30032018!$A:$R,MATCH(W$2,[1]FundamentalData_30032018!$A$1:$R$1,0),FALSE)</f>
        <v>NaN</v>
      </c>
      <c r="X20" s="6" t="str">
        <f>VLOOKUP($U20,[1]FundamentalData_30032018!$A:$R,MATCH(X$2,[1]FundamentalData_30032018!$A$1:$R$1,0),FALSE)</f>
        <v>NaN</v>
      </c>
      <c r="Y20" s="6">
        <f>VLOOKUP($U20,[1]FundamentalData_30032018!$A:$R,MATCH(Y$2,[1]FundamentalData_30032018!$A$1:$R$1,0),FALSE)</f>
        <v>9.1139783647875294</v>
      </c>
      <c r="Z20" s="6">
        <f>VLOOKUP($U20,[1]FundamentalData_30032018!$A:$R,MATCH(Z$2,[1]FundamentalData_30032018!$A$1:$R$1,0),FALSE)</f>
        <v>0.29767143752553799</v>
      </c>
    </row>
    <row r="21" spans="1:26" x14ac:dyDescent="0.45">
      <c r="A21">
        <v>111</v>
      </c>
      <c r="B21">
        <v>131</v>
      </c>
      <c r="D21" t="str">
        <f>INDEX(StockNames!$A$2:$A$385,PickedStock_Beta!A21,0)</f>
        <v>1813_H1</v>
      </c>
      <c r="E21" t="str">
        <f>INDEX(StockNames!$A$2:$A$385,PickedStock_Beta!B21,0)</f>
        <v>198_H2</v>
      </c>
      <c r="G21" t="str">
        <f t="shared" si="0"/>
        <v>371_H1</v>
      </c>
      <c r="H21" s="5"/>
      <c r="I21" s="6"/>
      <c r="J21" s="6">
        <f>VLOOKUP($G21,FundamentalData_30032018!$A:$R,MATCH(J$2,FundamentalData_30032018!$A$1:$R$1,0),FALSE)</f>
        <v>0.14398007713854799</v>
      </c>
      <c r="K21" s="6">
        <f>VLOOKUP($G21,FundamentalData_30032018!$A:$R,MATCH(K$2,FundamentalData_30032018!$A$1:$R$1,0),FALSE)</f>
        <v>5.4777674407393402</v>
      </c>
      <c r="L21" s="6">
        <f>VLOOKUP($G21,FundamentalData_30032018!$A:$R,MATCH(L$2,FundamentalData_30032018!$A$1:$R$1,0),FALSE)</f>
        <v>3.1440458759668299</v>
      </c>
      <c r="M21" s="6">
        <f>VLOOKUP($G21,FundamentalData_30032018!$A:$R,MATCH(M$2,FundamentalData_30032018!$A$1:$R$1,0),FALSE)</f>
        <v>0.67147170279078106</v>
      </c>
      <c r="U21" t="str">
        <f t="shared" si="1"/>
        <v>853_H2</v>
      </c>
      <c r="V21" s="6"/>
      <c r="W21" s="6">
        <f>VLOOKUP($U21,[1]FundamentalData_30032018!$A:$R,MATCH(W$2,[1]FundamentalData_30032018!$A$1:$R$1,0),FALSE)</f>
        <v>7.56781929064831E-3</v>
      </c>
      <c r="X21" s="6">
        <f>VLOOKUP($U21,[1]FundamentalData_30032018!$A:$R,MATCH(X$2,[1]FundamentalData_30032018!$A$1:$R$1,0),FALSE)</f>
        <v>1.59411288444262</v>
      </c>
      <c r="Y21" s="6">
        <f>VLOOKUP($U21,[1]FundamentalData_30032018!$A:$R,MATCH(Y$2,[1]FundamentalData_30032018!$A$1:$R$1,0),FALSE)</f>
        <v>0.98681014921780996</v>
      </c>
      <c r="Z21" s="6">
        <f>VLOOKUP($U21,[1]FundamentalData_30032018!$A:$R,MATCH(Z$2,[1]FundamentalData_30032018!$A$1:$R$1,0),FALSE)</f>
        <v>0.26905179718855299</v>
      </c>
    </row>
    <row r="22" spans="1:26" x14ac:dyDescent="0.45">
      <c r="A22">
        <v>255</v>
      </c>
      <c r="B22">
        <v>334</v>
      </c>
      <c r="D22" t="str">
        <f>INDEX(StockNames!$A$2:$A$385,PickedStock_Beta!A22,0)</f>
        <v>3900_H1</v>
      </c>
      <c r="E22" t="str">
        <f>INDEX(StockNames!$A$2:$A$385,PickedStock_Beta!B22,0)</f>
        <v>737_H1</v>
      </c>
      <c r="G22" t="str">
        <f t="shared" si="0"/>
        <v>1813_H1</v>
      </c>
      <c r="H22" s="5"/>
      <c r="I22" s="6"/>
      <c r="J22" s="6">
        <f>VLOOKUP($G22,FundamentalData_30032018!$A:$R,MATCH(J$2,FundamentalData_30032018!$A$1:$R$1,0),FALSE)</f>
        <v>9.6237327952442997E-2</v>
      </c>
      <c r="K22" s="6">
        <f>VLOOKUP($G22,FundamentalData_30032018!$A:$R,MATCH(K$2,FundamentalData_30032018!$A$1:$R$1,0),FALSE)</f>
        <v>5.4884589448857897</v>
      </c>
      <c r="L22" s="6">
        <f>VLOOKUP($G22,FundamentalData_30032018!$A:$R,MATCH(L$2,FundamentalData_30032018!$A$1:$R$1,0),FALSE)</f>
        <v>3.6407409247386502</v>
      </c>
      <c r="M22" s="6">
        <f>VLOOKUP($G22,FundamentalData_30032018!$A:$R,MATCH(M$2,FundamentalData_30032018!$A$1:$R$1,0),FALSE)</f>
        <v>1.24293806247382</v>
      </c>
      <c r="U22" t="str">
        <f t="shared" si="1"/>
        <v>198_H2</v>
      </c>
      <c r="V22" s="6"/>
      <c r="W22" s="6">
        <f>VLOOKUP($U22,[1]FundamentalData_30032018!$A:$R,MATCH(W$2,[1]FundamentalData_30032018!$A$1:$R$1,0),FALSE)</f>
        <v>3.1409185373905801E-2</v>
      </c>
      <c r="X22" s="6">
        <f>VLOOKUP($U22,[1]FundamentalData_30032018!$A:$R,MATCH(X$2,[1]FundamentalData_30032018!$A$1:$R$1,0),FALSE)</f>
        <v>2.6589155860704201</v>
      </c>
      <c r="Y22" s="6">
        <f>VLOOKUP($U22,[1]FundamentalData_30032018!$A:$R,MATCH(Y$2,[1]FundamentalData_30032018!$A$1:$R$1,0),FALSE)</f>
        <v>1.05575242990812</v>
      </c>
      <c r="Z22" s="6">
        <f>VLOOKUP($U22,[1]FundamentalData_30032018!$A:$R,MATCH(Z$2,[1]FundamentalData_30032018!$A$1:$R$1,0),FALSE)</f>
        <v>6.5118457018747605E-2</v>
      </c>
    </row>
    <row r="23" spans="1:26" x14ac:dyDescent="0.45">
      <c r="A23">
        <v>94</v>
      </c>
      <c r="B23">
        <v>307</v>
      </c>
      <c r="D23" t="str">
        <f>INDEX(StockNames!$A$2:$A$385,PickedStock_Beta!A23,0)</f>
        <v>1638_H1</v>
      </c>
      <c r="E23" t="str">
        <f>INDEX(StockNames!$A$2:$A$385,PickedStock_Beta!B23,0)</f>
        <v>658_H1</v>
      </c>
      <c r="G23" t="str">
        <f t="shared" si="0"/>
        <v>3900_H1</v>
      </c>
      <c r="H23" s="5"/>
      <c r="I23" s="6"/>
      <c r="J23" s="6">
        <f>VLOOKUP($G23,FundamentalData_30032018!$A:$R,MATCH(J$2,FundamentalData_30032018!$A$1:$R$1,0),FALSE)</f>
        <v>9.6260737426383497E-2</v>
      </c>
      <c r="K23" s="6">
        <f>VLOOKUP($G23,FundamentalData_30032018!$A:$R,MATCH(K$2,FundamentalData_30032018!$A$1:$R$1,0),FALSE)</f>
        <v>12.8209996547708</v>
      </c>
      <c r="L23" s="6">
        <f>VLOOKUP($G23,FundamentalData_30032018!$A:$R,MATCH(L$2,FundamentalData_30032018!$A$1:$R$1,0),FALSE)</f>
        <v>6.2311181518379897</v>
      </c>
      <c r="M23" s="6">
        <f>VLOOKUP($G23,FundamentalData_30032018!$A:$R,MATCH(M$2,FundamentalData_30032018!$A$1:$R$1,0),FALSE)</f>
        <v>1.2379055870462099</v>
      </c>
      <c r="U23" t="str">
        <f t="shared" si="1"/>
        <v>737_H1</v>
      </c>
      <c r="V23" s="6"/>
      <c r="W23" s="6">
        <f>VLOOKUP($U23,[1]FundamentalData_30032018!$A:$R,MATCH(W$2,[1]FundamentalData_30032018!$A$1:$R$1,0),FALSE)</f>
        <v>-2.7489455312424099E-3</v>
      </c>
      <c r="X23" s="6">
        <f>VLOOKUP($U23,[1]FundamentalData_30032018!$A:$R,MATCH(X$2,[1]FundamentalData_30032018!$A$1:$R$1,0),FALSE)</f>
        <v>11.5596384247622</v>
      </c>
      <c r="Y23" s="6">
        <f>VLOOKUP($U23,[1]FundamentalData_30032018!$A:$R,MATCH(Y$2,[1]FundamentalData_30032018!$A$1:$R$1,0),FALSE)</f>
        <v>1.65569044217127E-2</v>
      </c>
      <c r="Z23" s="6">
        <f>VLOOKUP($U23,[1]FundamentalData_30032018!$A:$R,MATCH(Z$2,[1]FundamentalData_30032018!$A$1:$R$1,0),FALSE)</f>
        <v>0.10468254432743999</v>
      </c>
    </row>
    <row r="24" spans="1:26" x14ac:dyDescent="0.45">
      <c r="A24">
        <v>336</v>
      </c>
      <c r="B24">
        <v>134</v>
      </c>
      <c r="D24" t="str">
        <f>INDEX(StockNames!$A$2:$A$385,PickedStock_Beta!A24,0)</f>
        <v>753_H1</v>
      </c>
      <c r="E24" t="str">
        <f>INDEX(StockNames!$A$2:$A$385,PickedStock_Beta!B24,0)</f>
        <v>2_H1</v>
      </c>
      <c r="G24" t="str">
        <f t="shared" si="0"/>
        <v>1638_H1</v>
      </c>
      <c r="H24" s="5"/>
      <c r="I24" s="6"/>
      <c r="J24" s="6">
        <f>VLOOKUP($G24,FundamentalData_30032018!$A:$R,MATCH(J$2,FundamentalData_30032018!$A$1:$R$1,0),FALSE)</f>
        <v>9.2314481470301704E-2</v>
      </c>
      <c r="K24" s="6">
        <f>VLOOKUP($G24,FundamentalData_30032018!$A:$R,MATCH(K$2,FundamentalData_30032018!$A$1:$R$1,0),FALSE)</f>
        <v>39.454279944844501</v>
      </c>
      <c r="L24" s="6">
        <f>VLOOKUP($G24,FundamentalData_30032018!$A:$R,MATCH(L$2,FundamentalData_30032018!$A$1:$R$1,0),FALSE)</f>
        <v>11.2359215523943</v>
      </c>
      <c r="M24" s="6">
        <f>VLOOKUP($G24,FundamentalData_30032018!$A:$R,MATCH(M$2,FundamentalData_30032018!$A$1:$R$1,0),FALSE)</f>
        <v>1.2369175153771399</v>
      </c>
      <c r="U24" t="str">
        <f t="shared" si="1"/>
        <v>658_H1</v>
      </c>
      <c r="V24" s="6"/>
      <c r="W24" s="6">
        <f>VLOOKUP($U24,[1]FundamentalData_30032018!$A:$R,MATCH(W$2,[1]FundamentalData_30032018!$A$1:$R$1,0),FALSE)</f>
        <v>9.6986606944729395E-2</v>
      </c>
      <c r="X24" s="6">
        <f>VLOOKUP($U24,[1]FundamentalData_30032018!$A:$R,MATCH(X$2,[1]FundamentalData_30032018!$A$1:$R$1,0),FALSE)</f>
        <v>2.0644926055930801</v>
      </c>
      <c r="Y24" s="6">
        <f>VLOOKUP($U24,[1]FundamentalData_30032018!$A:$R,MATCH(Y$2,[1]FundamentalData_30032018!$A$1:$R$1,0),FALSE)</f>
        <v>1.4350846948170499</v>
      </c>
      <c r="Z24" s="6">
        <f>VLOOKUP($U24,[1]FundamentalData_30032018!$A:$R,MATCH(Z$2,[1]FundamentalData_30032018!$A$1:$R$1,0),FALSE)</f>
        <v>0.109778770296504</v>
      </c>
    </row>
    <row r="25" spans="1:26" x14ac:dyDescent="0.45">
      <c r="A25">
        <v>277</v>
      </c>
      <c r="B25">
        <v>143</v>
      </c>
      <c r="D25" t="str">
        <f>INDEX(StockNames!$A$2:$A$385,PickedStock_Beta!A25,0)</f>
        <v>506_H1</v>
      </c>
      <c r="E25" t="str">
        <f>INDEX(StockNames!$A$2:$A$385,PickedStock_Beta!B25,0)</f>
        <v>2038_H1</v>
      </c>
      <c r="G25" t="str">
        <f t="shared" si="0"/>
        <v>753_H1</v>
      </c>
      <c r="H25" s="5"/>
      <c r="I25" s="6"/>
      <c r="J25" s="6">
        <f>VLOOKUP($G25,FundamentalData_30032018!$A:$R,MATCH(J$2,FundamentalData_30032018!$A$1:$R$1,0),FALSE)</f>
        <v>0.197276415220455</v>
      </c>
      <c r="K25" s="6">
        <f>VLOOKUP($G25,FundamentalData_30032018!$A:$R,MATCH(K$2,FundamentalData_30032018!$A$1:$R$1,0),FALSE)</f>
        <v>2.9544940538676401</v>
      </c>
      <c r="L25" s="6">
        <f>VLOOKUP($G25,FundamentalData_30032018!$A:$R,MATCH(L$2,FundamentalData_30032018!$A$1:$R$1,0),FALSE)</f>
        <v>1.7270205031110799</v>
      </c>
      <c r="M25" s="6">
        <f>VLOOKUP($G25,FundamentalData_30032018!$A:$R,MATCH(M$2,FundamentalData_30032018!$A$1:$R$1,0),FALSE)</f>
        <v>0.87355462183339105</v>
      </c>
      <c r="U25" t="str">
        <f t="shared" si="1"/>
        <v>2_H1</v>
      </c>
      <c r="V25" s="6"/>
      <c r="W25" s="6">
        <f>VLOOKUP($U25,[1]FundamentalData_30032018!$A:$R,MATCH(W$2,[1]FundamentalData_30032018!$A$1:$R$1,0),FALSE)</f>
        <v>0.121091744934797</v>
      </c>
      <c r="X25" s="6">
        <f>VLOOKUP($U25,[1]FundamentalData_30032018!$A:$R,MATCH(X$2,[1]FundamentalData_30032018!$A$1:$R$1,0),FALSE)</f>
        <v>2.0697513067478202</v>
      </c>
      <c r="Y25" s="6">
        <f>VLOOKUP($U25,[1]FundamentalData_30032018!$A:$R,MATCH(Y$2,[1]FundamentalData_30032018!$A$1:$R$1,0),FALSE)</f>
        <v>0.97238101857623005</v>
      </c>
      <c r="Z25" s="6">
        <f>VLOOKUP($U25,[1]FundamentalData_30032018!$A:$R,MATCH(Z$2,[1]FundamentalData_30032018!$A$1:$R$1,0),FALSE)</f>
        <v>0.13485870776307499</v>
      </c>
    </row>
    <row r="26" spans="1:26" x14ac:dyDescent="0.45">
      <c r="A26">
        <v>137</v>
      </c>
      <c r="B26">
        <v>232</v>
      </c>
      <c r="D26" t="str">
        <f>INDEX(StockNames!$A$2:$A$385,PickedStock_Beta!A26,0)</f>
        <v>2007_H1</v>
      </c>
      <c r="E26" t="str">
        <f>INDEX(StockNames!$A$2:$A$385,PickedStock_Beta!B26,0)</f>
        <v>341_H1</v>
      </c>
      <c r="G26" t="str">
        <f t="shared" si="0"/>
        <v>506_H1</v>
      </c>
      <c r="H26" s="5"/>
      <c r="I26" s="6"/>
      <c r="J26" s="6">
        <f>VLOOKUP($G26,FundamentalData_30032018!$A:$R,MATCH(J$2,FundamentalData_30032018!$A$1:$R$1,0),FALSE)</f>
        <v>0.18277001276919699</v>
      </c>
      <c r="K26" s="6">
        <f>VLOOKUP($G26,FundamentalData_30032018!$A:$R,MATCH(K$2,FundamentalData_30032018!$A$1:$R$1,0),FALSE)</f>
        <v>1.6026199384072</v>
      </c>
      <c r="L26" s="6">
        <f>VLOOKUP($G26,FundamentalData_30032018!$A:$R,MATCH(L$2,FundamentalData_30032018!$A$1:$R$1,0),FALSE)</f>
        <v>2.0477940762948599</v>
      </c>
      <c r="M26" s="6">
        <f>VLOOKUP($G26,FundamentalData_30032018!$A:$R,MATCH(M$2,FundamentalData_30032018!$A$1:$R$1,0),FALSE)</f>
        <v>0.63633688865296301</v>
      </c>
      <c r="U26" t="str">
        <f t="shared" si="1"/>
        <v>2038_H1</v>
      </c>
      <c r="V26" s="6"/>
      <c r="W26" s="6">
        <f>VLOOKUP($U26,[1]FundamentalData_30032018!$A:$R,MATCH(W$2,[1]FundamentalData_30032018!$A$1:$R$1,0),FALSE)</f>
        <v>5.0764890661901801E-3</v>
      </c>
      <c r="X26" s="6">
        <f>VLOOKUP($U26,[1]FundamentalData_30032018!$A:$R,MATCH(X$2,[1]FundamentalData_30032018!$A$1:$R$1,0),FALSE)</f>
        <v>-31.355061060184401</v>
      </c>
      <c r="Y26" s="6">
        <f>VLOOKUP($U26,[1]FundamentalData_30032018!$A:$R,MATCH(Y$2,[1]FundamentalData_30032018!$A$1:$R$1,0),FALSE)</f>
        <v>1.18468021856343</v>
      </c>
      <c r="Z26" s="6">
        <f>VLOOKUP($U26,[1]FundamentalData_30032018!$A:$R,MATCH(Z$2,[1]FundamentalData_30032018!$A$1:$R$1,0),FALSE)</f>
        <v>0.241025779033232</v>
      </c>
    </row>
    <row r="27" spans="1:26" x14ac:dyDescent="0.45">
      <c r="A27">
        <v>170</v>
      </c>
      <c r="B27">
        <v>167</v>
      </c>
      <c r="D27" t="str">
        <f>INDEX(StockNames!$A$2:$A$385,PickedStock_Beta!A27,0)</f>
        <v>2382_H1</v>
      </c>
      <c r="E27" t="str">
        <f>INDEX(StockNames!$A$2:$A$385,PickedStock_Beta!B27,0)</f>
        <v>2356_H1</v>
      </c>
      <c r="G27" t="str">
        <f t="shared" si="0"/>
        <v>2007_H1</v>
      </c>
      <c r="H27" s="5"/>
      <c r="I27" s="6"/>
      <c r="J27" s="6">
        <f>VLOOKUP($G27,FundamentalData_30032018!$A:$R,MATCH(J$2,FundamentalData_30032018!$A$1:$R$1,0),FALSE)</f>
        <v>7.4410128507491194E-2</v>
      </c>
      <c r="K27" s="6">
        <f>VLOOKUP($G27,FundamentalData_30032018!$A:$R,MATCH(K$2,FundamentalData_30032018!$A$1:$R$1,0),FALSE)</f>
        <v>1.8383898498214699</v>
      </c>
      <c r="L27" s="6">
        <f>VLOOKUP($G27,FundamentalData_30032018!$A:$R,MATCH(L$2,FundamentalData_30032018!$A$1:$R$1,0),FALSE)</f>
        <v>8.9330164158200702</v>
      </c>
      <c r="M27" s="6">
        <f>VLOOKUP($G27,FundamentalData_30032018!$A:$R,MATCH(M$2,FundamentalData_30032018!$A$1:$R$1,0),FALSE)</f>
        <v>1.1969548248522299</v>
      </c>
      <c r="U27" t="str">
        <f t="shared" si="1"/>
        <v>341_H1</v>
      </c>
      <c r="V27" s="6"/>
      <c r="W27" s="6">
        <f>VLOOKUP($U27,[1]FundamentalData_30032018!$A:$R,MATCH(W$2,[1]FundamentalData_30032018!$A$1:$R$1,0),FALSE)</f>
        <v>7.6827638204683399E-2</v>
      </c>
      <c r="X27" s="6">
        <f>VLOOKUP($U27,[1]FundamentalData_30032018!$A:$R,MATCH(X$2,[1]FundamentalData_30032018!$A$1:$R$1,0),FALSE)</f>
        <v>-0.85538217519917303</v>
      </c>
      <c r="Y27" s="6">
        <f>VLOOKUP($U27,[1]FundamentalData_30032018!$A:$R,MATCH(Y$2,[1]FundamentalData_30032018!$A$1:$R$1,0),FALSE)</f>
        <v>0.33998989398451002</v>
      </c>
      <c r="Z27" s="6">
        <f>VLOOKUP($U27,[1]FundamentalData_30032018!$A:$R,MATCH(Z$2,[1]FundamentalData_30032018!$A$1:$R$1,0),FALSE)</f>
        <v>0.105040395970186</v>
      </c>
    </row>
    <row r="28" spans="1:26" x14ac:dyDescent="0.45">
      <c r="A28">
        <v>230</v>
      </c>
      <c r="B28">
        <v>204</v>
      </c>
      <c r="D28" t="str">
        <f>INDEX(StockNames!$A$2:$A$385,PickedStock_Beta!A28,0)</f>
        <v>3383_H1</v>
      </c>
      <c r="E28" t="str">
        <f>INDEX(StockNames!$A$2:$A$385,PickedStock_Beta!B28,0)</f>
        <v>3_H1</v>
      </c>
      <c r="G28" t="str">
        <f t="shared" si="0"/>
        <v>2382_H1</v>
      </c>
      <c r="H28" s="5"/>
      <c r="I28" s="6"/>
      <c r="J28" s="6">
        <f>VLOOKUP($G28,FundamentalData_30032018!$A:$R,MATCH(J$2,FundamentalData_30032018!$A$1:$R$1,0),FALSE)</f>
        <v>1.7257004178293001E-2</v>
      </c>
      <c r="K28" s="6">
        <f>VLOOKUP($G28,FundamentalData_30032018!$A:$R,MATCH(K$2,FundamentalData_30032018!$A$1:$R$1,0),FALSE)</f>
        <v>-0.33651222769590899</v>
      </c>
      <c r="L28" s="6">
        <f>VLOOKUP($G28,FundamentalData_30032018!$A:$R,MATCH(L$2,FundamentalData_30032018!$A$1:$R$1,0),FALSE)</f>
        <v>1.1480283646457501</v>
      </c>
      <c r="M28" s="6">
        <f>VLOOKUP($G28,FundamentalData_30032018!$A:$R,MATCH(M$2,FundamentalData_30032018!$A$1:$R$1,0),FALSE)</f>
        <v>1.1672937151104701</v>
      </c>
      <c r="U28" t="str">
        <f t="shared" si="1"/>
        <v>2356_H1</v>
      </c>
      <c r="V28" s="6"/>
      <c r="W28" s="6" t="str">
        <f>VLOOKUP($U28,[1]FundamentalData_30032018!$A:$R,MATCH(W$2,[1]FundamentalData_30032018!$A$1:$R$1,0),FALSE)</f>
        <v>NaN</v>
      </c>
      <c r="X28" s="6" t="str">
        <f>VLOOKUP($U28,[1]FundamentalData_30032018!$A:$R,MATCH(X$2,[1]FundamentalData_30032018!$A$1:$R$1,0),FALSE)</f>
        <v>NaN</v>
      </c>
      <c r="Y28" s="6">
        <f>VLOOKUP($U28,[1]FundamentalData_30032018!$A:$R,MATCH(Y$2,[1]FundamentalData_30032018!$A$1:$R$1,0),FALSE)</f>
        <v>7.6654043655409296</v>
      </c>
      <c r="Z28" s="6">
        <f>VLOOKUP($U28,[1]FundamentalData_30032018!$A:$R,MATCH(Z$2,[1]FundamentalData_30032018!$A$1:$R$1,0),FALSE)</f>
        <v>0.36171025457651601</v>
      </c>
    </row>
    <row r="29" spans="1:26" x14ac:dyDescent="0.45">
      <c r="A29">
        <v>247</v>
      </c>
      <c r="B29">
        <v>206</v>
      </c>
      <c r="D29" t="str">
        <f>INDEX(StockNames!$A$2:$A$385,PickedStock_Beta!A29,0)</f>
        <v>384_H1</v>
      </c>
      <c r="E29" t="str">
        <f>INDEX(StockNames!$A$2:$A$385,PickedStock_Beta!B29,0)</f>
        <v>303_H1</v>
      </c>
      <c r="G29" t="str">
        <f t="shared" si="0"/>
        <v>3383_H1</v>
      </c>
      <c r="H29" s="5"/>
      <c r="I29" s="6"/>
      <c r="J29" s="6">
        <f>VLOOKUP($G29,FundamentalData_30032018!$A:$R,MATCH(J$2,FundamentalData_30032018!$A$1:$R$1,0),FALSE)</f>
        <v>0.20213735412894901</v>
      </c>
      <c r="K29" s="6">
        <f>VLOOKUP($G29,FundamentalData_30032018!$A:$R,MATCH(K$2,FundamentalData_30032018!$A$1:$R$1,0),FALSE)</f>
        <v>2.5469933239550202</v>
      </c>
      <c r="L29" s="6">
        <f>VLOOKUP($G29,FundamentalData_30032018!$A:$R,MATCH(L$2,FundamentalData_30032018!$A$1:$R$1,0),FALSE)</f>
        <v>2.8629469261984899</v>
      </c>
      <c r="M29" s="6">
        <f>VLOOKUP($G29,FundamentalData_30032018!$A:$R,MATCH(M$2,FundamentalData_30032018!$A$1:$R$1,0),FALSE)</f>
        <v>1.17571340780643</v>
      </c>
      <c r="U29" t="str">
        <f t="shared" si="1"/>
        <v>3_H1</v>
      </c>
      <c r="V29" s="6"/>
      <c r="W29" s="6">
        <f>VLOOKUP($U29,[1]FundamentalData_30032018!$A:$R,MATCH(W$2,[1]FundamentalData_30032018!$A$1:$R$1,0),FALSE)</f>
        <v>4.2129954212555498E-2</v>
      </c>
      <c r="X29" s="6">
        <f>VLOOKUP($U29,[1]FundamentalData_30032018!$A:$R,MATCH(X$2,[1]FundamentalData_30032018!$A$1:$R$1,0),FALSE)</f>
        <v>2.5170693484734499</v>
      </c>
      <c r="Y29" s="6">
        <f>VLOOKUP($U29,[1]FundamentalData_30032018!$A:$R,MATCH(Y$2,[1]FundamentalData_30032018!$A$1:$R$1,0),FALSE)</f>
        <v>0.98737187327338904</v>
      </c>
      <c r="Z29" s="6">
        <f>VLOOKUP($U29,[1]FundamentalData_30032018!$A:$R,MATCH(Z$2,[1]FundamentalData_30032018!$A$1:$R$1,0),FALSE)</f>
        <v>0.15828463990788</v>
      </c>
    </row>
    <row r="30" spans="1:26" x14ac:dyDescent="0.45">
      <c r="A30">
        <v>128</v>
      </c>
      <c r="B30">
        <v>303</v>
      </c>
      <c r="D30" t="str">
        <f>INDEX(StockNames!$A$2:$A$385,PickedStock_Beta!A30,0)</f>
        <v>1958_H1</v>
      </c>
      <c r="E30" t="str">
        <f>INDEX(StockNames!$A$2:$A$385,PickedStock_Beta!B30,0)</f>
        <v>6116_H1</v>
      </c>
      <c r="G30" t="str">
        <f t="shared" si="0"/>
        <v>384_H1</v>
      </c>
      <c r="H30" s="5"/>
      <c r="I30" s="6"/>
      <c r="J30" s="6">
        <f>VLOOKUP($G30,FundamentalData_30032018!$A:$R,MATCH(J$2,FundamentalData_30032018!$A$1:$R$1,0),FALSE)</f>
        <v>5.94551562650752E-2</v>
      </c>
      <c r="K30" s="6">
        <f>VLOOKUP($G30,FundamentalData_30032018!$A:$R,MATCH(K$2,FundamentalData_30032018!$A$1:$R$1,0),FALSE)</f>
        <v>2.1849081624711402</v>
      </c>
      <c r="L30" s="6">
        <f>VLOOKUP($G30,FundamentalData_30032018!$A:$R,MATCH(L$2,FundamentalData_30032018!$A$1:$R$1,0),FALSE)</f>
        <v>1.7591420691478199</v>
      </c>
      <c r="M30" s="6">
        <f>VLOOKUP($G30,FundamentalData_30032018!$A:$R,MATCH(M$2,FundamentalData_30032018!$A$1:$R$1,0),FALSE)</f>
        <v>0.62350276746098499</v>
      </c>
      <c r="U30" t="str">
        <f t="shared" si="1"/>
        <v>303_H1</v>
      </c>
      <c r="V30" s="6"/>
      <c r="W30" s="6">
        <f>VLOOKUP($U30,[1]FundamentalData_30032018!$A:$R,MATCH(W$2,[1]FundamentalData_30032018!$A$1:$R$1,0),FALSE)</f>
        <v>1.0967313519102E-2</v>
      </c>
      <c r="X30" s="6">
        <f>VLOOKUP($U30,[1]FundamentalData_30032018!$A:$R,MATCH(X$2,[1]FundamentalData_30032018!$A$1:$R$1,0),FALSE)</f>
        <v>-0.32857142857142901</v>
      </c>
      <c r="Y30" s="6">
        <f>VLOOKUP($U30,[1]FundamentalData_30032018!$A:$R,MATCH(Y$2,[1]FundamentalData_30032018!$A$1:$R$1,0),FALSE)</f>
        <v>1.19176393071757</v>
      </c>
      <c r="Z30" s="6">
        <f>VLOOKUP($U30,[1]FundamentalData_30032018!$A:$R,MATCH(Z$2,[1]FundamentalData_30032018!$A$1:$R$1,0),FALSE)</f>
        <v>0.25707662275661503</v>
      </c>
    </row>
    <row r="31" spans="1:26" x14ac:dyDescent="0.45">
      <c r="A31">
        <v>99</v>
      </c>
      <c r="B31">
        <v>72</v>
      </c>
      <c r="D31" t="str">
        <f>INDEX(StockNames!$A$2:$A$385,PickedStock_Beta!A31,0)</f>
        <v>168_H1</v>
      </c>
      <c r="E31" t="str">
        <f>INDEX(StockNames!$A$2:$A$385,PickedStock_Beta!B31,0)</f>
        <v>14_H1</v>
      </c>
      <c r="G31" t="str">
        <f t="shared" si="0"/>
        <v>1958_H1</v>
      </c>
      <c r="H31" s="5"/>
      <c r="I31" s="6"/>
      <c r="J31" s="6">
        <f>VLOOKUP($G31,FundamentalData_30032018!$A:$R,MATCH(J$2,FundamentalData_30032018!$A$1:$R$1,0),FALSE)</f>
        <v>0.29719808434950101</v>
      </c>
      <c r="K31" s="6">
        <f>VLOOKUP($G31,FundamentalData_30032018!$A:$R,MATCH(K$2,FundamentalData_30032018!$A$1:$R$1,0),FALSE)</f>
        <v>-1.70884075126705E-2</v>
      </c>
      <c r="L31" s="6">
        <f>VLOOKUP($G31,FundamentalData_30032018!$A:$R,MATCH(L$2,FundamentalData_30032018!$A$1:$R$1,0),FALSE)</f>
        <v>2.8466895880381902</v>
      </c>
      <c r="M31" s="6">
        <f>VLOOKUP($G31,FundamentalData_30032018!$A:$R,MATCH(M$2,FundamentalData_30032018!$A$1:$R$1,0),FALSE)</f>
        <v>0.92833868293020305</v>
      </c>
    </row>
    <row r="32" spans="1:26" x14ac:dyDescent="0.45">
      <c r="A32">
        <v>376</v>
      </c>
      <c r="B32">
        <v>222</v>
      </c>
      <c r="D32" t="str">
        <f>INDEX(StockNames!$A$2:$A$385,PickedStock_Beta!A32,0)</f>
        <v>966_H1</v>
      </c>
      <c r="E32" t="str">
        <f>INDEX(StockNames!$A$2:$A$385,PickedStock_Beta!B32,0)</f>
        <v>336_H1</v>
      </c>
      <c r="G32" t="str">
        <f t="shared" si="0"/>
        <v>168_H1</v>
      </c>
      <c r="H32" s="5"/>
      <c r="I32" s="6"/>
      <c r="J32" s="6" t="str">
        <f>VLOOKUP($G32,FundamentalData_30032018!$A:$R,MATCH(J$2,FundamentalData_30032018!$A$1:$R$1,0),FALSE)</f>
        <v>NaN</v>
      </c>
      <c r="K32" s="6" t="str">
        <f>VLOOKUP($G32,FundamentalData_30032018!$A:$R,MATCH(K$2,FundamentalData_30032018!$A$1:$R$1,0),FALSE)</f>
        <v>NaN</v>
      </c>
      <c r="L32" s="6">
        <f>VLOOKUP($G32,FundamentalData_30032018!$A:$R,MATCH(L$2,FundamentalData_30032018!$A$1:$R$1,0),FALSE)</f>
        <v>0.800903272455599</v>
      </c>
      <c r="M32" s="6">
        <f>VLOOKUP($G32,FundamentalData_30032018!$A:$R,MATCH(M$2,FundamentalData_30032018!$A$1:$R$1,0),FALSE)</f>
        <v>0.60368217447296701</v>
      </c>
    </row>
    <row r="33" spans="1:36" x14ac:dyDescent="0.45">
      <c r="A33">
        <v>162</v>
      </c>
      <c r="B33">
        <v>219</v>
      </c>
      <c r="D33" t="str">
        <f>INDEX(StockNames!$A$2:$A$385,PickedStock_Beta!A33,0)</f>
        <v>2318_H1</v>
      </c>
      <c r="E33" t="str">
        <f>INDEX(StockNames!$A$2:$A$385,PickedStock_Beta!B33,0)</f>
        <v>3331_H1</v>
      </c>
      <c r="G33" t="str">
        <f t="shared" si="0"/>
        <v>966_H1</v>
      </c>
      <c r="H33" s="5"/>
      <c r="I33" s="6"/>
      <c r="J33" s="6" t="str">
        <f>VLOOKUP($G33,FundamentalData_30032018!$A:$R,MATCH(J$2,FundamentalData_30032018!$A$1:$R$1,0),FALSE)</f>
        <v>NaN</v>
      </c>
      <c r="K33" s="6" t="str">
        <f>VLOOKUP($G33,FundamentalData_30032018!$A:$R,MATCH(K$2,FundamentalData_30032018!$A$1:$R$1,0),FALSE)</f>
        <v>NaN</v>
      </c>
      <c r="L33" s="6">
        <f>VLOOKUP($G33,FundamentalData_30032018!$A:$R,MATCH(L$2,FundamentalData_30032018!$A$1:$R$1,0),FALSE)</f>
        <v>8.4664503575058596</v>
      </c>
      <c r="M33" s="6">
        <f>VLOOKUP($G33,FundamentalData_30032018!$A:$R,MATCH(M$2,FundamentalData_30032018!$A$1:$R$1,0),FALSE)</f>
        <v>1.7048125734145501</v>
      </c>
    </row>
    <row r="34" spans="1:36" x14ac:dyDescent="0.45">
      <c r="A34">
        <v>60</v>
      </c>
      <c r="B34">
        <v>295</v>
      </c>
      <c r="D34" t="str">
        <f>INDEX(StockNames!$A$2:$A$385,PickedStock_Beta!A34,0)</f>
        <v>1336_H1</v>
      </c>
      <c r="E34" t="str">
        <f>INDEX(StockNames!$A$2:$A$385,PickedStock_Beta!B34,0)</f>
        <v>6_H1</v>
      </c>
      <c r="G34" t="str">
        <f t="shared" si="0"/>
        <v>2318_H1</v>
      </c>
      <c r="H34" s="5"/>
      <c r="I34" s="6"/>
      <c r="J34" s="6" t="str">
        <f>VLOOKUP($G34,FundamentalData_30032018!$A:$R,MATCH(J$2,FundamentalData_30032018!$A$1:$R$1,0),FALSE)</f>
        <v>NaN</v>
      </c>
      <c r="K34" s="6" t="str">
        <f>VLOOKUP($G34,FundamentalData_30032018!$A:$R,MATCH(K$2,FundamentalData_30032018!$A$1:$R$1,0),FALSE)</f>
        <v>NaN</v>
      </c>
      <c r="L34" s="6">
        <f>VLOOKUP($G34,FundamentalData_30032018!$A:$R,MATCH(L$2,FundamentalData_30032018!$A$1:$R$1,0),FALSE)</f>
        <v>12.513553823639899</v>
      </c>
      <c r="M34" s="6">
        <f>VLOOKUP($G34,FundamentalData_30032018!$A:$R,MATCH(M$2,FundamentalData_30032018!$A$1:$R$1,0),FALSE)</f>
        <v>1.32555014985026</v>
      </c>
    </row>
    <row r="35" spans="1:36" x14ac:dyDescent="0.45">
      <c r="A35">
        <v>98</v>
      </c>
      <c r="B35">
        <v>159</v>
      </c>
      <c r="D35" t="str">
        <f>INDEX(StockNames!$A$2:$A$385,PickedStock_Beta!A35,0)</f>
        <v>1668_H1</v>
      </c>
      <c r="E35" t="str">
        <f>INDEX(StockNames!$A$2:$A$385,PickedStock_Beta!B35,0)</f>
        <v>23_H1</v>
      </c>
      <c r="G35" t="str">
        <f t="shared" si="0"/>
        <v>1336_H1</v>
      </c>
      <c r="H35" s="5"/>
      <c r="I35" s="6"/>
      <c r="J35" s="6" t="str">
        <f>VLOOKUP($G35,FundamentalData_30032018!$A:$R,MATCH(J$2,FundamentalData_30032018!$A$1:$R$1,0),FALSE)</f>
        <v>NaN</v>
      </c>
      <c r="K35" s="6" t="str">
        <f>VLOOKUP($G35,FundamentalData_30032018!$A:$R,MATCH(K$2,FundamentalData_30032018!$A$1:$R$1,0),FALSE)</f>
        <v>NaN</v>
      </c>
      <c r="L35" s="6">
        <f>VLOOKUP($G35,FundamentalData_30032018!$A:$R,MATCH(L$2,FundamentalData_30032018!$A$1:$R$1,0),FALSE)</f>
        <v>10.427253894922799</v>
      </c>
      <c r="M35" s="6">
        <f>VLOOKUP($G35,FundamentalData_30032018!$A:$R,MATCH(M$2,FundamentalData_30032018!$A$1:$R$1,0),FALSE)</f>
        <v>1.3809856791039199</v>
      </c>
    </row>
    <row r="36" spans="1:36" x14ac:dyDescent="0.45">
      <c r="A36">
        <v>340</v>
      </c>
      <c r="D36" t="str">
        <f>INDEX(StockNames!$A$2:$A$385,PickedStock_Beta!A36,0)</f>
        <v>799_H2</v>
      </c>
      <c r="E36" t="str">
        <f>INDEX(StockNames!$A$2:$A$385,PickedStock_Beta!B36,0)</f>
        <v>1157_H2</v>
      </c>
      <c r="G36" t="str">
        <f t="shared" si="0"/>
        <v>1668_H1</v>
      </c>
      <c r="H36" s="5"/>
      <c r="I36" s="6"/>
      <c r="J36" s="6">
        <f>VLOOKUP($G36,FundamentalData_30032018!$A:$R,MATCH(J$2,FundamentalData_30032018!$A$1:$R$1,0),FALSE)</f>
        <v>0.49094805202369601</v>
      </c>
      <c r="K36" s="6">
        <f>VLOOKUP($G36,FundamentalData_30032018!$A:$R,MATCH(K$2,FundamentalData_30032018!$A$1:$R$1,0),FALSE)</f>
        <v>3.7292258223010699</v>
      </c>
      <c r="L36" s="6">
        <f>VLOOKUP($G36,FundamentalData_30032018!$A:$R,MATCH(L$2,FundamentalData_30032018!$A$1:$R$1,0),FALSE)</f>
        <v>2.2587194265116199</v>
      </c>
      <c r="M36" s="6">
        <f>VLOOKUP($G36,FundamentalData_30032018!$A:$R,MATCH(M$2,FundamentalData_30032018!$A$1:$R$1,0),FALSE)</f>
        <v>1.1423774651958101</v>
      </c>
    </row>
    <row r="38" spans="1:36" x14ac:dyDescent="0.45">
      <c r="B38">
        <v>306</v>
      </c>
      <c r="C38">
        <v>86</v>
      </c>
      <c r="D38">
        <v>39</v>
      </c>
      <c r="E38">
        <v>104</v>
      </c>
      <c r="F38">
        <v>102</v>
      </c>
      <c r="G38">
        <v>125</v>
      </c>
      <c r="H38">
        <v>245</v>
      </c>
      <c r="I38">
        <v>35</v>
      </c>
      <c r="J38">
        <v>9</v>
      </c>
      <c r="K38">
        <v>77</v>
      </c>
      <c r="L38">
        <v>338</v>
      </c>
      <c r="M38">
        <v>312</v>
      </c>
      <c r="N38">
        <v>318</v>
      </c>
      <c r="O38">
        <v>221</v>
      </c>
      <c r="P38">
        <v>346</v>
      </c>
      <c r="Q38">
        <v>250</v>
      </c>
      <c r="R38">
        <v>220</v>
      </c>
      <c r="S38">
        <v>124</v>
      </c>
      <c r="T38">
        <v>241</v>
      </c>
      <c r="U38">
        <v>111</v>
      </c>
      <c r="V38">
        <v>255</v>
      </c>
      <c r="W38">
        <v>94</v>
      </c>
      <c r="X38">
        <v>336</v>
      </c>
      <c r="Y38">
        <v>277</v>
      </c>
      <c r="Z38">
        <v>137</v>
      </c>
      <c r="AA38">
        <v>170</v>
      </c>
      <c r="AB38">
        <v>230</v>
      </c>
      <c r="AC38">
        <v>247</v>
      </c>
      <c r="AD38">
        <v>128</v>
      </c>
      <c r="AE38">
        <v>99</v>
      </c>
      <c r="AF38">
        <v>376</v>
      </c>
      <c r="AG38">
        <v>162</v>
      </c>
      <c r="AH38">
        <v>60</v>
      </c>
      <c r="AI38">
        <v>98</v>
      </c>
      <c r="AJ38">
        <v>340</v>
      </c>
    </row>
    <row r="39" spans="1:36" x14ac:dyDescent="0.45">
      <c r="B39">
        <v>85</v>
      </c>
      <c r="C39">
        <v>377</v>
      </c>
      <c r="D39">
        <v>324</v>
      </c>
      <c r="E39">
        <v>288</v>
      </c>
      <c r="F39">
        <v>87</v>
      </c>
      <c r="G39">
        <v>271</v>
      </c>
      <c r="H39">
        <v>140</v>
      </c>
      <c r="I39">
        <v>205</v>
      </c>
      <c r="J39">
        <v>158</v>
      </c>
      <c r="K39">
        <v>73</v>
      </c>
      <c r="L39">
        <v>300</v>
      </c>
      <c r="M39">
        <v>209</v>
      </c>
      <c r="N39">
        <v>116</v>
      </c>
      <c r="O39">
        <v>26</v>
      </c>
      <c r="P39">
        <v>113</v>
      </c>
      <c r="Q39">
        <v>215</v>
      </c>
      <c r="R39">
        <v>353</v>
      </c>
      <c r="S39">
        <v>23</v>
      </c>
      <c r="T39">
        <v>351</v>
      </c>
      <c r="U39">
        <v>131</v>
      </c>
      <c r="V39">
        <v>334</v>
      </c>
      <c r="W39">
        <v>307</v>
      </c>
      <c r="X39">
        <v>134</v>
      </c>
      <c r="Y39">
        <v>143</v>
      </c>
      <c r="Z39">
        <v>232</v>
      </c>
      <c r="AA39">
        <v>167</v>
      </c>
      <c r="AB39">
        <v>204</v>
      </c>
      <c r="AC39">
        <v>206</v>
      </c>
      <c r="AD39">
        <v>303</v>
      </c>
      <c r="AE39">
        <v>72</v>
      </c>
      <c r="AF39">
        <v>222</v>
      </c>
      <c r="AG39">
        <v>219</v>
      </c>
      <c r="AH39">
        <v>295</v>
      </c>
      <c r="AI39">
        <v>159</v>
      </c>
    </row>
  </sheetData>
  <conditionalFormatting sqref="I3:I36">
    <cfRule type="top10" dxfId="15" priority="4" percent="1" rank="20"/>
  </conditionalFormatting>
  <conditionalFormatting sqref="J3:J36">
    <cfRule type="top10" dxfId="14" priority="3" percent="1" rank="20"/>
  </conditionalFormatting>
  <conditionalFormatting sqref="O3:O12">
    <cfRule type="top10" dxfId="13" priority="2" percent="1" rank="20"/>
  </conditionalFormatting>
  <conditionalFormatting sqref="P3:P12">
    <cfRule type="top10" dxfId="12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849"/>
  <sheetViews>
    <sheetView topLeftCell="B1" workbookViewId="0">
      <selection activeCell="G10" sqref="G10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2" width="10.46484375" bestFit="1" customWidth="1"/>
    <col min="13" max="13" width="10.73046875" bestFit="1" customWidth="1"/>
    <col min="14" max="14" width="10.46484375" bestFit="1" customWidth="1"/>
    <col min="15" max="16" width="11.33203125" bestFit="1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45">
      <c r="A2" s="1" t="s">
        <v>492</v>
      </c>
      <c r="G2" t="s">
        <v>8</v>
      </c>
    </row>
    <row r="3" spans="1:14" x14ac:dyDescent="0.45">
      <c r="A3" s="1"/>
    </row>
    <row r="4" spans="1:14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496</v>
      </c>
      <c r="I4" t="s">
        <v>11</v>
      </c>
      <c r="L4" t="s">
        <v>493</v>
      </c>
      <c r="M4" t="s">
        <v>494</v>
      </c>
      <c r="N4" t="s">
        <v>495</v>
      </c>
    </row>
    <row r="5" spans="1:14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100</v>
      </c>
      <c r="I5">
        <v>100</v>
      </c>
      <c r="K5" t="s">
        <v>10</v>
      </c>
      <c r="L5" s="10">
        <v>0.163376216469341</v>
      </c>
      <c r="M5" s="6">
        <v>0.75593929678376504</v>
      </c>
      <c r="N5" s="11">
        <v>0.33378069522686798</v>
      </c>
    </row>
    <row r="6" spans="1:14" x14ac:dyDescent="0.45">
      <c r="A6" s="2">
        <v>42010</v>
      </c>
      <c r="B6">
        <v>0</v>
      </c>
      <c r="C6">
        <v>0</v>
      </c>
      <c r="D6">
        <f t="shared" ref="D6:D69" si="0">C6-B6</f>
        <v>0</v>
      </c>
      <c r="E6">
        <v>11990.79</v>
      </c>
      <c r="F6">
        <f>F5*(1+B6)</f>
        <v>100</v>
      </c>
      <c r="G6">
        <f>G5*(1+C6)</f>
        <v>100</v>
      </c>
      <c r="H6">
        <f>H5*(1+D6)</f>
        <v>100</v>
      </c>
      <c r="I6">
        <f>E6/$E$5*100</f>
        <v>98.231136809181194</v>
      </c>
      <c r="K6" t="s">
        <v>9</v>
      </c>
      <c r="L6" s="10">
        <v>0.15186211406466801</v>
      </c>
      <c r="M6" s="6">
        <v>0.61606959914311898</v>
      </c>
      <c r="N6" s="11">
        <v>0.44932765404390601</v>
      </c>
    </row>
    <row r="7" spans="1:14" x14ac:dyDescent="0.45">
      <c r="A7" s="2">
        <v>42011</v>
      </c>
      <c r="B7">
        <v>0</v>
      </c>
      <c r="C7">
        <v>0</v>
      </c>
      <c r="D7">
        <f t="shared" si="0"/>
        <v>0</v>
      </c>
      <c r="E7">
        <v>11991.02</v>
      </c>
      <c r="F7">
        <f>F6*(1+B7)</f>
        <v>100</v>
      </c>
      <c r="G7">
        <f>G6*(1+C7)</f>
        <v>100</v>
      </c>
      <c r="H7">
        <f t="shared" ref="H7:H70" si="1">H6*(1+D7)</f>
        <v>100</v>
      </c>
      <c r="I7">
        <f t="shared" ref="I7:I70" si="2">E7/$E$5*100</f>
        <v>98.233021018767559</v>
      </c>
    </row>
    <row r="8" spans="1:14" x14ac:dyDescent="0.45">
      <c r="A8" s="2">
        <v>42012</v>
      </c>
      <c r="B8">
        <v>0</v>
      </c>
      <c r="C8">
        <v>0</v>
      </c>
      <c r="D8">
        <f t="shared" si="0"/>
        <v>0</v>
      </c>
      <c r="E8">
        <v>12023.75</v>
      </c>
      <c r="F8">
        <f>F7*(1+B8)</f>
        <v>100</v>
      </c>
      <c r="G8">
        <f>G7*(1+C8)</f>
        <v>100</v>
      </c>
      <c r="H8">
        <f t="shared" si="1"/>
        <v>100</v>
      </c>
      <c r="I8">
        <f t="shared" si="2"/>
        <v>98.501152235123143</v>
      </c>
    </row>
    <row r="9" spans="1:14" x14ac:dyDescent="0.45">
      <c r="A9" s="2">
        <v>42013</v>
      </c>
      <c r="B9">
        <v>0</v>
      </c>
      <c r="C9">
        <v>0</v>
      </c>
      <c r="D9">
        <f t="shared" si="0"/>
        <v>0</v>
      </c>
      <c r="E9">
        <v>12081.24</v>
      </c>
      <c r="F9">
        <f>F8*(1+B9)</f>
        <v>100</v>
      </c>
      <c r="G9">
        <f>G8*(1+C9)</f>
        <v>100</v>
      </c>
      <c r="H9">
        <f t="shared" si="1"/>
        <v>100</v>
      </c>
      <c r="I9">
        <f t="shared" si="2"/>
        <v>98.972122709558931</v>
      </c>
    </row>
    <row r="10" spans="1:14" x14ac:dyDescent="0.45">
      <c r="A10" s="2">
        <v>42016</v>
      </c>
      <c r="B10">
        <v>0</v>
      </c>
      <c r="C10">
        <v>0</v>
      </c>
      <c r="D10">
        <f t="shared" si="0"/>
        <v>0</v>
      </c>
      <c r="E10">
        <v>12016.66</v>
      </c>
      <c r="F10">
        <f>F9*(1+B10)</f>
        <v>100</v>
      </c>
      <c r="G10">
        <f>G9*(1+C10)</f>
        <v>100</v>
      </c>
      <c r="H10">
        <f t="shared" si="1"/>
        <v>100</v>
      </c>
      <c r="I10">
        <f t="shared" si="2"/>
        <v>98.443069426569494</v>
      </c>
    </row>
    <row r="11" spans="1:14" x14ac:dyDescent="0.45">
      <c r="A11" s="2">
        <v>42017</v>
      </c>
      <c r="B11">
        <v>0</v>
      </c>
      <c r="C11">
        <v>0</v>
      </c>
      <c r="D11">
        <f t="shared" si="0"/>
        <v>0</v>
      </c>
      <c r="E11">
        <v>12063.02</v>
      </c>
      <c r="F11">
        <f>F10*(1+B11)</f>
        <v>100</v>
      </c>
      <c r="G11">
        <f>G10*(1+C11)</f>
        <v>100</v>
      </c>
      <c r="H11">
        <f t="shared" si="1"/>
        <v>100</v>
      </c>
      <c r="I11">
        <f t="shared" si="2"/>
        <v>98.822860541456308</v>
      </c>
    </row>
    <row r="12" spans="1:14" x14ac:dyDescent="0.45">
      <c r="A12" s="2">
        <v>42018</v>
      </c>
      <c r="B12">
        <v>0</v>
      </c>
      <c r="C12">
        <v>0</v>
      </c>
      <c r="D12">
        <f t="shared" si="0"/>
        <v>0</v>
      </c>
      <c r="E12">
        <v>12008.37</v>
      </c>
      <c r="F12">
        <f>F11*(1+B12)</f>
        <v>100</v>
      </c>
      <c r="G12">
        <f>G11*(1+C12)</f>
        <v>100</v>
      </c>
      <c r="H12">
        <f t="shared" si="1"/>
        <v>100</v>
      </c>
      <c r="I12">
        <f t="shared" si="2"/>
        <v>98.375155959304365</v>
      </c>
    </row>
    <row r="13" spans="1:14" x14ac:dyDescent="0.45">
      <c r="A13" s="2">
        <v>42019</v>
      </c>
      <c r="B13">
        <v>0</v>
      </c>
      <c r="C13">
        <v>0</v>
      </c>
      <c r="D13">
        <f t="shared" si="0"/>
        <v>0</v>
      </c>
      <c r="E13">
        <v>12190.52</v>
      </c>
      <c r="F13">
        <f>F12*(1+B13)</f>
        <v>100</v>
      </c>
      <c r="G13">
        <f>G12*(1+C13)</f>
        <v>100</v>
      </c>
      <c r="H13">
        <f t="shared" si="1"/>
        <v>100</v>
      </c>
      <c r="I13">
        <f t="shared" si="2"/>
        <v>99.867368029550974</v>
      </c>
    </row>
    <row r="14" spans="1:14" x14ac:dyDescent="0.45">
      <c r="A14" s="2">
        <v>42020</v>
      </c>
      <c r="B14">
        <v>0</v>
      </c>
      <c r="C14" s="3">
        <v>0</v>
      </c>
      <c r="D14">
        <f t="shared" si="0"/>
        <v>0</v>
      </c>
      <c r="E14">
        <v>12076.74</v>
      </c>
      <c r="F14">
        <f>F13*(1+B14)</f>
        <v>100</v>
      </c>
      <c r="G14">
        <f>G13*(1+C14)</f>
        <v>100</v>
      </c>
      <c r="H14">
        <f t="shared" si="1"/>
        <v>100</v>
      </c>
      <c r="I14">
        <f t="shared" si="2"/>
        <v>98.935257739390877</v>
      </c>
    </row>
    <row r="15" spans="1:14" x14ac:dyDescent="0.45">
      <c r="A15" s="2">
        <v>42023</v>
      </c>
      <c r="B15">
        <v>-4.4271740758963098E-2</v>
      </c>
      <c r="C15">
        <v>-3.5734223368729202E-2</v>
      </c>
      <c r="D15">
        <f t="shared" si="0"/>
        <v>8.5375173902338952E-3</v>
      </c>
      <c r="E15">
        <v>11475.85</v>
      </c>
      <c r="F15">
        <f>F14*(1+B15)</f>
        <v>95.572825924103682</v>
      </c>
      <c r="G15">
        <f>G14*(1+C15)</f>
        <v>96.426577663127077</v>
      </c>
      <c r="H15">
        <f t="shared" si="1"/>
        <v>100.85375173902338</v>
      </c>
      <c r="I15">
        <f t="shared" si="2"/>
        <v>94.012637311773616</v>
      </c>
    </row>
    <row r="16" spans="1:14" x14ac:dyDescent="0.45">
      <c r="A16" s="2">
        <v>42024</v>
      </c>
      <c r="B16">
        <v>2.2926220055200199E-2</v>
      </c>
      <c r="C16">
        <v>1.74890411697303E-2</v>
      </c>
      <c r="D16">
        <f t="shared" si="0"/>
        <v>-5.4371788854698996E-3</v>
      </c>
      <c r="E16">
        <v>11741.78</v>
      </c>
      <c r="F16">
        <f>F15*(1+B16)</f>
        <v>97.763949562537036</v>
      </c>
      <c r="G16">
        <f>G15*(1+C16)</f>
        <v>98.112986049733706</v>
      </c>
      <c r="H16">
        <f t="shared" si="1"/>
        <v>100.30539184954753</v>
      </c>
      <c r="I16">
        <f t="shared" si="2"/>
        <v>96.191193204393329</v>
      </c>
    </row>
    <row r="17" spans="1:9" x14ac:dyDescent="0.45">
      <c r="A17" s="2">
        <v>42025</v>
      </c>
      <c r="B17">
        <v>2.4584962086095001E-2</v>
      </c>
      <c r="C17">
        <v>2.14129050210565E-2</v>
      </c>
      <c r="D17">
        <f t="shared" si="0"/>
        <v>-3.1720570650385013E-3</v>
      </c>
      <c r="E17">
        <v>12021.32</v>
      </c>
      <c r="F17">
        <f>F16*(1+B17)</f>
        <v>100.16747255591891</v>
      </c>
      <c r="G17">
        <f>G16*(1+C17)</f>
        <v>100.2138701013489</v>
      </c>
      <c r="H17">
        <f t="shared" si="1"/>
        <v>99.987217422669715</v>
      </c>
      <c r="I17">
        <f t="shared" si="2"/>
        <v>98.4812451512324</v>
      </c>
    </row>
    <row r="18" spans="1:9" x14ac:dyDescent="0.45">
      <c r="A18" s="2">
        <v>42026</v>
      </c>
      <c r="B18">
        <v>7.5048989335728703E-4</v>
      </c>
      <c r="C18" s="3">
        <v>4.3078065216606499E-4</v>
      </c>
      <c r="D18">
        <f t="shared" si="0"/>
        <v>-3.1970924119122205E-4</v>
      </c>
      <c r="E18">
        <v>12047.27</v>
      </c>
      <c r="F18">
        <f>F17*(1+B18)</f>
        <v>100.24264723171527</v>
      </c>
      <c r="G18">
        <f>G17*(1+C18)</f>
        <v>100.25704029766726</v>
      </c>
      <c r="H18">
        <f t="shared" si="1"/>
        <v>99.955250585258696</v>
      </c>
      <c r="I18">
        <f t="shared" si="2"/>
        <v>98.693833145868155</v>
      </c>
    </row>
    <row r="19" spans="1:9" x14ac:dyDescent="0.45">
      <c r="A19" s="2">
        <v>42027</v>
      </c>
      <c r="B19">
        <v>8.2640684647185807E-3</v>
      </c>
      <c r="C19">
        <v>-5.3451904785101496E-3</v>
      </c>
      <c r="D19">
        <f t="shared" si="0"/>
        <v>-1.360925894322873E-2</v>
      </c>
      <c r="E19">
        <v>12260.06</v>
      </c>
      <c r="F19">
        <f>F18*(1+B19)</f>
        <v>101.0710593315228</v>
      </c>
      <c r="G19">
        <f>G18*(1+C19)</f>
        <v>99.721147320464567</v>
      </c>
      <c r="H19">
        <f t="shared" si="1"/>
        <v>98.594933697308591</v>
      </c>
      <c r="I19">
        <f t="shared" si="2"/>
        <v>100.43705470188118</v>
      </c>
    </row>
    <row r="20" spans="1:9" x14ac:dyDescent="0.45">
      <c r="A20" s="2">
        <v>42030</v>
      </c>
      <c r="B20">
        <v>3.1828057633379999E-3</v>
      </c>
      <c r="C20">
        <v>3.80982891004113E-3</v>
      </c>
      <c r="D20">
        <f t="shared" si="0"/>
        <v>6.270231467031301E-4</v>
      </c>
      <c r="E20">
        <v>12228.16</v>
      </c>
      <c r="F20">
        <f>F19*(1+B20)</f>
        <v>101.39274888166986</v>
      </c>
      <c r="G20">
        <f>G19*(1+C20)</f>
        <v>100.10106783046855</v>
      </c>
      <c r="H20">
        <f t="shared" si="1"/>
        <v>98.656755002884466</v>
      </c>
      <c r="I20">
        <f t="shared" si="2"/>
        <v>100.17572302446769</v>
      </c>
    </row>
    <row r="21" spans="1:9" x14ac:dyDescent="0.45">
      <c r="A21" s="2">
        <v>42031</v>
      </c>
      <c r="B21">
        <v>-2.8246564580401601E-3</v>
      </c>
      <c r="C21">
        <v>-4.05977985323805E-3</v>
      </c>
      <c r="D21">
        <f t="shared" si="0"/>
        <v>-1.2351233951978899E-3</v>
      </c>
      <c r="E21">
        <v>12030.38</v>
      </c>
      <c r="F21">
        <f>F20*(1+B21)</f>
        <v>101.10634919874281</v>
      </c>
      <c r="G21">
        <f>G20*(1+C21)</f>
        <v>99.694679532002809</v>
      </c>
      <c r="H21">
        <f t="shared" si="1"/>
        <v>98.534901736686095</v>
      </c>
      <c r="I21">
        <f t="shared" si="2"/>
        <v>98.555466624504064</v>
      </c>
    </row>
    <row r="22" spans="1:9" x14ac:dyDescent="0.45">
      <c r="A22" s="2">
        <v>42032</v>
      </c>
      <c r="B22">
        <v>1.04206169413536E-3</v>
      </c>
      <c r="C22">
        <v>-1.90096064775279E-4</v>
      </c>
      <c r="D22">
        <f t="shared" si="0"/>
        <v>-1.232157758910639E-3</v>
      </c>
      <c r="E22">
        <v>11963.64</v>
      </c>
      <c r="F22">
        <f>F21*(1+B22)</f>
        <v>101.21170825227669</v>
      </c>
      <c r="G22">
        <f>G21*(1+C22)</f>
        <v>99.675727965744741</v>
      </c>
      <c r="H22">
        <f t="shared" si="1"/>
        <v>98.413491192987749</v>
      </c>
      <c r="I22">
        <f t="shared" si="2"/>
        <v>98.008718155833961</v>
      </c>
    </row>
    <row r="23" spans="1:9" x14ac:dyDescent="0.45">
      <c r="A23" s="2">
        <v>42033</v>
      </c>
      <c r="B23">
        <v>-9.6982974531449103E-3</v>
      </c>
      <c r="C23" s="3">
        <v>-1.6196325048276099E-2</v>
      </c>
      <c r="D23">
        <f t="shared" si="0"/>
        <v>-6.4980275951311891E-3</v>
      </c>
      <c r="E23">
        <v>11736.09</v>
      </c>
      <c r="F23">
        <f>F22*(1+B23)</f>
        <v>100.2301269999052</v>
      </c>
      <c r="G23">
        <f>G22*(1+C23)</f>
        <v>98.061347476188004</v>
      </c>
      <c r="H23">
        <f t="shared" si="1"/>
        <v>97.773997611482514</v>
      </c>
      <c r="I23">
        <f t="shared" si="2"/>
        <v>96.144579497669739</v>
      </c>
    </row>
    <row r="24" spans="1:9" x14ac:dyDescent="0.45">
      <c r="A24" s="2">
        <v>42034</v>
      </c>
      <c r="B24">
        <v>-2.3171958545933299E-3</v>
      </c>
      <c r="C24">
        <v>-3.0845196086605599E-3</v>
      </c>
      <c r="D24">
        <f t="shared" si="0"/>
        <v>-7.6732375406722998E-4</v>
      </c>
      <c r="E24">
        <v>11720.1</v>
      </c>
      <c r="F24">
        <f>F23*(1+B24)</f>
        <v>99.997874165115647</v>
      </c>
      <c r="G24">
        <f>G23*(1+C24)</f>
        <v>97.758875327046027</v>
      </c>
      <c r="H24">
        <f t="shared" si="1"/>
        <v>97.698973300585109</v>
      </c>
      <c r="I24">
        <f t="shared" si="2"/>
        <v>96.013585970339278</v>
      </c>
    </row>
    <row r="25" spans="1:9" x14ac:dyDescent="0.45">
      <c r="A25" s="2">
        <v>42037</v>
      </c>
      <c r="B25">
        <v>-2.1146428410923498E-2</v>
      </c>
      <c r="C25">
        <v>-2.1852644275994301E-2</v>
      </c>
      <c r="D25">
        <f t="shared" si="0"/>
        <v>-7.0621586507080281E-4</v>
      </c>
      <c r="E25">
        <v>11578.3</v>
      </c>
      <c r="F25">
        <f>F24*(1+B25)</f>
        <v>97.88327627783849</v>
      </c>
      <c r="G25">
        <f>G24*(1+C25)</f>
        <v>95.622585399702814</v>
      </c>
      <c r="H25">
        <f t="shared" si="1"/>
        <v>97.629976735639104</v>
      </c>
      <c r="I25">
        <f t="shared" si="2"/>
        <v>94.851929799266145</v>
      </c>
    </row>
    <row r="26" spans="1:9" x14ac:dyDescent="0.45">
      <c r="A26" s="2">
        <v>42038</v>
      </c>
      <c r="B26">
        <v>1.63873019172792E-2</v>
      </c>
      <c r="C26">
        <v>1.6242484562287801E-2</v>
      </c>
      <c r="D26">
        <f t="shared" si="0"/>
        <v>-1.4481735499139933E-4</v>
      </c>
      <c r="E26">
        <v>11768.58</v>
      </c>
      <c r="F26">
        <f>F25*(1+B26)</f>
        <v>99.487319078855876</v>
      </c>
      <c r="G26">
        <f>G25*(1+C26)</f>
        <v>97.17573376686353</v>
      </c>
      <c r="H26">
        <f t="shared" si="1"/>
        <v>97.615838220640384</v>
      </c>
      <c r="I26">
        <f t="shared" si="2"/>
        <v>96.41074458228303</v>
      </c>
    </row>
    <row r="27" spans="1:9" x14ac:dyDescent="0.45">
      <c r="A27" s="2">
        <v>42039</v>
      </c>
      <c r="B27">
        <v>6.3454710319083302E-3</v>
      </c>
      <c r="C27">
        <v>2.0659796134495402E-3</v>
      </c>
      <c r="D27">
        <f t="shared" si="0"/>
        <v>-4.27949141845879E-3</v>
      </c>
      <c r="E27">
        <v>11767.49</v>
      </c>
      <c r="F27">
        <f>F26*(1+B27)</f>
        <v>100.11861298011299</v>
      </c>
      <c r="G27">
        <f>G26*(1+C27)</f>
        <v>97.376496851747859</v>
      </c>
      <c r="H27">
        <f t="shared" si="1"/>
        <v>97.198092078669504</v>
      </c>
      <c r="I27">
        <f t="shared" si="2"/>
        <v>96.401815067286762</v>
      </c>
    </row>
    <row r="28" spans="1:9" x14ac:dyDescent="0.45">
      <c r="A28" s="2">
        <v>42040</v>
      </c>
      <c r="B28">
        <v>-2.15338623601851E-3</v>
      </c>
      <c r="C28">
        <v>-5.6936389640423598E-3</v>
      </c>
      <c r="D28">
        <f t="shared" si="0"/>
        <v>-3.5402527280238498E-3</v>
      </c>
      <c r="E28">
        <v>11789.19</v>
      </c>
      <c r="F28">
        <f>F27*(1+B28)</f>
        <v>99.90301893695235</v>
      </c>
      <c r="G28">
        <f>G27*(1+C28)</f>
        <v>96.822070235090791</v>
      </c>
      <c r="H28">
        <f t="shared" si="1"/>
        <v>96.853986268029288</v>
      </c>
      <c r="I28">
        <f t="shared" si="2"/>
        <v>96.579586145652684</v>
      </c>
    </row>
    <row r="29" spans="1:9" x14ac:dyDescent="0.45">
      <c r="A29" s="2">
        <v>42041</v>
      </c>
      <c r="B29">
        <v>-1.30456638996558E-2</v>
      </c>
      <c r="C29">
        <v>-1.08714589913343E-2</v>
      </c>
      <c r="D29">
        <f t="shared" si="0"/>
        <v>2.1742049083215004E-3</v>
      </c>
      <c r="E29">
        <v>11697.32</v>
      </c>
      <c r="F29">
        <f>F28*(1+B29)</f>
        <v>98.599717729339929</v>
      </c>
      <c r="G29">
        <f>G28*(1+C29)</f>
        <v>95.769473069073911</v>
      </c>
      <c r="H29">
        <f t="shared" si="1"/>
        <v>97.06456668036374</v>
      </c>
      <c r="I29">
        <f t="shared" si="2"/>
        <v>95.826967299133031</v>
      </c>
    </row>
    <row r="30" spans="1:9" x14ac:dyDescent="0.45">
      <c r="A30" s="2">
        <v>42044</v>
      </c>
      <c r="B30">
        <v>-8.5677075077332902E-3</v>
      </c>
      <c r="C30">
        <v>-3.01576697628479E-3</v>
      </c>
      <c r="D30">
        <f t="shared" si="0"/>
        <v>5.5519405314484998E-3</v>
      </c>
      <c r="E30">
        <v>11647.42</v>
      </c>
      <c r="F30">
        <f>F29*(1+B30)</f>
        <v>97.754944187489883</v>
      </c>
      <c r="G30">
        <f>G29*(1+C30)</f>
        <v>95.480654654855996</v>
      </c>
      <c r="H30">
        <f t="shared" si="1"/>
        <v>97.603463382283948</v>
      </c>
      <c r="I30">
        <f t="shared" si="2"/>
        <v>95.418175741047349</v>
      </c>
    </row>
    <row r="31" spans="1:9" x14ac:dyDescent="0.45">
      <c r="A31" s="2">
        <v>42045</v>
      </c>
      <c r="B31">
        <v>3.4574773262188701E-3</v>
      </c>
      <c r="C31">
        <v>3.6786045711828799E-3</v>
      </c>
      <c r="D31">
        <f t="shared" si="0"/>
        <v>2.211272449640098E-4</v>
      </c>
      <c r="E31">
        <v>11695.26</v>
      </c>
      <c r="F31">
        <f>F30*(1+B31)</f>
        <v>98.092929690543912</v>
      </c>
      <c r="G31">
        <f>G30*(1+C31)</f>
        <v>95.831890227528888</v>
      </c>
      <c r="H31">
        <f t="shared" si="1"/>
        <v>97.625046167240612</v>
      </c>
      <c r="I31">
        <f t="shared" si="2"/>
        <v>95.810091335011649</v>
      </c>
    </row>
    <row r="32" spans="1:9" x14ac:dyDescent="0.45">
      <c r="A32" s="2">
        <v>42046</v>
      </c>
      <c r="B32">
        <v>3.11290958310215E-3</v>
      </c>
      <c r="C32">
        <v>5.7097760655858204E-3</v>
      </c>
      <c r="D32">
        <f t="shared" si="0"/>
        <v>2.5968664824836704E-3</v>
      </c>
      <c r="E32">
        <v>11651.01</v>
      </c>
      <c r="F32">
        <f>F31*(1+B32)</f>
        <v>98.398284111412167</v>
      </c>
      <c r="G32">
        <f>G31*(1+C32)</f>
        <v>96.379068860669875</v>
      </c>
      <c r="H32">
        <f t="shared" si="1"/>
        <v>97.878565377483227</v>
      </c>
      <c r="I32">
        <f t="shared" si="2"/>
        <v>95.447585795025859</v>
      </c>
    </row>
    <row r="33" spans="1:9" x14ac:dyDescent="0.45">
      <c r="A33" s="2">
        <v>42047</v>
      </c>
      <c r="B33">
        <v>7.38316988222579E-3</v>
      </c>
      <c r="C33">
        <v>1.12589408962464E-2</v>
      </c>
      <c r="D33">
        <f t="shared" si="0"/>
        <v>3.8757710140206103E-3</v>
      </c>
      <c r="E33">
        <v>11783.61</v>
      </c>
      <c r="F33">
        <f>F32*(1+B33)</f>
        <v>99.124775359126232</v>
      </c>
      <c r="G33">
        <f>G32*(1+C33)</f>
        <v>97.464195100607427</v>
      </c>
      <c r="H33">
        <f t="shared" si="1"/>
        <v>98.257920284067211</v>
      </c>
      <c r="I33">
        <f t="shared" si="2"/>
        <v>96.533873582644318</v>
      </c>
    </row>
    <row r="34" spans="1:9" x14ac:dyDescent="0.45">
      <c r="A34" s="2">
        <v>42048</v>
      </c>
      <c r="B34">
        <v>8.6839369226352908E-3</v>
      </c>
      <c r="C34">
        <v>3.3021321731078498E-3</v>
      </c>
      <c r="D34">
        <f t="shared" si="0"/>
        <v>-5.3818047495274406E-3</v>
      </c>
      <c r="E34">
        <v>11922.56</v>
      </c>
      <c r="F34">
        <f>F33*(1+B34)</f>
        <v>99.985568655815271</v>
      </c>
      <c r="G34">
        <f>G33*(1+C34)</f>
        <v>97.786034754975205</v>
      </c>
      <c r="H34">
        <f t="shared" si="1"/>
        <v>97.729115342003738</v>
      </c>
      <c r="I34">
        <f t="shared" si="2"/>
        <v>97.672181939277664</v>
      </c>
    </row>
    <row r="35" spans="1:9" x14ac:dyDescent="0.45">
      <c r="A35" s="2">
        <v>42051</v>
      </c>
      <c r="B35">
        <v>1.49488358467126E-3</v>
      </c>
      <c r="C35" s="3">
        <v>-2.8955952231991399E-4</v>
      </c>
      <c r="D35">
        <f t="shared" si="0"/>
        <v>-1.7844431069911739E-3</v>
      </c>
      <c r="E35">
        <v>11934.57</v>
      </c>
      <c r="F35">
        <f>F34*(1+B35)</f>
        <v>100.13503544110287</v>
      </c>
      <c r="G35">
        <f>G34*(1+C35)</f>
        <v>97.757719877461994</v>
      </c>
      <c r="H35">
        <f t="shared" si="1"/>
        <v>97.554723295779354</v>
      </c>
      <c r="I35">
        <f t="shared" si="2"/>
        <v>97.770570448548384</v>
      </c>
    </row>
    <row r="36" spans="1:9" x14ac:dyDescent="0.45">
      <c r="A36" s="2">
        <v>42052</v>
      </c>
      <c r="B36" s="3">
        <v>1.87369113306089E-3</v>
      </c>
      <c r="C36" s="3">
        <v>3.1394411940722498E-5</v>
      </c>
      <c r="D36">
        <f t="shared" si="0"/>
        <v>-1.8422967211201675E-3</v>
      </c>
      <c r="E36">
        <v>11998.51</v>
      </c>
      <c r="F36">
        <f>F35*(1+B36)</f>
        <v>100.3226575691176</v>
      </c>
      <c r="G36">
        <f>G35*(1+C36)</f>
        <v>97.760788923590212</v>
      </c>
      <c r="H36">
        <f t="shared" si="1"/>
        <v>97.374998548921752</v>
      </c>
      <c r="I36">
        <f t="shared" si="2"/>
        <v>98.294380713558368</v>
      </c>
    </row>
    <row r="37" spans="1:9" x14ac:dyDescent="0.45">
      <c r="A37" s="2">
        <v>42053</v>
      </c>
      <c r="B37">
        <v>6.9268268222548897E-3</v>
      </c>
      <c r="C37">
        <v>6.1604882761516801E-3</v>
      </c>
      <c r="D37">
        <f t="shared" si="0"/>
        <v>-7.6633854610320962E-4</v>
      </c>
      <c r="E37">
        <v>12066.1</v>
      </c>
      <c r="F37">
        <f>F36*(1+B37)</f>
        <v>101.01757524444724</v>
      </c>
      <c r="G37">
        <f>G36*(1+C37)</f>
        <v>98.363043117621331</v>
      </c>
      <c r="H37">
        <f t="shared" si="1"/>
        <v>97.300376334106971</v>
      </c>
      <c r="I37">
        <f t="shared" si="2"/>
        <v>98.848092565482432</v>
      </c>
    </row>
    <row r="38" spans="1:9" x14ac:dyDescent="0.45">
      <c r="A38" s="2">
        <v>42054</v>
      </c>
      <c r="B38">
        <v>-2.5999999999999998E-4</v>
      </c>
      <c r="C38" s="3">
        <v>1.3552527156068799E-20</v>
      </c>
      <c r="D38">
        <f t="shared" si="0"/>
        <v>2.5999999999999998E-4</v>
      </c>
      <c r="E38">
        <v>12066.1</v>
      </c>
      <c r="F38">
        <f>F37*(1+B38)</f>
        <v>100.99131067488368</v>
      </c>
      <c r="G38">
        <f>G37*(1+C38)</f>
        <v>98.363043117621331</v>
      </c>
      <c r="H38">
        <f t="shared" si="1"/>
        <v>97.325674431953829</v>
      </c>
      <c r="I38">
        <f t="shared" si="2"/>
        <v>98.848092565482432</v>
      </c>
    </row>
    <row r="39" spans="1:9" x14ac:dyDescent="0.45">
      <c r="A39" s="2">
        <v>42055</v>
      </c>
      <c r="B39">
        <v>-2.5999999999999998E-4</v>
      </c>
      <c r="C39" s="3">
        <v>1.3552527156068799E-20</v>
      </c>
      <c r="D39">
        <f t="shared" si="0"/>
        <v>2.5999999999999998E-4</v>
      </c>
      <c r="E39">
        <v>12066.1</v>
      </c>
      <c r="F39">
        <f>F38*(1+B39)</f>
        <v>100.9650529341082</v>
      </c>
      <c r="G39">
        <f>G38*(1+C39)</f>
        <v>98.363043117621331</v>
      </c>
      <c r="H39">
        <f t="shared" si="1"/>
        <v>97.350979107306131</v>
      </c>
      <c r="I39">
        <f t="shared" si="2"/>
        <v>98.848092565482432</v>
      </c>
    </row>
    <row r="40" spans="1:9" x14ac:dyDescent="0.45">
      <c r="A40" s="2">
        <v>42058</v>
      </c>
      <c r="B40">
        <v>-5.1169464465988098E-3</v>
      </c>
      <c r="C40">
        <v>-6.8330150169904303E-3</v>
      </c>
      <c r="D40">
        <f t="shared" si="0"/>
        <v>-1.7160685703916205E-3</v>
      </c>
      <c r="E40">
        <v>12041.49</v>
      </c>
      <c r="F40">
        <f>F39*(1+B40)</f>
        <v>100.44842016526636</v>
      </c>
      <c r="G40">
        <f>G39*(1+C40)</f>
        <v>97.690926966881747</v>
      </c>
      <c r="H40">
        <f t="shared" si="1"/>
        <v>97.183918151763223</v>
      </c>
      <c r="I40">
        <f t="shared" si="2"/>
        <v>98.646482139741181</v>
      </c>
    </row>
    <row r="41" spans="1:9" x14ac:dyDescent="0.45">
      <c r="A41" s="2">
        <v>42059</v>
      </c>
      <c r="B41">
        <v>3.5915081848122E-3</v>
      </c>
      <c r="C41" s="3">
        <v>5.9985568941664002E-3</v>
      </c>
      <c r="D41">
        <f t="shared" si="0"/>
        <v>2.4070487093542001E-3</v>
      </c>
      <c r="E41">
        <v>12046.2</v>
      </c>
      <c r="F41">
        <f>F40*(1+B41)</f>
        <v>100.80918148844135</v>
      </c>
      <c r="G41">
        <f>G40*(1+C41)</f>
        <v>98.276931550336457</v>
      </c>
      <c r="H41">
        <f t="shared" si="1"/>
        <v>97.417844576520409</v>
      </c>
      <c r="I41">
        <f t="shared" si="2"/>
        <v>98.685067475183743</v>
      </c>
    </row>
    <row r="42" spans="1:9" x14ac:dyDescent="0.45">
      <c r="A42" s="2">
        <v>42060</v>
      </c>
      <c r="B42">
        <v>7.72737063138061E-3</v>
      </c>
      <c r="C42">
        <v>5.5372445658785404E-3</v>
      </c>
      <c r="D42">
        <f t="shared" si="0"/>
        <v>-2.1901260655020696E-3</v>
      </c>
      <c r="E42">
        <v>12064.8</v>
      </c>
      <c r="F42">
        <f>F41*(1+B42)</f>
        <v>101.58817139684864</v>
      </c>
      <c r="G42">
        <f>G41*(1+C42)</f>
        <v>98.821114955514773</v>
      </c>
      <c r="H42">
        <f t="shared" si="1"/>
        <v>97.20448721586834</v>
      </c>
      <c r="I42">
        <f t="shared" si="2"/>
        <v>98.83744268521167</v>
      </c>
    </row>
    <row r="43" spans="1:9" x14ac:dyDescent="0.45">
      <c r="A43" s="2">
        <v>42061</v>
      </c>
      <c r="B43">
        <v>2.2567481346757699E-2</v>
      </c>
      <c r="C43">
        <v>2.1107373793587798E-2</v>
      </c>
      <c r="D43">
        <f t="shared" si="0"/>
        <v>-1.4601075531699009E-3</v>
      </c>
      <c r="E43">
        <v>12227.75</v>
      </c>
      <c r="F43">
        <f>F42*(1+B43)</f>
        <v>103.88076055989825</v>
      </c>
      <c r="G43">
        <f>G42*(1+C43)</f>
        <v>100.90696916757993</v>
      </c>
      <c r="H43">
        <f t="shared" si="1"/>
        <v>97.06255820988244</v>
      </c>
      <c r="I43">
        <f t="shared" si="2"/>
        <v>100.17236421607461</v>
      </c>
    </row>
    <row r="44" spans="1:9" x14ac:dyDescent="0.45">
      <c r="A44" s="2">
        <v>42062</v>
      </c>
      <c r="B44">
        <v>4.7587755177400997E-3</v>
      </c>
      <c r="C44">
        <v>6.26067864240015E-3</v>
      </c>
      <c r="D44">
        <f t="shared" si="0"/>
        <v>1.5019031246600503E-3</v>
      </c>
      <c r="E44">
        <v>12185.85</v>
      </c>
      <c r="F44">
        <f>F43*(1+B44)</f>
        <v>104.37510578001491</v>
      </c>
      <c r="G44">
        <f>G43*(1+C44)</f>
        <v>101.53871527431673</v>
      </c>
      <c r="H44">
        <f t="shared" si="1"/>
        <v>97.208336769345365</v>
      </c>
      <c r="I44">
        <f t="shared" si="2"/>
        <v>99.829110382732139</v>
      </c>
    </row>
    <row r="45" spans="1:9" x14ac:dyDescent="0.45">
      <c r="A45" s="2">
        <v>42065</v>
      </c>
      <c r="B45">
        <v>2.8051911807666701E-3</v>
      </c>
      <c r="C45">
        <v>1.0184871322361001E-2</v>
      </c>
      <c r="D45">
        <f t="shared" si="0"/>
        <v>7.3796801415943305E-3</v>
      </c>
      <c r="E45">
        <v>12213.75</v>
      </c>
      <c r="F45">
        <f>F44*(1+B45)</f>
        <v>104.6678979062406</v>
      </c>
      <c r="G45">
        <f>G44*(1+C45)</f>
        <v>102.57287402362348</v>
      </c>
      <c r="H45">
        <f t="shared" si="1"/>
        <v>97.925703201799521</v>
      </c>
      <c r="I45">
        <f t="shared" si="2"/>
        <v>100.05767319777401</v>
      </c>
    </row>
    <row r="46" spans="1:9" x14ac:dyDescent="0.45">
      <c r="A46" s="2">
        <v>42066</v>
      </c>
      <c r="B46">
        <v>-5.7614527333373E-3</v>
      </c>
      <c r="C46">
        <v>-3.59620060797042E-3</v>
      </c>
      <c r="D46">
        <f t="shared" si="0"/>
        <v>2.16525212536688E-3</v>
      </c>
      <c r="E46">
        <v>11945.25</v>
      </c>
      <c r="F46">
        <f>F45*(1+B46)</f>
        <v>104.06485875975602</v>
      </c>
      <c r="G46">
        <f>G45*(1+C46)</f>
        <v>102.20400139169845</v>
      </c>
      <c r="H46">
        <f t="shared" si="1"/>
        <v>98.137737038785261</v>
      </c>
      <c r="I46">
        <f t="shared" si="2"/>
        <v>97.858063311080556</v>
      </c>
    </row>
    <row r="47" spans="1:9" x14ac:dyDescent="0.45">
      <c r="A47" s="2">
        <v>42067</v>
      </c>
      <c r="B47">
        <v>1.26375460114775E-3</v>
      </c>
      <c r="C47">
        <v>7.16716616804798E-3</v>
      </c>
      <c r="D47">
        <f t="shared" si="0"/>
        <v>5.9034115669002298E-3</v>
      </c>
      <c r="E47">
        <v>11738.67</v>
      </c>
      <c r="F47">
        <f>F46*(1+B47)</f>
        <v>104.19637120383146</v>
      </c>
      <c r="G47">
        <f>G46*(1+C47)</f>
        <v>102.93651445271216</v>
      </c>
      <c r="H47">
        <f t="shared" si="1"/>
        <v>98.717084490769452</v>
      </c>
      <c r="I47">
        <f t="shared" si="2"/>
        <v>96.165715413899406</v>
      </c>
    </row>
    <row r="48" spans="1:9" x14ac:dyDescent="0.45">
      <c r="A48" s="2">
        <v>42068</v>
      </c>
      <c r="B48">
        <v>3.1999361614117598E-3</v>
      </c>
      <c r="C48">
        <v>6.9750595721075996E-3</v>
      </c>
      <c r="D48">
        <f t="shared" si="0"/>
        <v>3.7751234106958398E-3</v>
      </c>
      <c r="E48">
        <v>11597.77</v>
      </c>
      <c r="F48">
        <f>F47*(1+B48)</f>
        <v>104.52979293993448</v>
      </c>
      <c r="G48">
        <f>G47*(1+C48)</f>
        <v>103.65450277316495</v>
      </c>
      <c r="H48">
        <f t="shared" si="1"/>
        <v>99.089753667466184</v>
      </c>
      <c r="I48">
        <f t="shared" si="2"/>
        <v>95.011432236859903</v>
      </c>
    </row>
    <row r="49" spans="1:9" x14ac:dyDescent="0.45">
      <c r="A49" s="2">
        <v>42069</v>
      </c>
      <c r="B49">
        <v>1.66487862841001E-2</v>
      </c>
      <c r="C49">
        <v>1.7835627542935099E-2</v>
      </c>
      <c r="D49">
        <f t="shared" si="0"/>
        <v>1.1868412588349996E-3</v>
      </c>
      <c r="E49">
        <v>11606.93</v>
      </c>
      <c r="F49">
        <f>F48*(1+B49)</f>
        <v>106.27008712291268</v>
      </c>
      <c r="G49">
        <f>G48*(1+C49)</f>
        <v>105.50324587777524</v>
      </c>
      <c r="H49">
        <f t="shared" si="1"/>
        <v>99.207357475446528</v>
      </c>
      <c r="I49">
        <f t="shared" si="2"/>
        <v>95.086472931690864</v>
      </c>
    </row>
    <row r="50" spans="1:9" x14ac:dyDescent="0.45">
      <c r="A50" s="2">
        <v>42072</v>
      </c>
      <c r="B50">
        <v>-7.8835885945438696E-4</v>
      </c>
      <c r="C50">
        <v>3.7141107727561799E-3</v>
      </c>
      <c r="D50">
        <f t="shared" si="0"/>
        <v>4.5024696322105671E-3</v>
      </c>
      <c r="E50">
        <v>11675.92</v>
      </c>
      <c r="F50">
        <f>F49*(1+B50)</f>
        <v>106.18630815823435</v>
      </c>
      <c r="G50">
        <f>G49*(1+C50)</f>
        <v>105.89509661985062</v>
      </c>
      <c r="H50">
        <f t="shared" si="1"/>
        <v>99.654035589771567</v>
      </c>
      <c r="I50">
        <f t="shared" si="2"/>
        <v>95.651653885444972</v>
      </c>
    </row>
    <row r="51" spans="1:9" x14ac:dyDescent="0.45">
      <c r="A51" s="2">
        <v>42073</v>
      </c>
      <c r="B51">
        <v>-8.4085166734207805E-3</v>
      </c>
      <c r="C51">
        <v>-1.00827999853917E-2</v>
      </c>
      <c r="D51">
        <f t="shared" si="0"/>
        <v>-1.67428331197092E-3</v>
      </c>
      <c r="E51">
        <v>11507.63</v>
      </c>
      <c r="F51">
        <f>F50*(1+B51)</f>
        <v>105.29343881559684</v>
      </c>
      <c r="G51">
        <f>G50*(1+C51)</f>
        <v>104.82737754119893</v>
      </c>
      <c r="H51">
        <f t="shared" si="1"/>
        <v>99.487186501013056</v>
      </c>
      <c r="I51">
        <f t="shared" si="2"/>
        <v>94.272985923315943</v>
      </c>
    </row>
    <row r="52" spans="1:9" x14ac:dyDescent="0.45">
      <c r="A52" s="2">
        <v>42074</v>
      </c>
      <c r="B52">
        <v>-8.55494557458388E-3</v>
      </c>
      <c r="C52">
        <v>-4.5055636759875099E-4</v>
      </c>
      <c r="D52">
        <f t="shared" si="0"/>
        <v>8.1043892069851287E-3</v>
      </c>
      <c r="E52">
        <v>11417.34</v>
      </c>
      <c r="F52">
        <f>F51*(1+B52)</f>
        <v>104.39265917716862</v>
      </c>
      <c r="G52">
        <f>G51*(1+C52)</f>
        <v>104.78014689874907</v>
      </c>
      <c r="H52">
        <f t="shared" si="1"/>
        <v>100.29346938152518</v>
      </c>
      <c r="I52">
        <f t="shared" si="2"/>
        <v>93.533310777433073</v>
      </c>
    </row>
    <row r="53" spans="1:9" x14ac:dyDescent="0.45">
      <c r="A53" s="2">
        <v>42075</v>
      </c>
      <c r="B53">
        <v>1.2988361375824199E-3</v>
      </c>
      <c r="C53">
        <v>2.0535381623735002E-3</v>
      </c>
      <c r="D53">
        <f t="shared" si="0"/>
        <v>7.5470202479108032E-4</v>
      </c>
      <c r="E53">
        <v>11565.8</v>
      </c>
      <c r="F53">
        <f>F52*(1+B53)</f>
        <v>104.52824813540627</v>
      </c>
      <c r="G53">
        <f>G52*(1+C53)</f>
        <v>104.99531692906474</v>
      </c>
      <c r="H53">
        <f t="shared" si="1"/>
        <v>100.36916106594074</v>
      </c>
      <c r="I53">
        <f t="shared" si="2"/>
        <v>94.749527104354897</v>
      </c>
    </row>
    <row r="54" spans="1:9" x14ac:dyDescent="0.45">
      <c r="A54" s="2">
        <v>42076</v>
      </c>
      <c r="B54">
        <v>-1.80570826493715E-3</v>
      </c>
      <c r="C54">
        <v>-1.2305092520252399E-3</v>
      </c>
      <c r="D54">
        <f t="shared" si="0"/>
        <v>5.7519901291191002E-4</v>
      </c>
      <c r="E54">
        <v>11712.23</v>
      </c>
      <c r="F54">
        <f>F53*(1+B54)</f>
        <v>104.33950061382876</v>
      </c>
      <c r="G54">
        <f>G53*(1+C54)</f>
        <v>104.86611922016421</v>
      </c>
      <c r="H54">
        <f t="shared" si="1"/>
        <v>100.42689330831267</v>
      </c>
      <c r="I54">
        <f t="shared" si="2"/>
        <v>95.949113233623152</v>
      </c>
    </row>
    <row r="55" spans="1:9" x14ac:dyDescent="0.45">
      <c r="A55" s="2">
        <v>42079</v>
      </c>
      <c r="B55">
        <v>1.24932906477717E-2</v>
      </c>
      <c r="C55">
        <v>1.6503044390475102E-2</v>
      </c>
      <c r="D55">
        <f t="shared" si="0"/>
        <v>4.0097537427034018E-3</v>
      </c>
      <c r="E55">
        <v>11813.78</v>
      </c>
      <c r="F55">
        <f>F54*(1+B55)</f>
        <v>105.64304432104068</v>
      </c>
      <c r="G55">
        <f>G54*(1+C55)</f>
        <v>106.59672944071143</v>
      </c>
      <c r="H55">
        <f t="shared" si="1"/>
        <v>100.82958041962374</v>
      </c>
      <c r="I55">
        <f t="shared" si="2"/>
        <v>96.781032727082078</v>
      </c>
    </row>
    <row r="56" spans="1:9" x14ac:dyDescent="0.45">
      <c r="A56" s="2">
        <v>42080</v>
      </c>
      <c r="B56">
        <v>1.68786824307702E-2</v>
      </c>
      <c r="C56">
        <v>1.94176911059506E-2</v>
      </c>
      <c r="D56">
        <f t="shared" si="0"/>
        <v>2.5390086751804E-3</v>
      </c>
      <c r="E56">
        <v>11837.78</v>
      </c>
      <c r="F56">
        <f>F55*(1+B56)</f>
        <v>107.42615971715531</v>
      </c>
      <c r="G56">
        <f>G55*(1+C56)</f>
        <v>108.66659180589576</v>
      </c>
      <c r="H56">
        <f t="shared" si="1"/>
        <v>101.08558759902397</v>
      </c>
      <c r="I56">
        <f t="shared" si="2"/>
        <v>96.977645901311675</v>
      </c>
    </row>
    <row r="57" spans="1:9" x14ac:dyDescent="0.45">
      <c r="A57" s="2">
        <v>42081</v>
      </c>
      <c r="B57">
        <v>2.6418247017666401E-3</v>
      </c>
      <c r="C57">
        <v>-1.0955990021809701E-3</v>
      </c>
      <c r="D57">
        <f t="shared" si="0"/>
        <v>-3.7374237039476104E-3</v>
      </c>
      <c r="E57">
        <v>11981.97</v>
      </c>
      <c r="F57">
        <f>F56*(1+B57)</f>
        <v>107.70996079951202</v>
      </c>
      <c r="G57">
        <f>G56*(1+C57)</f>
        <v>108.54753679634283</v>
      </c>
      <c r="H57">
        <f t="shared" si="1"/>
        <v>100.70778792780391</v>
      </c>
      <c r="I57">
        <f t="shared" si="2"/>
        <v>98.15888146765181</v>
      </c>
    </row>
    <row r="58" spans="1:9" x14ac:dyDescent="0.45">
      <c r="A58" s="2">
        <v>42082</v>
      </c>
      <c r="B58">
        <v>1.4845861532468099E-2</v>
      </c>
      <c r="C58">
        <v>9.4774575944764992E-3</v>
      </c>
      <c r="D58">
        <f t="shared" si="0"/>
        <v>-5.3684039379916001E-3</v>
      </c>
      <c r="E58">
        <v>12122.2</v>
      </c>
      <c r="F58">
        <f>F57*(1+B58)</f>
        <v>109.30900796320913</v>
      </c>
      <c r="G58">
        <f>G57*(1+C58)</f>
        <v>109.57629147331504</v>
      </c>
      <c r="H58">
        <f t="shared" si="1"/>
        <v>100.16714784250586</v>
      </c>
      <c r="I58">
        <f t="shared" si="2"/>
        <v>99.307675860244089</v>
      </c>
    </row>
    <row r="59" spans="1:9" x14ac:dyDescent="0.45">
      <c r="A59" s="2">
        <v>42083</v>
      </c>
      <c r="B59">
        <v>2.0191040011653099E-2</v>
      </c>
      <c r="C59">
        <v>2.3324070316288002E-2</v>
      </c>
      <c r="D59">
        <f t="shared" si="0"/>
        <v>3.1330303046349026E-3</v>
      </c>
      <c r="E59">
        <v>12156.4</v>
      </c>
      <c r="F59">
        <f>F58*(1+B59)</f>
        <v>111.5160705166284</v>
      </c>
      <c r="G59">
        <f>G58*(1+C59)</f>
        <v>112.13205660063672</v>
      </c>
      <c r="H59">
        <f t="shared" si="1"/>
        <v>100.48097455222526</v>
      </c>
      <c r="I59">
        <f t="shared" si="2"/>
        <v>99.587849633521245</v>
      </c>
    </row>
    <row r="60" spans="1:9" x14ac:dyDescent="0.45">
      <c r="A60" s="2">
        <v>42086</v>
      </c>
      <c r="B60">
        <v>5.8916163748943496E-3</v>
      </c>
      <c r="C60">
        <v>4.80703872354875E-3</v>
      </c>
      <c r="D60">
        <f t="shared" si="0"/>
        <v>-1.0845776513455996E-3</v>
      </c>
      <c r="E60">
        <v>12177.82</v>
      </c>
      <c r="F60">
        <f>F59*(1+B60)</f>
        <v>112.17308042374805</v>
      </c>
      <c r="G60">
        <f>G59*(1+C60)</f>
        <v>112.67107973886715</v>
      </c>
      <c r="H60">
        <f t="shared" si="1"/>
        <v>100.3719951328405</v>
      </c>
      <c r="I60">
        <f t="shared" si="2"/>
        <v>99.763326891521146</v>
      </c>
    </row>
    <row r="61" spans="1:9" x14ac:dyDescent="0.45">
      <c r="A61" s="2">
        <v>42087</v>
      </c>
      <c r="B61">
        <v>-5.6456165769930601E-3</v>
      </c>
      <c r="C61" s="3">
        <v>-9.8159754749401994E-3</v>
      </c>
      <c r="D61">
        <f t="shared" si="0"/>
        <v>-4.1703588979471393E-3</v>
      </c>
      <c r="E61">
        <v>12005.02</v>
      </c>
      <c r="F61">
        <f>F60*(1+B61)</f>
        <v>111.53979422141536</v>
      </c>
      <c r="G61">
        <f>G60*(1+C61)</f>
        <v>111.5651031834154</v>
      </c>
      <c r="H61">
        <f t="shared" si="1"/>
        <v>99.953407889833542</v>
      </c>
      <c r="I61">
        <f t="shared" si="2"/>
        <v>98.347712037068149</v>
      </c>
    </row>
    <row r="62" spans="1:9" x14ac:dyDescent="0.45">
      <c r="A62" s="2">
        <v>42088</v>
      </c>
      <c r="B62">
        <v>1.0667902911830699E-2</v>
      </c>
      <c r="C62">
        <v>9.6263772979254293E-3</v>
      </c>
      <c r="D62">
        <f t="shared" si="0"/>
        <v>-1.0415256139052701E-3</v>
      </c>
      <c r="E62">
        <v>11968.91</v>
      </c>
      <c r="F62">
        <f>F61*(1+B62)</f>
        <v>112.72968991697499</v>
      </c>
      <c r="G62">
        <f>G61*(1+C62)</f>
        <v>112.63907095994095</v>
      </c>
      <c r="H62">
        <f t="shared" si="1"/>
        <v>99.849303855319164</v>
      </c>
      <c r="I62">
        <f t="shared" si="2"/>
        <v>98.051891132008549</v>
      </c>
    </row>
    <row r="63" spans="1:9" x14ac:dyDescent="0.45">
      <c r="A63" s="2">
        <v>42089</v>
      </c>
      <c r="B63">
        <v>1.40470698240336E-3</v>
      </c>
      <c r="C63">
        <v>4.72327865290466E-3</v>
      </c>
      <c r="D63">
        <f t="shared" si="0"/>
        <v>3.3185716705013001E-3</v>
      </c>
      <c r="E63">
        <v>11919.69</v>
      </c>
      <c r="F63">
        <f>F62*(1+B63)</f>
        <v>112.88804209952555</v>
      </c>
      <c r="G63">
        <f>G62*(1+C63)</f>
        <v>113.17109667928904</v>
      </c>
      <c r="H63">
        <f t="shared" si="1"/>
        <v>100.1806609264127</v>
      </c>
      <c r="I63">
        <f t="shared" si="2"/>
        <v>97.648670280526048</v>
      </c>
    </row>
    <row r="64" spans="1:9" x14ac:dyDescent="0.45">
      <c r="A64" s="2">
        <v>42090</v>
      </c>
      <c r="B64">
        <v>1.07435478441549E-2</v>
      </c>
      <c r="C64">
        <v>6.9870677490089803E-3</v>
      </c>
      <c r="D64">
        <f t="shared" si="0"/>
        <v>-3.7564800951459193E-3</v>
      </c>
      <c r="E64">
        <v>11898.09</v>
      </c>
      <c r="F64">
        <f>F63*(1+B64)</f>
        <v>114.10086018085477</v>
      </c>
      <c r="G64">
        <f>G63*(1+C64)</f>
        <v>113.96183079901687</v>
      </c>
      <c r="H64">
        <f t="shared" si="1"/>
        <v>99.804334267724059</v>
      </c>
      <c r="I64">
        <f t="shared" si="2"/>
        <v>97.471718423719423</v>
      </c>
    </row>
    <row r="65" spans="1:9" x14ac:dyDescent="0.45">
      <c r="A65" s="2">
        <v>42093</v>
      </c>
      <c r="B65">
        <v>5.1362687607808898E-2</v>
      </c>
      <c r="C65">
        <v>4.4031670369994197E-2</v>
      </c>
      <c r="D65">
        <f t="shared" si="0"/>
        <v>-7.3310172378147007E-3</v>
      </c>
      <c r="E65">
        <v>12306.56</v>
      </c>
      <c r="F65">
        <f>F64*(1+B65)</f>
        <v>119.96138701810628</v>
      </c>
      <c r="G65">
        <f>G64*(1+C65)</f>
        <v>118.97976056752022</v>
      </c>
      <c r="H65">
        <f t="shared" si="1"/>
        <v>99.072666972798757</v>
      </c>
      <c r="I65">
        <f t="shared" si="2"/>
        <v>100.817992726951</v>
      </c>
    </row>
    <row r="66" spans="1:9" x14ac:dyDescent="0.45">
      <c r="A66" s="2">
        <v>42094</v>
      </c>
      <c r="B66">
        <v>1.23416059980039E-4</v>
      </c>
      <c r="C66">
        <v>-4.3296315308133798E-3</v>
      </c>
      <c r="D66">
        <f t="shared" si="0"/>
        <v>-4.4530475907934184E-3</v>
      </c>
      <c r="E66">
        <v>12346.09</v>
      </c>
      <c r="F66">
        <f>F65*(1+B66)</f>
        <v>119.9761921798418</v>
      </c>
      <c r="G66">
        <f>G65*(1+C66)</f>
        <v>118.46462204463846</v>
      </c>
      <c r="H66">
        <f t="shared" si="1"/>
        <v>98.631491671822047</v>
      </c>
      <c r="I66">
        <f t="shared" si="2"/>
        <v>101.14183100933832</v>
      </c>
    </row>
    <row r="67" spans="1:9" x14ac:dyDescent="0.45">
      <c r="A67" s="2">
        <v>42095</v>
      </c>
      <c r="B67">
        <v>1.1396420679284E-2</v>
      </c>
      <c r="C67">
        <v>6.9253155184489301E-3</v>
      </c>
      <c r="D67">
        <f t="shared" si="0"/>
        <v>-4.4711051608350696E-3</v>
      </c>
      <c r="E67">
        <v>12537.28</v>
      </c>
      <c r="F67">
        <f>F66*(1+B67)</f>
        <v>121.34349133742191</v>
      </c>
      <c r="G67">
        <f>G66*(1+C67)</f>
        <v>119.2850269300714</v>
      </c>
      <c r="H67">
        <f t="shared" si="1"/>
        <v>98.190499900387309</v>
      </c>
      <c r="I67">
        <f t="shared" si="2"/>
        <v>102.70810070854475</v>
      </c>
    </row>
    <row r="68" spans="1:9" x14ac:dyDescent="0.45">
      <c r="A68" s="2">
        <v>42096</v>
      </c>
      <c r="B68">
        <v>4.1003141458113498E-2</v>
      </c>
      <c r="C68">
        <v>3.29141041365449E-2</v>
      </c>
      <c r="D68">
        <f t="shared" si="0"/>
        <v>-8.0890373215685984E-3</v>
      </c>
      <c r="E68">
        <v>12663.12</v>
      </c>
      <c r="F68">
        <f>F67*(1+B68)</f>
        <v>126.3189556777516</v>
      </c>
      <c r="G68">
        <f>G67*(1+C68)</f>
        <v>123.21118672837832</v>
      </c>
      <c r="H68">
        <f t="shared" si="1"/>
        <v>97.396233282069602</v>
      </c>
      <c r="I68">
        <f t="shared" si="2"/>
        <v>103.73900911875521</v>
      </c>
    </row>
    <row r="69" spans="1:9" x14ac:dyDescent="0.45">
      <c r="A69" s="2">
        <v>42097</v>
      </c>
      <c r="B69">
        <v>-2.5999999999999998E-4</v>
      </c>
      <c r="C69" s="3">
        <v>1.3552527156068799E-20</v>
      </c>
      <c r="D69">
        <f t="shared" si="0"/>
        <v>2.5999999999999998E-4</v>
      </c>
      <c r="E69">
        <v>12663.12</v>
      </c>
      <c r="F69">
        <f>F68*(1+B69)</f>
        <v>126.28611274927539</v>
      </c>
      <c r="G69">
        <f>G68*(1+C69)</f>
        <v>123.21118672837832</v>
      </c>
      <c r="H69">
        <f t="shared" si="1"/>
        <v>97.421556302722934</v>
      </c>
      <c r="I69">
        <f t="shared" si="2"/>
        <v>103.73900911875521</v>
      </c>
    </row>
    <row r="70" spans="1:9" x14ac:dyDescent="0.45">
      <c r="A70" s="2">
        <v>42100</v>
      </c>
      <c r="B70">
        <v>-2.5999999999999998E-4</v>
      </c>
      <c r="C70" s="3">
        <v>1.3552527156068799E-20</v>
      </c>
      <c r="D70">
        <f t="shared" ref="D70:D133" si="3">C70-B70</f>
        <v>2.5999999999999998E-4</v>
      </c>
      <c r="E70">
        <v>12663.12</v>
      </c>
      <c r="F70">
        <f>F69*(1+B70)</f>
        <v>126.25327835996058</v>
      </c>
      <c r="G70">
        <f>G69*(1+C70)</f>
        <v>123.21118672837832</v>
      </c>
      <c r="H70">
        <f t="shared" si="1"/>
        <v>97.446885907361633</v>
      </c>
      <c r="I70">
        <f t="shared" si="2"/>
        <v>103.73900911875521</v>
      </c>
    </row>
    <row r="71" spans="1:9" x14ac:dyDescent="0.45">
      <c r="A71" s="2">
        <v>42101</v>
      </c>
      <c r="B71">
        <v>-2.5999999999999998E-4</v>
      </c>
      <c r="C71" s="3">
        <v>1.3552527156068799E-20</v>
      </c>
      <c r="D71">
        <f t="shared" si="3"/>
        <v>2.5999999999999998E-4</v>
      </c>
      <c r="E71">
        <v>12663.12</v>
      </c>
      <c r="F71">
        <f>F70*(1+B71)</f>
        <v>126.22045250758698</v>
      </c>
      <c r="G71">
        <f>G70*(1+C71)</f>
        <v>123.21118672837832</v>
      </c>
      <c r="H71">
        <f t="shared" ref="H71:H134" si="4">H70*(1+D71)</f>
        <v>97.472222097697539</v>
      </c>
      <c r="I71">
        <f t="shared" ref="I71:I134" si="5">E71/$E$5*100</f>
        <v>103.73900911875521</v>
      </c>
    </row>
    <row r="72" spans="1:9" x14ac:dyDescent="0.45">
      <c r="A72" s="2">
        <v>42102</v>
      </c>
      <c r="B72">
        <v>0.12891362721107799</v>
      </c>
      <c r="C72">
        <v>0.101699230636079</v>
      </c>
      <c r="D72">
        <f t="shared" si="3"/>
        <v>-2.7214396574998995E-2</v>
      </c>
      <c r="E72">
        <v>13396.59</v>
      </c>
      <c r="F72">
        <f>F71*(1+B72)</f>
        <v>142.49198886856362</v>
      </c>
      <c r="G72">
        <f>G71*(1+C72)</f>
        <v>135.74166962441268</v>
      </c>
      <c r="H72">
        <f t="shared" si="4"/>
        <v>94.819574390484419</v>
      </c>
      <c r="I72">
        <f t="shared" si="5"/>
        <v>109.74775348967904</v>
      </c>
    </row>
    <row r="73" spans="1:9" x14ac:dyDescent="0.45">
      <c r="A73" s="2">
        <v>42103</v>
      </c>
      <c r="B73">
        <v>4.4679616815102997E-2</v>
      </c>
      <c r="C73">
        <v>3.1316210158731601E-2</v>
      </c>
      <c r="D73">
        <f t="shared" si="3"/>
        <v>-1.3363406656371396E-2</v>
      </c>
      <c r="E73">
        <v>13748.37</v>
      </c>
      <c r="F73">
        <f>F72*(1+B73)</f>
        <v>148.85847633043295</v>
      </c>
      <c r="G73">
        <f>G72*(1+C73)</f>
        <v>139.9925842776679</v>
      </c>
      <c r="H73">
        <f t="shared" si="4"/>
        <v>93.552461858920324</v>
      </c>
      <c r="I73">
        <f t="shared" si="5"/>
        <v>112.62961109094918</v>
      </c>
    </row>
    <row r="74" spans="1:9" x14ac:dyDescent="0.45">
      <c r="A74" s="2">
        <v>42104</v>
      </c>
      <c r="B74">
        <v>5.5330734836522202E-3</v>
      </c>
      <c r="C74">
        <v>-1.93580792660221E-3</v>
      </c>
      <c r="D74">
        <f t="shared" si="3"/>
        <v>-7.4688814102544304E-3</v>
      </c>
      <c r="E74">
        <v>13987.53</v>
      </c>
      <c r="F74">
        <f>F73*(1+B74)</f>
        <v>149.68212121863374</v>
      </c>
      <c r="G74">
        <f>G73*(1+C74)</f>
        <v>139.72158552335767</v>
      </c>
      <c r="H74">
        <f t="shared" si="4"/>
        <v>92.853729615658693</v>
      </c>
      <c r="I74">
        <f t="shared" si="5"/>
        <v>114.58886137214697</v>
      </c>
    </row>
    <row r="75" spans="1:9" x14ac:dyDescent="0.45">
      <c r="A75" s="2">
        <v>42107</v>
      </c>
      <c r="B75">
        <v>3.8894029846795998E-2</v>
      </c>
      <c r="C75">
        <v>2.8086418132668E-2</v>
      </c>
      <c r="D75">
        <f t="shared" si="3"/>
        <v>-1.0807611714127998E-2</v>
      </c>
      <c r="E75">
        <v>14590.45</v>
      </c>
      <c r="F75">
        <f>F74*(1+B75)</f>
        <v>155.50386210884301</v>
      </c>
      <c r="G75">
        <f>G74*(1+C75)</f>
        <v>143.64586439652604</v>
      </c>
      <c r="H75">
        <f t="shared" si="4"/>
        <v>91.850202559764028</v>
      </c>
      <c r="I75">
        <f t="shared" si="5"/>
        <v>119.52811199741782</v>
      </c>
    </row>
    <row r="76" spans="1:9" x14ac:dyDescent="0.45">
      <c r="A76" s="2">
        <v>42108</v>
      </c>
      <c r="B76">
        <v>-3.9808899009707202E-2</v>
      </c>
      <c r="C76">
        <v>-3.4709857976061999E-2</v>
      </c>
      <c r="D76">
        <f t="shared" si="3"/>
        <v>5.0990410336452033E-3</v>
      </c>
      <c r="E76">
        <v>14264.81</v>
      </c>
      <c r="F76">
        <f>F75*(1+B76)</f>
        <v>149.31342456653263</v>
      </c>
      <c r="G76">
        <f>G75*(1+C76)</f>
        <v>138.65993684447398</v>
      </c>
      <c r="H76">
        <f t="shared" si="4"/>
        <v>92.318550511564879</v>
      </c>
      <c r="I76">
        <f t="shared" si="5"/>
        <v>116.86039891174609</v>
      </c>
    </row>
    <row r="77" spans="1:9" x14ac:dyDescent="0.45">
      <c r="A77" s="2">
        <v>42109</v>
      </c>
      <c r="B77">
        <v>2.1973204461171101E-2</v>
      </c>
      <c r="C77">
        <v>3.0252020549214002E-2</v>
      </c>
      <c r="D77">
        <f t="shared" si="3"/>
        <v>8.2788160880429007E-3</v>
      </c>
      <c r="E77">
        <v>14471.82</v>
      </c>
      <c r="F77">
        <f>F76*(1+B77)</f>
        <v>152.5943189733307</v>
      </c>
      <c r="G77">
        <f>G76*(1+C77)</f>
        <v>142.85468010324573</v>
      </c>
      <c r="H77">
        <f t="shared" si="4"/>
        <v>93.08283881276482</v>
      </c>
      <c r="I77">
        <f t="shared" si="5"/>
        <v>118.55626946163218</v>
      </c>
    </row>
    <row r="78" spans="1:9" x14ac:dyDescent="0.45">
      <c r="A78" s="2">
        <v>42110</v>
      </c>
      <c r="B78">
        <v>2.7482972387428702E-2</v>
      </c>
      <c r="C78">
        <v>2.50176111427046E-2</v>
      </c>
      <c r="D78">
        <f t="shared" si="3"/>
        <v>-2.4653612447241013E-3</v>
      </c>
      <c r="E78">
        <v>14720.13</v>
      </c>
      <c r="F78">
        <f>F77*(1+B78)</f>
        <v>156.78806442815326</v>
      </c>
      <c r="G78">
        <f>G77*(1+C78)</f>
        <v>146.42856293998418</v>
      </c>
      <c r="H78">
        <f t="shared" si="4"/>
        <v>92.853355989406936</v>
      </c>
      <c r="I78">
        <f t="shared" si="5"/>
        <v>120.590478515505</v>
      </c>
    </row>
    <row r="79" spans="1:9" x14ac:dyDescent="0.45">
      <c r="A79" s="2">
        <v>42111</v>
      </c>
      <c r="B79">
        <v>-3.3740392842990098E-3</v>
      </c>
      <c r="C79">
        <v>-7.0851162884320005E-4</v>
      </c>
      <c r="D79">
        <f t="shared" si="3"/>
        <v>2.6655276554558099E-3</v>
      </c>
      <c r="E79">
        <v>14536.67</v>
      </c>
      <c r="F79">
        <f>F78*(1+B79)</f>
        <v>156.25905533946346</v>
      </c>
      <c r="G79">
        <f>G78*(1+C79)</f>
        <v>146.3248166003464</v>
      </c>
      <c r="H79">
        <f t="shared" si="4"/>
        <v>93.100859177698595</v>
      </c>
      <c r="I79">
        <f t="shared" si="5"/>
        <v>119.0875346428317</v>
      </c>
    </row>
    <row r="80" spans="1:9" x14ac:dyDescent="0.45">
      <c r="A80" s="2">
        <v>42114</v>
      </c>
      <c r="B80">
        <v>-4.1848500798635897E-2</v>
      </c>
      <c r="C80">
        <v>-3.0157823921441701E-2</v>
      </c>
      <c r="D80">
        <f t="shared" si="3"/>
        <v>1.1690676877194196E-2</v>
      </c>
      <c r="E80">
        <v>14111.34</v>
      </c>
      <c r="F80">
        <f>F79*(1+B80)</f>
        <v>149.71984813729583</v>
      </c>
      <c r="G80">
        <f>G79*(1+C80)</f>
        <v>141.9119785459759</v>
      </c>
      <c r="H80">
        <f t="shared" si="4"/>
        <v>94.189271239334232</v>
      </c>
      <c r="I80">
        <f t="shared" si="5"/>
        <v>115.60313958470383</v>
      </c>
    </row>
    <row r="81" spans="1:9" x14ac:dyDescent="0.45">
      <c r="A81" s="2">
        <v>42115</v>
      </c>
      <c r="B81">
        <v>1.79878766371434E-2</v>
      </c>
      <c r="C81">
        <v>1.0288805827193499E-2</v>
      </c>
      <c r="D81">
        <f t="shared" si="3"/>
        <v>-7.6990708099499011E-3</v>
      </c>
      <c r="E81">
        <v>14531.28</v>
      </c>
      <c r="F81">
        <f>F80*(1+B81)</f>
        <v>152.41299029572133</v>
      </c>
      <c r="G81">
        <f>G80*(1+C81)</f>
        <v>143.3720833377883</v>
      </c>
      <c r="H81">
        <f t="shared" si="4"/>
        <v>93.464101370525015</v>
      </c>
      <c r="I81">
        <f t="shared" si="5"/>
        <v>119.04337860078597</v>
      </c>
    </row>
    <row r="82" spans="1:9" x14ac:dyDescent="0.45">
      <c r="A82" s="2">
        <v>42116</v>
      </c>
      <c r="B82">
        <v>4.4299310916824E-2</v>
      </c>
      <c r="C82">
        <v>3.9210240984103799E-2</v>
      </c>
      <c r="D82">
        <f t="shared" si="3"/>
        <v>-5.0890699327202013E-3</v>
      </c>
      <c r="E82">
        <v>14669.73</v>
      </c>
      <c r="F82">
        <f>F81*(1+B82)</f>
        <v>159.16478074059435</v>
      </c>
      <c r="G82">
        <f>G81*(1+C82)</f>
        <v>148.99373727585598</v>
      </c>
      <c r="H82">
        <f t="shared" si="4"/>
        <v>92.988456022451558</v>
      </c>
      <c r="I82">
        <f t="shared" si="5"/>
        <v>120.17759084962287</v>
      </c>
    </row>
    <row r="83" spans="1:9" x14ac:dyDescent="0.45">
      <c r="A83" s="2">
        <v>42117</v>
      </c>
      <c r="B83" s="3">
        <v>-2.4933510519046698E-3</v>
      </c>
      <c r="C83">
        <v>-4.21087438406867E-3</v>
      </c>
      <c r="D83">
        <f t="shared" si="3"/>
        <v>-1.7175233321640002E-3</v>
      </c>
      <c r="E83">
        <v>14478.2</v>
      </c>
      <c r="F83">
        <f>F82*(1+B83)</f>
        <v>158.76792706710862</v>
      </c>
      <c r="G83">
        <f>G82*(1+C83)</f>
        <v>148.36634336417441</v>
      </c>
      <c r="H83">
        <f t="shared" si="4"/>
        <v>92.828746179611088</v>
      </c>
      <c r="I83">
        <f t="shared" si="5"/>
        <v>118.60853579711488</v>
      </c>
    </row>
    <row r="84" spans="1:9" x14ac:dyDescent="0.45">
      <c r="A84" s="2">
        <v>42118</v>
      </c>
      <c r="B84">
        <v>-3.75463237733363E-3</v>
      </c>
      <c r="C84">
        <v>-1.1526425401204601E-2</v>
      </c>
      <c r="D84">
        <f t="shared" si="3"/>
        <v>-7.7717930238709702E-3</v>
      </c>
      <c r="E84">
        <v>14488.99</v>
      </c>
      <c r="F84">
        <f>F83*(1+B84)</f>
        <v>158.1718118676603</v>
      </c>
      <c r="G84">
        <f>G83*(1+C84)</f>
        <v>146.65620977533774</v>
      </c>
      <c r="H84">
        <f t="shared" si="4"/>
        <v>92.107300377637699</v>
      </c>
      <c r="I84">
        <f t="shared" si="5"/>
        <v>118.69692980336227</v>
      </c>
    </row>
    <row r="85" spans="1:9" x14ac:dyDescent="0.45">
      <c r="A85" s="2">
        <v>42121</v>
      </c>
      <c r="B85">
        <v>1.5026749142827501E-2</v>
      </c>
      <c r="C85">
        <v>7.2823079869159101E-3</v>
      </c>
      <c r="D85">
        <f t="shared" si="3"/>
        <v>-7.7444411559115904E-3</v>
      </c>
      <c r="E85">
        <v>14741.2</v>
      </c>
      <c r="F85">
        <f>F84*(1+B85)</f>
        <v>160.54862000606215</v>
      </c>
      <c r="G85">
        <f>G84*(1+C85)</f>
        <v>147.72420546311551</v>
      </c>
      <c r="H85">
        <f t="shared" si="4"/>
        <v>91.393980809833209</v>
      </c>
      <c r="I85">
        <f t="shared" si="5"/>
        <v>120.7630884980474</v>
      </c>
    </row>
    <row r="86" spans="1:9" x14ac:dyDescent="0.45">
      <c r="A86" s="2">
        <v>42122</v>
      </c>
      <c r="B86">
        <v>-1.8137560783250399E-2</v>
      </c>
      <c r="C86">
        <v>-1.5978258032023601E-2</v>
      </c>
      <c r="D86">
        <f t="shared" si="3"/>
        <v>2.1593027512267979E-3</v>
      </c>
      <c r="E86">
        <v>14714.79</v>
      </c>
      <c r="F86">
        <f>F85*(1+B86)</f>
        <v>157.63665965203523</v>
      </c>
      <c r="G86">
        <f>G85*(1+C86)</f>
        <v>145.36382999065017</v>
      </c>
      <c r="H86">
        <f t="shared" si="4"/>
        <v>91.59132808404145</v>
      </c>
      <c r="I86">
        <f t="shared" si="5"/>
        <v>120.54673208423894</v>
      </c>
    </row>
    <row r="87" spans="1:9" x14ac:dyDescent="0.45">
      <c r="A87" s="2">
        <v>42123</v>
      </c>
      <c r="B87">
        <v>-9.9277346407885894E-3</v>
      </c>
      <c r="C87">
        <v>-7.1244652749601301E-3</v>
      </c>
      <c r="D87">
        <f t="shared" si="3"/>
        <v>2.8032693658284593E-3</v>
      </c>
      <c r="E87">
        <v>14603.04</v>
      </c>
      <c r="F87">
        <f>F86*(1+B87)</f>
        <v>156.07168472534954</v>
      </c>
      <c r="G87">
        <f>G86*(1+C87)</f>
        <v>144.32819043164659</v>
      </c>
      <c r="H87">
        <f t="shared" si="4"/>
        <v>91.848083248234985</v>
      </c>
      <c r="I87">
        <f t="shared" si="5"/>
        <v>119.63125199173244</v>
      </c>
    </row>
    <row r="88" spans="1:9" x14ac:dyDescent="0.45">
      <c r="A88" s="2">
        <v>42124</v>
      </c>
      <c r="B88">
        <v>-3.3771734185110299E-3</v>
      </c>
      <c r="C88">
        <v>-1.3836924550330301E-3</v>
      </c>
      <c r="D88">
        <f t="shared" si="3"/>
        <v>1.9934809634779998E-3</v>
      </c>
      <c r="E88">
        <v>14431.11</v>
      </c>
      <c r="F88">
        <f>F87*(1+B88)</f>
        <v>155.54460358031284</v>
      </c>
      <c r="G88">
        <f>G87*(1+C88)</f>
        <v>144.12848460349775</v>
      </c>
      <c r="H88">
        <f t="shared" si="4"/>
        <v>92.031180653722288</v>
      </c>
      <c r="I88">
        <f t="shared" si="5"/>
        <v>118.22276436484525</v>
      </c>
    </row>
    <row r="89" spans="1:9" x14ac:dyDescent="0.45">
      <c r="A89" s="2">
        <v>42125</v>
      </c>
      <c r="B89">
        <v>-2.5999999999999998E-4</v>
      </c>
      <c r="C89" s="3">
        <v>1.3552527156068799E-20</v>
      </c>
      <c r="D89">
        <f t="shared" si="3"/>
        <v>2.5999999999999998E-4</v>
      </c>
      <c r="E89">
        <v>14431.11</v>
      </c>
      <c r="F89">
        <f>F88*(1+B89)</f>
        <v>155.50416198338195</v>
      </c>
      <c r="G89">
        <f>G88*(1+C89)</f>
        <v>144.12848460349775</v>
      </c>
      <c r="H89">
        <f t="shared" si="4"/>
        <v>92.055108760692249</v>
      </c>
      <c r="I89">
        <f t="shared" si="5"/>
        <v>118.22276436484525</v>
      </c>
    </row>
    <row r="90" spans="1:9" x14ac:dyDescent="0.45">
      <c r="A90" s="2">
        <v>42128</v>
      </c>
      <c r="B90">
        <v>-1.5609502655178299E-3</v>
      </c>
      <c r="C90">
        <v>-1.4193541553074901E-2</v>
      </c>
      <c r="D90">
        <f t="shared" si="3"/>
        <v>-1.263259128755707E-2</v>
      </c>
      <c r="E90">
        <v>14459.15</v>
      </c>
      <c r="F90">
        <f>F89*(1+B90)</f>
        <v>155.26142772044486</v>
      </c>
      <c r="G90">
        <f>G89*(1+C90)</f>
        <v>142.08279096829628</v>
      </c>
      <c r="H90">
        <f t="shared" si="4"/>
        <v>90.892214195786806</v>
      </c>
      <c r="I90">
        <f t="shared" si="5"/>
        <v>118.45247409007014</v>
      </c>
    </row>
    <row r="91" spans="1:9" x14ac:dyDescent="0.45">
      <c r="A91" s="2">
        <v>42129</v>
      </c>
      <c r="B91">
        <v>-2.3899276311122E-2</v>
      </c>
      <c r="C91">
        <v>-1.42021630221391E-2</v>
      </c>
      <c r="D91">
        <f t="shared" si="3"/>
        <v>9.6971132889829004E-3</v>
      </c>
      <c r="E91">
        <v>14077.62</v>
      </c>
      <c r="F91">
        <f>F90*(1+B91)</f>
        <v>151.55079195889465</v>
      </c>
      <c r="G91">
        <f>G90*(1+C91)</f>
        <v>140.06490800832404</v>
      </c>
      <c r="H91">
        <f t="shared" si="4"/>
        <v>91.773606293929859</v>
      </c>
      <c r="I91">
        <f t="shared" si="5"/>
        <v>115.32689807491127</v>
      </c>
    </row>
    <row r="92" spans="1:9" x14ac:dyDescent="0.45">
      <c r="A92" s="2">
        <v>42130</v>
      </c>
      <c r="B92">
        <v>-1.9482280672102701E-2</v>
      </c>
      <c r="C92">
        <v>-1.53194565412895E-2</v>
      </c>
      <c r="D92">
        <f t="shared" si="3"/>
        <v>4.1628241308132013E-3</v>
      </c>
      <c r="E92">
        <v>13997.35</v>
      </c>
      <c r="F92">
        <f>F91*(1+B92)</f>
        <v>148.59823689387201</v>
      </c>
      <c r="G92">
        <f>G91*(1+C92)</f>
        <v>137.91918973713081</v>
      </c>
      <c r="H92">
        <f t="shared" si="4"/>
        <v>92.155643676781978</v>
      </c>
      <c r="I92">
        <f t="shared" si="5"/>
        <v>114.66930892926923</v>
      </c>
    </row>
    <row r="93" spans="1:9" x14ac:dyDescent="0.45">
      <c r="A93" s="2">
        <v>42131</v>
      </c>
      <c r="B93">
        <v>-3.2157111736200901E-2</v>
      </c>
      <c r="C93">
        <v>-2.37117334078892E-2</v>
      </c>
      <c r="D93">
        <f t="shared" si="3"/>
        <v>8.4453783283117007E-3</v>
      </c>
      <c r="E93">
        <v>13768.47</v>
      </c>
      <c r="F93">
        <f>F92*(1+B93)</f>
        <v>143.8197467862733</v>
      </c>
      <c r="G93">
        <f>G92*(1+C93)</f>
        <v>134.64888667825187</v>
      </c>
      <c r="H93">
        <f t="shared" si="4"/>
        <v>92.933932952721477</v>
      </c>
      <c r="I93">
        <f t="shared" si="5"/>
        <v>112.79427462436644</v>
      </c>
    </row>
    <row r="94" spans="1:9" x14ac:dyDescent="0.45">
      <c r="A94" s="2">
        <v>42132</v>
      </c>
      <c r="B94">
        <v>4.2642341030320503E-2</v>
      </c>
      <c r="C94">
        <v>3.3359995388927199E-2</v>
      </c>
      <c r="D94">
        <f t="shared" si="3"/>
        <v>-9.2823456413933039E-3</v>
      </c>
      <c r="E94">
        <v>14049.66</v>
      </c>
      <c r="F94">
        <f>F93*(1+B94)</f>
        <v>149.95255747562791</v>
      </c>
      <c r="G94">
        <f>G93*(1+C94)</f>
        <v>139.14077291696253</v>
      </c>
      <c r="H94">
        <f t="shared" si="4"/>
        <v>92.071288065240253</v>
      </c>
      <c r="I94">
        <f t="shared" si="5"/>
        <v>115.09784372693379</v>
      </c>
    </row>
    <row r="95" spans="1:9" x14ac:dyDescent="0.45">
      <c r="A95" s="2">
        <v>42135</v>
      </c>
      <c r="B95">
        <v>1.52961529563424E-2</v>
      </c>
      <c r="C95">
        <v>1.49859756505263E-2</v>
      </c>
      <c r="D95">
        <f t="shared" si="3"/>
        <v>-3.101773058160999E-4</v>
      </c>
      <c r="E95">
        <v>14182.98</v>
      </c>
      <c r="F95">
        <f>F94*(1+B95)</f>
        <v>152.24625473096984</v>
      </c>
      <c r="G95">
        <f>G94*(1+C95)</f>
        <v>141.22593315189155</v>
      </c>
      <c r="H95">
        <f t="shared" si="4"/>
        <v>92.042729641165167</v>
      </c>
      <c r="I95">
        <f t="shared" si="5"/>
        <v>116.19002990977914</v>
      </c>
    </row>
    <row r="96" spans="1:9" x14ac:dyDescent="0.45">
      <c r="A96" s="2">
        <v>42136</v>
      </c>
      <c r="B96">
        <v>-1.5895134416337799E-2</v>
      </c>
      <c r="C96">
        <v>-1.0704120451754701E-2</v>
      </c>
      <c r="D96">
        <f t="shared" si="3"/>
        <v>5.1910139645830987E-3</v>
      </c>
      <c r="E96">
        <v>13973</v>
      </c>
      <c r="F96">
        <f>F95*(1+B96)</f>
        <v>149.82628004763706</v>
      </c>
      <c r="G96">
        <f>G95*(1+C96)</f>
        <v>139.71423375252223</v>
      </c>
      <c r="H96">
        <f t="shared" si="4"/>
        <v>92.520524736070797</v>
      </c>
      <c r="I96">
        <f t="shared" si="5"/>
        <v>114.46982847958213</v>
      </c>
    </row>
    <row r="97" spans="1:9" x14ac:dyDescent="0.45">
      <c r="A97" s="2">
        <v>42137</v>
      </c>
      <c r="B97">
        <v>1.6075402039931599E-2</v>
      </c>
      <c r="C97">
        <v>1.9161717453087201E-2</v>
      </c>
      <c r="D97">
        <f t="shared" si="3"/>
        <v>3.0863154131556027E-3</v>
      </c>
      <c r="E97">
        <v>13859.55</v>
      </c>
      <c r="F97">
        <f>F96*(1+B97)</f>
        <v>152.23479773555022</v>
      </c>
      <c r="G97">
        <f>G96*(1+C97)</f>
        <v>142.39139842386263</v>
      </c>
      <c r="H97">
        <f t="shared" si="4"/>
        <v>92.806072257596966</v>
      </c>
      <c r="I97">
        <f t="shared" si="5"/>
        <v>113.5404216205677</v>
      </c>
    </row>
    <row r="98" spans="1:9" x14ac:dyDescent="0.45">
      <c r="A98" s="2">
        <v>42138</v>
      </c>
      <c r="B98">
        <v>-1.5912120916375801E-4</v>
      </c>
      <c r="C98">
        <v>-3.1931498047460599E-3</v>
      </c>
      <c r="D98">
        <f t="shared" si="3"/>
        <v>-3.034028595582302E-3</v>
      </c>
      <c r="E98">
        <v>13775.95</v>
      </c>
      <c r="F98">
        <f>F97*(1+B98)</f>
        <v>152.21057395045773</v>
      </c>
      <c r="G98">
        <f>G97*(1+C98)</f>
        <v>141.93672135778795</v>
      </c>
      <c r="H98">
        <f t="shared" si="4"/>
        <v>92.524495980523739</v>
      </c>
      <c r="I98">
        <f t="shared" si="5"/>
        <v>112.85555239700133</v>
      </c>
    </row>
    <row r="99" spans="1:9" x14ac:dyDescent="0.45">
      <c r="A99" s="2">
        <v>42139</v>
      </c>
      <c r="B99">
        <v>4.5695974701841996E-3</v>
      </c>
      <c r="C99">
        <v>-2.32978822506492E-3</v>
      </c>
      <c r="D99">
        <f t="shared" si="3"/>
        <v>-6.8993856952491196E-3</v>
      </c>
      <c r="E99">
        <v>14009.76</v>
      </c>
      <c r="F99">
        <f>F98*(1+B99)</f>
        <v>152.90611500411703</v>
      </c>
      <c r="G99">
        <f>G98*(1+C99)</f>
        <v>141.60603885566425</v>
      </c>
      <c r="H99">
        <f t="shared" si="4"/>
        <v>91.886133796495571</v>
      </c>
      <c r="I99">
        <f t="shared" si="5"/>
        <v>114.77097432477711</v>
      </c>
    </row>
    <row r="100" spans="1:9" x14ac:dyDescent="0.45">
      <c r="A100" s="2">
        <v>42142</v>
      </c>
      <c r="B100">
        <v>1.9542220210891099E-2</v>
      </c>
      <c r="C100">
        <v>2.2857882131446398E-2</v>
      </c>
      <c r="D100">
        <f t="shared" si="3"/>
        <v>3.3156619205552997E-3</v>
      </c>
      <c r="E100">
        <v>13926.28</v>
      </c>
      <c r="F100">
        <f>F99*(1+B100)</f>
        <v>155.89423997511932</v>
      </c>
      <c r="G100">
        <f>G99*(1+C100)</f>
        <v>144.84285300092805</v>
      </c>
      <c r="H100">
        <f t="shared" si="4"/>
        <v>92.190797151351646</v>
      </c>
      <c r="I100">
        <f t="shared" si="5"/>
        <v>114.08708816708189</v>
      </c>
    </row>
    <row r="101" spans="1:9" x14ac:dyDescent="0.45">
      <c r="A101" s="2">
        <v>42143</v>
      </c>
      <c r="B101">
        <v>1.8369327889378902E-2</v>
      </c>
      <c r="C101">
        <v>1.6097153153938001E-2</v>
      </c>
      <c r="D101">
        <f t="shared" si="3"/>
        <v>-2.272174735440901E-3</v>
      </c>
      <c r="E101">
        <v>14191.5</v>
      </c>
      <c r="F101">
        <f>F100*(1+B101)</f>
        <v>158.7579123852878</v>
      </c>
      <c r="G101">
        <f>G100*(1+C101)</f>
        <v>147.17441058893732</v>
      </c>
      <c r="H101">
        <f t="shared" si="4"/>
        <v>91.981323551224179</v>
      </c>
      <c r="I101">
        <f t="shared" si="5"/>
        <v>116.25982758663065</v>
      </c>
    </row>
    <row r="102" spans="1:9" x14ac:dyDescent="0.45">
      <c r="A102" s="2">
        <v>42144</v>
      </c>
      <c r="B102">
        <v>-5.1602790181868204E-3</v>
      </c>
      <c r="C102">
        <v>-5.9370169503408701E-3</v>
      </c>
      <c r="D102">
        <f t="shared" si="3"/>
        <v>-7.767379321540497E-4</v>
      </c>
      <c r="E102">
        <v>14235.9</v>
      </c>
      <c r="F102">
        <f>F101*(1+B102)</f>
        <v>157.93867726103485</v>
      </c>
      <c r="G102">
        <f>G101*(1+C102)</f>
        <v>146.30063361861437</v>
      </c>
      <c r="H102">
        <f t="shared" si="4"/>
        <v>91.909878168172213</v>
      </c>
      <c r="I102">
        <f t="shared" si="5"/>
        <v>116.62356195895536</v>
      </c>
    </row>
    <row r="103" spans="1:9" x14ac:dyDescent="0.45">
      <c r="A103" s="2">
        <v>42145</v>
      </c>
      <c r="B103">
        <v>-1.9467366368422299E-2</v>
      </c>
      <c r="C103">
        <v>-1.6969968167905001E-2</v>
      </c>
      <c r="D103">
        <f t="shared" si="3"/>
        <v>2.4973982005172986E-3</v>
      </c>
      <c r="E103">
        <v>14132.16</v>
      </c>
      <c r="F103">
        <f>F102*(1+B103)</f>
        <v>154.8640271670503</v>
      </c>
      <c r="G103">
        <f>G102*(1+C103)</f>
        <v>143.81791652316215</v>
      </c>
      <c r="H103">
        <f t="shared" si="4"/>
        <v>92.139413732519159</v>
      </c>
      <c r="I103">
        <f t="shared" si="5"/>
        <v>115.773701513348</v>
      </c>
    </row>
    <row r="104" spans="1:9" x14ac:dyDescent="0.45">
      <c r="A104" s="2">
        <v>42146</v>
      </c>
      <c r="B104">
        <v>8.4434382327110199E-3</v>
      </c>
      <c r="C104">
        <v>1.6257627529640899E-3</v>
      </c>
      <c r="D104">
        <f t="shared" si="3"/>
        <v>-6.8176754797469302E-3</v>
      </c>
      <c r="E104">
        <v>14433.36</v>
      </c>
      <c r="F104">
        <f>F103*(1+B104)</f>
        <v>156.17161201490416</v>
      </c>
      <c r="G104">
        <f>G103*(1+C104)</f>
        <v>144.0517303350544</v>
      </c>
      <c r="H104">
        <f t="shared" si="4"/>
        <v>91.511237110796714</v>
      </c>
      <c r="I104">
        <f t="shared" si="5"/>
        <v>118.24119684992927</v>
      </c>
    </row>
    <row r="105" spans="1:9" x14ac:dyDescent="0.45">
      <c r="A105" s="2">
        <v>42149</v>
      </c>
      <c r="B105">
        <v>-2.5999999999999998E-4</v>
      </c>
      <c r="C105" s="3">
        <v>1.3552527156068799E-20</v>
      </c>
      <c r="D105">
        <f t="shared" si="3"/>
        <v>2.5999999999999998E-4</v>
      </c>
      <c r="E105">
        <v>14433.36</v>
      </c>
      <c r="F105">
        <f>F104*(1+B105)</f>
        <v>156.13100739578027</v>
      </c>
      <c r="G105">
        <f>G104*(1+C105)</f>
        <v>144.0517303350544</v>
      </c>
      <c r="H105">
        <f t="shared" si="4"/>
        <v>91.535030032445519</v>
      </c>
      <c r="I105">
        <f t="shared" si="5"/>
        <v>118.24119684992927</v>
      </c>
    </row>
    <row r="106" spans="1:9" x14ac:dyDescent="0.45">
      <c r="A106" s="2">
        <v>42150</v>
      </c>
      <c r="B106">
        <v>4.8737202292015003E-2</v>
      </c>
      <c r="C106">
        <v>4.3772833024332998E-2</v>
      </c>
      <c r="D106">
        <f t="shared" si="3"/>
        <v>-4.9643692676820048E-3</v>
      </c>
      <c r="E106">
        <v>14801.94</v>
      </c>
      <c r="F106">
        <f>F105*(1+B106)</f>
        <v>163.74039588728451</v>
      </c>
      <c r="G106">
        <f>G105*(1+C106)</f>
        <v>150.35728267387699</v>
      </c>
      <c r="H106">
        <f t="shared" si="4"/>
        <v>91.080616342436102</v>
      </c>
      <c r="I106">
        <f t="shared" si="5"/>
        <v>121.2606836731601</v>
      </c>
    </row>
    <row r="107" spans="1:9" x14ac:dyDescent="0.45">
      <c r="A107" s="2">
        <v>42151</v>
      </c>
      <c r="B107">
        <v>8.9652347937559205E-4</v>
      </c>
      <c r="C107">
        <v>4.6473106049642002E-3</v>
      </c>
      <c r="D107">
        <f t="shared" si="3"/>
        <v>3.7507871255886083E-3</v>
      </c>
      <c r="E107">
        <v>14701.88</v>
      </c>
      <c r="F107">
        <f>F106*(1+B107)</f>
        <v>163.8871929967197</v>
      </c>
      <c r="G107">
        <f>G106*(1+C107)</f>
        <v>151.05603966818092</v>
      </c>
      <c r="H107">
        <f t="shared" si="4"/>
        <v>91.422240345603981</v>
      </c>
      <c r="I107">
        <f t="shared" si="5"/>
        <v>120.44097058093459</v>
      </c>
    </row>
    <row r="108" spans="1:9" x14ac:dyDescent="0.45">
      <c r="A108" s="2">
        <v>42152</v>
      </c>
      <c r="B108">
        <v>-3.0037226969259499E-2</v>
      </c>
      <c r="C108">
        <v>-1.6022160967883999E-2</v>
      </c>
      <c r="D108">
        <f t="shared" si="3"/>
        <v>1.40150660013755E-2</v>
      </c>
      <c r="E108">
        <v>14183</v>
      </c>
      <c r="F108">
        <f>F107*(1+B108)</f>
        <v>158.9644761833224</v>
      </c>
      <c r="G108">
        <f>G107*(1+C108)</f>
        <v>148.63579548544624</v>
      </c>
      <c r="H108">
        <f t="shared" si="4"/>
        <v>92.703529078041242</v>
      </c>
      <c r="I108">
        <f t="shared" si="5"/>
        <v>116.19019375409098</v>
      </c>
    </row>
    <row r="109" spans="1:9" x14ac:dyDescent="0.45">
      <c r="A109" s="2">
        <v>42153</v>
      </c>
      <c r="B109">
        <v>-1.37543003742455E-3</v>
      </c>
      <c r="C109">
        <v>3.0914900179721599E-3</v>
      </c>
      <c r="D109">
        <f t="shared" si="3"/>
        <v>4.4669200553967099E-3</v>
      </c>
      <c r="E109">
        <v>14103.81</v>
      </c>
      <c r="F109">
        <f>F108*(1+B109)</f>
        <v>158.7458316678964</v>
      </c>
      <c r="G109">
        <f>G108*(1+C109)</f>
        <v>149.09530156350286</v>
      </c>
      <c r="H109">
        <f t="shared" si="4"/>
        <v>93.117628331285985</v>
      </c>
      <c r="I109">
        <f t="shared" si="5"/>
        <v>115.54145220128929</v>
      </c>
    </row>
    <row r="110" spans="1:9" x14ac:dyDescent="0.45">
      <c r="A110" s="2">
        <v>42156</v>
      </c>
      <c r="B110">
        <v>2.3474903413859501E-2</v>
      </c>
      <c r="C110">
        <v>2.05710385345419E-2</v>
      </c>
      <c r="D110">
        <f t="shared" si="3"/>
        <v>-2.9038648793176004E-3</v>
      </c>
      <c r="E110">
        <v>14299.45</v>
      </c>
      <c r="F110">
        <f>F109*(1+B110)</f>
        <v>162.47237473365306</v>
      </c>
      <c r="G110">
        <f>G109*(1+C110)</f>
        <v>152.16234675728481</v>
      </c>
      <c r="H110">
        <f t="shared" si="4"/>
        <v>92.847227320729417</v>
      </c>
      <c r="I110">
        <f t="shared" si="5"/>
        <v>117.14417725988413</v>
      </c>
    </row>
    <row r="111" spans="1:9" x14ac:dyDescent="0.45">
      <c r="A111" s="2">
        <v>42157</v>
      </c>
      <c r="B111">
        <v>-1.06188615436533E-2</v>
      </c>
      <c r="C111">
        <v>-4.4545462587795804E-3</v>
      </c>
      <c r="D111">
        <f t="shared" si="3"/>
        <v>6.1643152848737193E-3</v>
      </c>
      <c r="E111">
        <v>14201.63</v>
      </c>
      <c r="F111">
        <f>F110*(1+B111)</f>
        <v>160.74710308168784</v>
      </c>
      <c r="G111">
        <f>G110*(1+C111)</f>
        <v>151.48453254481001</v>
      </c>
      <c r="H111">
        <f t="shared" si="4"/>
        <v>93.419566903260744</v>
      </c>
      <c r="I111">
        <f t="shared" si="5"/>
        <v>116.3428147305867</v>
      </c>
    </row>
    <row r="112" spans="1:9" x14ac:dyDescent="0.45">
      <c r="A112" s="2">
        <v>42158</v>
      </c>
      <c r="B112">
        <v>-1.19955859637131E-2</v>
      </c>
      <c r="C112" s="3">
        <v>-1.0812247589096999E-2</v>
      </c>
      <c r="D112">
        <f t="shared" si="3"/>
        <v>1.1833383746161011E-3</v>
      </c>
      <c r="E112">
        <v>14114.94</v>
      </c>
      <c r="F112">
        <f>F111*(1+B112)</f>
        <v>158.8188473882536</v>
      </c>
      <c r="G112">
        <f>G111*(1+C112)</f>
        <v>149.84664427301689</v>
      </c>
      <c r="H112">
        <f t="shared" si="4"/>
        <v>93.530113861717382</v>
      </c>
      <c r="I112">
        <f t="shared" si="5"/>
        <v>115.63263156083828</v>
      </c>
    </row>
    <row r="113" spans="1:9" x14ac:dyDescent="0.45">
      <c r="A113" s="2">
        <v>42159</v>
      </c>
      <c r="B113">
        <v>-3.4003708316310702E-3</v>
      </c>
      <c r="C113">
        <v>-1.0669906282674E-3</v>
      </c>
      <c r="D113">
        <f t="shared" si="3"/>
        <v>2.33338020336367E-3</v>
      </c>
      <c r="E113">
        <v>14127.01</v>
      </c>
      <c r="F113">
        <f>F112*(1+B113)</f>
        <v>158.27880441208131</v>
      </c>
      <c r="G113">
        <f>G112*(1+C113)</f>
        <v>149.68675930790025</v>
      </c>
      <c r="H113">
        <f t="shared" si="4"/>
        <v>93.748355177820656</v>
      </c>
      <c r="I113">
        <f t="shared" si="5"/>
        <v>115.73151160304455</v>
      </c>
    </row>
    <row r="114" spans="1:9" x14ac:dyDescent="0.45">
      <c r="A114" s="2">
        <v>42160</v>
      </c>
      <c r="B114">
        <v>-8.3400160491525696E-3</v>
      </c>
      <c r="C114">
        <v>-7.0543130590187998E-3</v>
      </c>
      <c r="D114">
        <f t="shared" si="3"/>
        <v>1.2857029901337698E-3</v>
      </c>
      <c r="E114">
        <v>13914.61</v>
      </c>
      <c r="F114">
        <f>F113*(1+B114)</f>
        <v>156.95875664304387</v>
      </c>
      <c r="G114">
        <f>G113*(1+C114)</f>
        <v>148.63082204695232</v>
      </c>
      <c r="H114">
        <f t="shared" si="4"/>
        <v>93.868887718392912</v>
      </c>
      <c r="I114">
        <f t="shared" si="5"/>
        <v>113.99148501111276</v>
      </c>
    </row>
    <row r="115" spans="1:9" x14ac:dyDescent="0.45">
      <c r="A115" s="2">
        <v>42163</v>
      </c>
      <c r="B115">
        <v>-1.17875663088502E-2</v>
      </c>
      <c r="C115">
        <v>-8.6980868390843403E-4</v>
      </c>
      <c r="D115">
        <f t="shared" si="3"/>
        <v>1.0917757624941765E-2</v>
      </c>
      <c r="E115">
        <v>14113.98</v>
      </c>
      <c r="F115">
        <f>F114*(1+B115)</f>
        <v>155.1085948913593</v>
      </c>
      <c r="G115">
        <f>G114*(1+C115)</f>
        <v>148.50154166723942</v>
      </c>
      <c r="H115">
        <f t="shared" si="4"/>
        <v>94.893725483025193</v>
      </c>
      <c r="I115">
        <f t="shared" si="5"/>
        <v>115.62476703386908</v>
      </c>
    </row>
    <row r="116" spans="1:9" x14ac:dyDescent="0.45">
      <c r="A116" s="2">
        <v>42164</v>
      </c>
      <c r="B116">
        <v>-5.0547208024182298E-2</v>
      </c>
      <c r="C116">
        <v>-4.11009066087695E-2</v>
      </c>
      <c r="D116">
        <f t="shared" si="3"/>
        <v>9.4463014154127986E-3</v>
      </c>
      <c r="E116">
        <v>13861.96</v>
      </c>
      <c r="F116">
        <f>F115*(1+B116)</f>
        <v>147.26828847904713</v>
      </c>
      <c r="G116">
        <f>G115*(1+C116)</f>
        <v>142.39799367191591</v>
      </c>
      <c r="H116">
        <f t="shared" si="4"/>
        <v>95.790120216369274</v>
      </c>
      <c r="I116">
        <f t="shared" si="5"/>
        <v>113.5601648601466</v>
      </c>
    </row>
    <row r="117" spans="1:9" x14ac:dyDescent="0.45">
      <c r="A117" s="2">
        <v>42165</v>
      </c>
      <c r="B117">
        <v>-1.9042155741610799E-2</v>
      </c>
      <c r="C117">
        <v>-1.2413885310643399E-2</v>
      </c>
      <c r="D117">
        <f t="shared" si="3"/>
        <v>6.6282704309673993E-3</v>
      </c>
      <c r="E117">
        <v>13616.67</v>
      </c>
      <c r="F117">
        <f>F116*(1+B117)</f>
        <v>144.46398279402865</v>
      </c>
      <c r="G117">
        <f>G116*(1+C117)</f>
        <v>140.63028131000704</v>
      </c>
      <c r="H117">
        <f t="shared" si="4"/>
        <v>96.425043037778252</v>
      </c>
      <c r="I117">
        <f t="shared" si="5"/>
        <v>111.55069629736434</v>
      </c>
    </row>
    <row r="118" spans="1:9" x14ac:dyDescent="0.45">
      <c r="A118" s="2">
        <v>42166</v>
      </c>
      <c r="B118" s="3">
        <v>2.5924680565368799E-3</v>
      </c>
      <c r="C118">
        <v>-1.6909784485060501E-3</v>
      </c>
      <c r="D118">
        <f t="shared" si="3"/>
        <v>-4.28344650504293E-3</v>
      </c>
      <c r="E118">
        <v>13743.25</v>
      </c>
      <c r="F118">
        <f>F117*(1+B118)</f>
        <v>144.83850105474224</v>
      </c>
      <c r="G118">
        <f>G117*(1+C118)</f>
        <v>140.39247853510446</v>
      </c>
      <c r="H118">
        <f t="shared" si="4"/>
        <v>96.012011524179457</v>
      </c>
      <c r="I118">
        <f t="shared" si="5"/>
        <v>112.58766694711353</v>
      </c>
    </row>
    <row r="119" spans="1:9" x14ac:dyDescent="0.45">
      <c r="A119" s="2">
        <v>42167</v>
      </c>
      <c r="B119">
        <v>3.2756515496978902E-2</v>
      </c>
      <c r="C119">
        <v>2.7406188173317501E-2</v>
      </c>
      <c r="D119">
        <f t="shared" si="3"/>
        <v>-5.3503273236614017E-3</v>
      </c>
      <c r="E119">
        <v>13984</v>
      </c>
      <c r="F119">
        <f>F118*(1+B119)</f>
        <v>149.5829056591011</v>
      </c>
      <c r="G119">
        <f>G118*(1+C119)</f>
        <v>144.24010121995596</v>
      </c>
      <c r="H119">
        <f t="shared" si="4"/>
        <v>95.49831583552195</v>
      </c>
      <c r="I119">
        <f t="shared" si="5"/>
        <v>114.55994285110403</v>
      </c>
    </row>
    <row r="120" spans="1:9" x14ac:dyDescent="0.45">
      <c r="A120" s="2">
        <v>42170</v>
      </c>
      <c r="B120">
        <v>-2.5724133126939101E-2</v>
      </c>
      <c r="C120">
        <v>-1.6766379235893102E-2</v>
      </c>
      <c r="D120">
        <f t="shared" si="3"/>
        <v>8.9577538910459997E-3</v>
      </c>
      <c r="E120">
        <v>13622.76</v>
      </c>
      <c r="F120">
        <f>F119*(1+B120)</f>
        <v>145.73501508041201</v>
      </c>
      <c r="G120">
        <f>G119*(1+C120)</f>
        <v>141.82171698187858</v>
      </c>
      <c r="H120">
        <f t="shared" si="4"/>
        <v>96.353766245785934</v>
      </c>
      <c r="I120">
        <f t="shared" si="5"/>
        <v>111.60058689032508</v>
      </c>
    </row>
    <row r="121" spans="1:9" x14ac:dyDescent="0.45">
      <c r="A121" s="2">
        <v>42171</v>
      </c>
      <c r="B121">
        <v>-3.9327395735041397E-2</v>
      </c>
      <c r="C121">
        <v>-3.1976625989425203E-2</v>
      </c>
      <c r="D121">
        <f t="shared" si="3"/>
        <v>7.3507697456161938E-3</v>
      </c>
      <c r="E121">
        <v>13252.93</v>
      </c>
      <c r="F121">
        <f>F120*(1+B121)</f>
        <v>140.00363646989243</v>
      </c>
      <c r="G121">
        <f>G120*(1+C121)</f>
        <v>137.28673698077094</v>
      </c>
      <c r="H121">
        <f t="shared" si="4"/>
        <v>97.062040595581621</v>
      </c>
      <c r="I121">
        <f t="shared" si="5"/>
        <v>108.57085979760312</v>
      </c>
    </row>
    <row r="122" spans="1:9" x14ac:dyDescent="0.45">
      <c r="A122" s="2">
        <v>42172</v>
      </c>
      <c r="B122">
        <v>2.63162907990474E-2</v>
      </c>
      <c r="C122">
        <v>2.3902104173184599E-2</v>
      </c>
      <c r="D122">
        <f t="shared" si="3"/>
        <v>-2.4141866258628013E-3</v>
      </c>
      <c r="E122">
        <v>13414.83</v>
      </c>
      <c r="F122">
        <f>F121*(1+B122)</f>
        <v>143.68801288015823</v>
      </c>
      <c r="G122">
        <f>G121*(1+C122)</f>
        <v>140.56817886968193</v>
      </c>
      <c r="H122">
        <f t="shared" si="4"/>
        <v>96.827714715296821</v>
      </c>
      <c r="I122">
        <f t="shared" si="5"/>
        <v>109.89717950209352</v>
      </c>
    </row>
    <row r="123" spans="1:9" x14ac:dyDescent="0.45">
      <c r="A123" s="2">
        <v>42173</v>
      </c>
      <c r="B123">
        <v>-3.3834395877732799E-4</v>
      </c>
      <c r="C123">
        <v>-4.7841910006985898E-3</v>
      </c>
      <c r="D123">
        <f t="shared" si="3"/>
        <v>-4.4458470419212618E-3</v>
      </c>
      <c r="E123">
        <v>13263.37</v>
      </c>
      <c r="F123">
        <f>F122*(1+B123)</f>
        <v>143.6393969090515</v>
      </c>
      <c r="G123">
        <f>G122*(1+C123)</f>
        <v>139.895673853349</v>
      </c>
      <c r="H123">
        <f t="shared" si="4"/>
        <v>96.397233506253812</v>
      </c>
      <c r="I123">
        <f t="shared" si="5"/>
        <v>108.656386528393</v>
      </c>
    </row>
    <row r="124" spans="1:9" x14ac:dyDescent="0.45">
      <c r="A124" s="2">
        <v>42174</v>
      </c>
      <c r="B124">
        <v>-6.3724331493463602E-3</v>
      </c>
      <c r="C124">
        <v>-1.25119108007884E-2</v>
      </c>
      <c r="D124">
        <f t="shared" si="3"/>
        <v>-6.13947765144204E-3</v>
      </c>
      <c r="E124">
        <v>13186.05</v>
      </c>
      <c r="F124">
        <f>F123*(1+B124)</f>
        <v>142.72406445463614</v>
      </c>
      <c r="G124">
        <f>G123*(1+C124)</f>
        <v>138.14531166067971</v>
      </c>
      <c r="H124">
        <f t="shared" si="4"/>
        <v>95.80540484548132</v>
      </c>
      <c r="I124">
        <f t="shared" si="5"/>
        <v>108.02296441875001</v>
      </c>
    </row>
    <row r="125" spans="1:9" x14ac:dyDescent="0.45">
      <c r="A125" s="2">
        <v>42177</v>
      </c>
      <c r="B125">
        <v>1.2702616579122099E-2</v>
      </c>
      <c r="C125">
        <v>4.3866100473338703E-3</v>
      </c>
      <c r="D125">
        <f t="shared" si="3"/>
        <v>-8.3160065317882288E-3</v>
      </c>
      <c r="E125">
        <v>13383.68</v>
      </c>
      <c r="F125">
        <f>F124*(1+B125)</f>
        <v>144.53703352201731</v>
      </c>
      <c r="G125">
        <f>G124*(1+C125)</f>
        <v>138.75130127280249</v>
      </c>
      <c r="H125">
        <f t="shared" si="4"/>
        <v>95.008686473005682</v>
      </c>
      <c r="I125">
        <f t="shared" si="5"/>
        <v>109.64199198637472</v>
      </c>
    </row>
    <row r="126" spans="1:9" x14ac:dyDescent="0.45">
      <c r="A126" s="2">
        <v>42178</v>
      </c>
      <c r="B126">
        <v>1.0119160625806299E-2</v>
      </c>
      <c r="C126">
        <v>3.18869243144203E-3</v>
      </c>
      <c r="D126">
        <f t="shared" si="3"/>
        <v>-6.9304681943642699E-3</v>
      </c>
      <c r="E126">
        <v>13609.47</v>
      </c>
      <c r="F126">
        <f>F125*(1+B126)</f>
        <v>145.99962698060415</v>
      </c>
      <c r="G126">
        <f>G125*(1+C126)</f>
        <v>139.19373649702379</v>
      </c>
      <c r="H126">
        <f t="shared" si="4"/>
        <v>94.350231793216196</v>
      </c>
      <c r="I126">
        <f t="shared" si="5"/>
        <v>111.49171234509545</v>
      </c>
    </row>
    <row r="127" spans="1:9" x14ac:dyDescent="0.45">
      <c r="A127" s="2">
        <v>42179</v>
      </c>
      <c r="B127">
        <v>7.3887740293217801E-3</v>
      </c>
      <c r="C127" s="3">
        <v>1.1550602992274501E-2</v>
      </c>
      <c r="D127">
        <f t="shared" si="3"/>
        <v>4.1618289629527204E-3</v>
      </c>
      <c r="E127">
        <v>13684.8</v>
      </c>
      <c r="F127">
        <f>F126*(1+B127)</f>
        <v>147.07838523272909</v>
      </c>
      <c r="G127">
        <f>G126*(1+C127)</f>
        <v>140.8015080863122</v>
      </c>
      <c r="H127">
        <f t="shared" si="4"/>
        <v>94.742901320554509</v>
      </c>
      <c r="I127">
        <f t="shared" si="5"/>
        <v>112.10883194570856</v>
      </c>
    </row>
    <row r="128" spans="1:9" x14ac:dyDescent="0.45">
      <c r="A128" s="2">
        <v>42180</v>
      </c>
      <c r="B128">
        <v>-1.3377277994844901E-2</v>
      </c>
      <c r="C128">
        <v>-8.1360612418725203E-3</v>
      </c>
      <c r="D128">
        <f t="shared" si="3"/>
        <v>5.2412167529723806E-3</v>
      </c>
      <c r="E128">
        <v>13467.9</v>
      </c>
      <c r="F128">
        <f>F127*(1+B128)</f>
        <v>145.11087678643798</v>
      </c>
      <c r="G128">
        <f>G127*(1+C128)</f>
        <v>139.65593839357396</v>
      </c>
      <c r="H128">
        <f t="shared" si="4"/>
        <v>95.239469402181001</v>
      </c>
      <c r="I128">
        <f t="shared" si="5"/>
        <v>110.3319403836087</v>
      </c>
    </row>
    <row r="129" spans="1:9" x14ac:dyDescent="0.45">
      <c r="A129" s="2">
        <v>42181</v>
      </c>
      <c r="B129">
        <v>-2.7305414306648498E-2</v>
      </c>
      <c r="C129">
        <v>-1.4721439679091401E-2</v>
      </c>
      <c r="D129">
        <f t="shared" si="3"/>
        <v>1.2583974627557098E-2</v>
      </c>
      <c r="E129">
        <v>13088.19</v>
      </c>
      <c r="F129">
        <f>F128*(1+B129)</f>
        <v>141.14856417538329</v>
      </c>
      <c r="G129">
        <f>G128*(1+C129)</f>
        <v>137.60000192068605</v>
      </c>
      <c r="H129">
        <f t="shared" si="4"/>
        <v>96.437960468680046</v>
      </c>
      <c r="I129">
        <f t="shared" si="5"/>
        <v>107.2212742008289</v>
      </c>
    </row>
    <row r="130" spans="1:9" x14ac:dyDescent="0.45">
      <c r="A130" s="2">
        <v>42184</v>
      </c>
      <c r="B130">
        <v>-4.8235223174606698E-2</v>
      </c>
      <c r="C130">
        <v>-3.09010946869782E-2</v>
      </c>
      <c r="D130">
        <f t="shared" si="3"/>
        <v>1.7334128487628497E-2</v>
      </c>
      <c r="E130">
        <v>12694.66</v>
      </c>
      <c r="F130">
        <f>F129*(1+B130)</f>
        <v>134.34023168160837</v>
      </c>
      <c r="G130">
        <f>G129*(1+C130)</f>
        <v>133.34801123240655</v>
      </c>
      <c r="H130">
        <f t="shared" si="4"/>
        <v>98.109628466528989</v>
      </c>
      <c r="I130">
        <f t="shared" si="5"/>
        <v>103.99739159855524</v>
      </c>
    </row>
    <row r="131" spans="1:9" x14ac:dyDescent="0.45">
      <c r="A131" s="2">
        <v>42185</v>
      </c>
      <c r="B131">
        <v>2.3792517486505502E-2</v>
      </c>
      <c r="C131">
        <v>1.4925090527764801E-2</v>
      </c>
      <c r="D131">
        <f t="shared" si="3"/>
        <v>-8.8674269587407008E-3</v>
      </c>
      <c r="E131">
        <v>12981.23</v>
      </c>
      <c r="F131">
        <f>F130*(1+B131)</f>
        <v>137.53652399303422</v>
      </c>
      <c r="G131">
        <f>G130*(1+C131)</f>
        <v>135.33824237174761</v>
      </c>
      <c r="H131">
        <f t="shared" si="4"/>
        <v>97.23964850215286</v>
      </c>
      <c r="I131">
        <f t="shared" si="5"/>
        <v>106.34503482101239</v>
      </c>
    </row>
    <row r="132" spans="1:9" x14ac:dyDescent="0.45">
      <c r="A132" s="2">
        <v>42186</v>
      </c>
      <c r="B132">
        <v>-2.5999999999999998E-4</v>
      </c>
      <c r="C132" s="3">
        <v>1.3552527156068799E-20</v>
      </c>
      <c r="D132">
        <f t="shared" si="3"/>
        <v>2.5999999999999998E-4</v>
      </c>
      <c r="E132">
        <v>12981.23</v>
      </c>
      <c r="F132">
        <f>F131*(1+B132)</f>
        <v>137.50076449679602</v>
      </c>
      <c r="G132">
        <f>G131*(1+C132)</f>
        <v>135.33824237174761</v>
      </c>
      <c r="H132">
        <f t="shared" si="4"/>
        <v>97.264930810763417</v>
      </c>
      <c r="I132">
        <f t="shared" si="5"/>
        <v>106.34503482101239</v>
      </c>
    </row>
    <row r="133" spans="1:9" x14ac:dyDescent="0.45">
      <c r="A133" s="2">
        <v>42187</v>
      </c>
      <c r="B133">
        <v>-2.8350056569646401E-2</v>
      </c>
      <c r="C133">
        <v>-2.66888186954134E-2</v>
      </c>
      <c r="D133">
        <f t="shared" si="3"/>
        <v>1.6612378742330014E-3</v>
      </c>
      <c r="E133">
        <v>12784.65</v>
      </c>
      <c r="F133">
        <f>F132*(1+B133)</f>
        <v>133.60261004494222</v>
      </c>
      <c r="G133">
        <f>G132*(1+C133)</f>
        <v>131.72622455853212</v>
      </c>
      <c r="H133">
        <f t="shared" si="4"/>
        <v>97.426510997660927</v>
      </c>
      <c r="I133">
        <f t="shared" si="5"/>
        <v>104.73460907976025</v>
      </c>
    </row>
    <row r="134" spans="1:9" x14ac:dyDescent="0.45">
      <c r="A134" s="2">
        <v>42188</v>
      </c>
      <c r="B134">
        <v>-5.0128454439016999E-2</v>
      </c>
      <c r="C134">
        <v>-3.7653947721005297E-2</v>
      </c>
      <c r="D134">
        <f t="shared" ref="D134:D197" si="6">C134-B134</f>
        <v>1.2474506718011702E-2</v>
      </c>
      <c r="E134">
        <v>12608.98</v>
      </c>
      <c r="F134">
        <f>F133*(1+B134)</f>
        <v>126.90531769437058</v>
      </c>
      <c r="G134">
        <f>G133*(1+C134)</f>
        <v>126.76621218551975</v>
      </c>
      <c r="H134">
        <f t="shared" si="4"/>
        <v>98.641858663613689</v>
      </c>
      <c r="I134">
        <f t="shared" si="5"/>
        <v>103.29548256655561</v>
      </c>
    </row>
    <row r="135" spans="1:9" x14ac:dyDescent="0.45">
      <c r="A135" s="2">
        <v>42191</v>
      </c>
      <c r="B135">
        <v>-9.8067564330224302E-2</v>
      </c>
      <c r="C135">
        <v>-7.6362914577425306E-2</v>
      </c>
      <c r="D135">
        <f t="shared" si="6"/>
        <v>2.1704649752798996E-2</v>
      </c>
      <c r="E135">
        <v>12231.43</v>
      </c>
      <c r="F135">
        <f>F134*(1+B135)</f>
        <v>114.46002228753034</v>
      </c>
      <c r="G135">
        <f>G134*(1+C135)</f>
        <v>117.08597475309314</v>
      </c>
      <c r="H135">
        <f t="shared" ref="H135:H198" si="7">H134*(1+D135)</f>
        <v>100.78284565687254</v>
      </c>
      <c r="I135">
        <f t="shared" ref="I135:I198" si="8">E135/$E$5*100</f>
        <v>100.20251156945648</v>
      </c>
    </row>
    <row r="136" spans="1:9" x14ac:dyDescent="0.45">
      <c r="A136" s="2">
        <v>42192</v>
      </c>
      <c r="B136">
        <v>-9.7920362657517204E-2</v>
      </c>
      <c r="C136">
        <v>-9.1828925703268796E-2</v>
      </c>
      <c r="D136">
        <f t="shared" si="6"/>
        <v>6.0914369542484081E-3</v>
      </c>
      <c r="E136">
        <v>11827.3</v>
      </c>
      <c r="F136">
        <f>F135*(1+B136)</f>
        <v>103.25205539534785</v>
      </c>
      <c r="G136">
        <f>G135*(1+C136)</f>
        <v>106.33409547659654</v>
      </c>
      <c r="H136">
        <f t="shared" si="7"/>
        <v>101.39675800726113</v>
      </c>
      <c r="I136">
        <f t="shared" si="8"/>
        <v>96.891791481898068</v>
      </c>
    </row>
    <row r="137" spans="1:9" x14ac:dyDescent="0.45">
      <c r="A137" s="2">
        <v>42193</v>
      </c>
      <c r="B137">
        <v>-9.2712158306405598E-2</v>
      </c>
      <c r="C137">
        <v>-4.6651100807096002E-2</v>
      </c>
      <c r="D137">
        <f t="shared" si="6"/>
        <v>4.6061057499309596E-2</v>
      </c>
      <c r="E137">
        <v>11107.3</v>
      </c>
      <c r="F137">
        <f>F136*(1+B137)</f>
        <v>93.679334490072605</v>
      </c>
      <c r="G137">
        <f>G136*(1+C137)</f>
        <v>101.37349286928647</v>
      </c>
      <c r="H137">
        <f t="shared" si="7"/>
        <v>106.06719990807717</v>
      </c>
      <c r="I137">
        <f t="shared" si="8"/>
        <v>90.993396255010566</v>
      </c>
    </row>
    <row r="138" spans="1:9" x14ac:dyDescent="0.45">
      <c r="A138" s="2">
        <v>42194</v>
      </c>
      <c r="B138">
        <v>0.18768732068598101</v>
      </c>
      <c r="C138">
        <v>0.15320755315394999</v>
      </c>
      <c r="D138">
        <f t="shared" si="6"/>
        <v>-3.4479767532031025E-2</v>
      </c>
      <c r="E138">
        <v>11446.37</v>
      </c>
      <c r="F138">
        <f>F137*(1+B138)</f>
        <v>111.26175778416015</v>
      </c>
      <c r="G138">
        <f>G137*(1+C138)</f>
        <v>116.90467766645925</v>
      </c>
      <c r="H138">
        <f t="shared" si="7"/>
        <v>102.41002751247322</v>
      </c>
      <c r="I138">
        <f t="shared" si="8"/>
        <v>93.771130796094951</v>
      </c>
    </row>
    <row r="139" spans="1:9" x14ac:dyDescent="0.45">
      <c r="A139" s="2">
        <v>42195</v>
      </c>
      <c r="B139">
        <v>6.9212847134576205E-2</v>
      </c>
      <c r="C139">
        <v>5.4925354669449901E-2</v>
      </c>
      <c r="D139">
        <f t="shared" si="6"/>
        <v>-1.4287492465126304E-2</v>
      </c>
      <c r="E139">
        <v>11858.55</v>
      </c>
      <c r="F139">
        <f>F138*(1+B139)</f>
        <v>118.96250081759946</v>
      </c>
      <c r="G139">
        <f>G138*(1+C139)</f>
        <v>123.32570854980725</v>
      </c>
      <c r="H139">
        <f t="shared" si="7"/>
        <v>100.94684501603538</v>
      </c>
      <c r="I139">
        <f t="shared" si="8"/>
        <v>97.147798219176167</v>
      </c>
    </row>
    <row r="140" spans="1:9" x14ac:dyDescent="0.45">
      <c r="A140" s="2">
        <v>42198</v>
      </c>
      <c r="B140">
        <v>4.2116044073934399E-2</v>
      </c>
      <c r="C140">
        <v>2.94311715947474E-2</v>
      </c>
      <c r="D140">
        <f t="shared" si="6"/>
        <v>-1.2684872479186999E-2</v>
      </c>
      <c r="E140">
        <v>12003.83</v>
      </c>
      <c r="F140">
        <f>F139*(1+B140)</f>
        <v>123.97273074517894</v>
      </c>
      <c r="G140">
        <f>G139*(1+C140)</f>
        <v>126.95532864018044</v>
      </c>
      <c r="H140">
        <f t="shared" si="7"/>
        <v>99.666347159830721</v>
      </c>
      <c r="I140">
        <f t="shared" si="8"/>
        <v>98.337963300512598</v>
      </c>
    </row>
    <row r="141" spans="1:9" x14ac:dyDescent="0.45">
      <c r="A141" s="2">
        <v>42199</v>
      </c>
      <c r="B141">
        <v>-2.6529604856131001E-2</v>
      </c>
      <c r="C141">
        <v>-2.64345171868225E-2</v>
      </c>
      <c r="D141">
        <f t="shared" si="6"/>
        <v>9.5087669308501627E-5</v>
      </c>
      <c r="E141">
        <v>11836.17</v>
      </c>
      <c r="F141">
        <f>F140*(1+B141)</f>
        <v>120.68378318557382</v>
      </c>
      <c r="G141">
        <f>G140*(1+C141)</f>
        <v>123.59932582328288</v>
      </c>
      <c r="H141">
        <f t="shared" si="7"/>
        <v>99.675824200490638</v>
      </c>
      <c r="I141">
        <f t="shared" si="8"/>
        <v>96.964456434207094</v>
      </c>
    </row>
    <row r="142" spans="1:9" x14ac:dyDescent="0.45">
      <c r="A142" s="2">
        <v>42200</v>
      </c>
      <c r="B142">
        <v>-4.8382370565953202E-2</v>
      </c>
      <c r="C142">
        <v>-4.37438668495405E-2</v>
      </c>
      <c r="D142">
        <f t="shared" si="6"/>
        <v>4.6385037164127021E-3</v>
      </c>
      <c r="E142">
        <v>11681.2</v>
      </c>
      <c r="F142">
        <f>F141*(1+B142)</f>
        <v>114.84481566618824</v>
      </c>
      <c r="G142">
        <f>G141*(1+C142)</f>
        <v>118.19261337177623</v>
      </c>
      <c r="H142">
        <f t="shared" si="7"/>
        <v>100.13817088148112</v>
      </c>
      <c r="I142">
        <f t="shared" si="8"/>
        <v>95.694908783775489</v>
      </c>
    </row>
    <row r="143" spans="1:9" x14ac:dyDescent="0.45">
      <c r="A143" s="2">
        <v>42201</v>
      </c>
      <c r="B143">
        <v>1.8365529584149599E-2</v>
      </c>
      <c r="C143">
        <v>1.17687672055E-2</v>
      </c>
      <c r="D143">
        <f t="shared" si="6"/>
        <v>-6.5967623786495986E-3</v>
      </c>
      <c r="E143">
        <v>11749.08</v>
      </c>
      <c r="F143">
        <f>F142*(1+B143)</f>
        <v>116.95400152589183</v>
      </c>
      <c r="G143">
        <f>G142*(1+C143)</f>
        <v>119.58359472395834</v>
      </c>
      <c r="H143">
        <f t="shared" si="7"/>
        <v>99.477583163143379</v>
      </c>
      <c r="I143">
        <f t="shared" si="8"/>
        <v>96.250996378221487</v>
      </c>
    </row>
    <row r="144" spans="1:9" x14ac:dyDescent="0.45">
      <c r="A144" s="2">
        <v>42202</v>
      </c>
      <c r="B144">
        <v>3.4040129723144102E-2</v>
      </c>
      <c r="C144">
        <v>2.8879968701227301E-2</v>
      </c>
      <c r="D144">
        <f t="shared" si="6"/>
        <v>-5.1601610219168016E-3</v>
      </c>
      <c r="E144">
        <v>11850.14</v>
      </c>
      <c r="F144">
        <f>F143*(1+B144)</f>
        <v>120.93513090947397</v>
      </c>
      <c r="G144">
        <f>G143*(1+C144)</f>
        <v>123.03716519676651</v>
      </c>
      <c r="H144">
        <f t="shared" si="7"/>
        <v>98.964262815950434</v>
      </c>
      <c r="I144">
        <f t="shared" si="8"/>
        <v>97.078901686039899</v>
      </c>
    </row>
    <row r="145" spans="1:9" x14ac:dyDescent="0.45">
      <c r="A145" s="2">
        <v>42205</v>
      </c>
      <c r="B145">
        <v>2.7071929092606101E-3</v>
      </c>
      <c r="C145">
        <v>2.4381275159875001E-3</v>
      </c>
      <c r="D145">
        <f t="shared" si="6"/>
        <v>-2.6906539327311001E-4</v>
      </c>
      <c r="E145">
        <v>11773.92</v>
      </c>
      <c r="F145">
        <f>F144*(1+B145)</f>
        <v>121.2625256383526</v>
      </c>
      <c r="G145">
        <f>G144*(1+C145)</f>
        <v>123.33714549472184</v>
      </c>
      <c r="H145">
        <f t="shared" si="7"/>
        <v>98.937634957655874</v>
      </c>
      <c r="I145">
        <f t="shared" si="8"/>
        <v>96.454491013549116</v>
      </c>
    </row>
    <row r="146" spans="1:9" x14ac:dyDescent="0.45">
      <c r="A146" s="2">
        <v>42206</v>
      </c>
      <c r="B146">
        <v>1.0842428692496801E-2</v>
      </c>
      <c r="C146">
        <v>1.05595105439745E-2</v>
      </c>
      <c r="D146">
        <f t="shared" si="6"/>
        <v>-2.8291814852230042E-4</v>
      </c>
      <c r="E146">
        <v>11871.54</v>
      </c>
      <c r="F146">
        <f>F145*(1+B146)</f>
        <v>122.57730592565851</v>
      </c>
      <c r="G146">
        <f>G145*(1+C146)</f>
        <v>124.63952538303705</v>
      </c>
      <c r="H146">
        <f t="shared" si="7"/>
        <v>98.90964370515448</v>
      </c>
      <c r="I146">
        <f t="shared" si="8"/>
        <v>97.254215099727944</v>
      </c>
    </row>
    <row r="147" spans="1:9" x14ac:dyDescent="0.45">
      <c r="A147" s="2">
        <v>42207</v>
      </c>
      <c r="B147">
        <v>-1.25228085188883E-2</v>
      </c>
      <c r="C147">
        <v>-7.2328676828311601E-3</v>
      </c>
      <c r="D147">
        <f t="shared" si="6"/>
        <v>5.2899408360571401E-3</v>
      </c>
      <c r="E147">
        <v>11734.27</v>
      </c>
      <c r="F147">
        <f>F146*(1+B147)</f>
        <v>121.0422937947903</v>
      </c>
      <c r="G147">
        <f>G146*(1+C147)</f>
        <v>123.73802418789067</v>
      </c>
      <c r="H147">
        <f t="shared" si="7"/>
        <v>99.432869868470235</v>
      </c>
      <c r="I147">
        <f t="shared" si="8"/>
        <v>96.129669665290663</v>
      </c>
    </row>
    <row r="148" spans="1:9" x14ac:dyDescent="0.45">
      <c r="A148" s="2">
        <v>42208</v>
      </c>
      <c r="B148">
        <v>2.0958470993782501E-2</v>
      </c>
      <c r="C148">
        <v>1.61724206499449E-2</v>
      </c>
      <c r="D148">
        <f t="shared" si="6"/>
        <v>-4.7860503438376008E-3</v>
      </c>
      <c r="E148">
        <v>11834.47</v>
      </c>
      <c r="F148">
        <f>F147*(1+B148)</f>
        <v>123.57915519830931</v>
      </c>
      <c r="G148">
        <f>G147*(1+C148)</f>
        <v>125.7391675654503</v>
      </c>
      <c r="H148">
        <f t="shared" si="7"/>
        <v>98.956979147447484</v>
      </c>
      <c r="I148">
        <f t="shared" si="8"/>
        <v>96.950529667699158</v>
      </c>
    </row>
    <row r="149" spans="1:9" x14ac:dyDescent="0.45">
      <c r="A149" s="2">
        <v>42209</v>
      </c>
      <c r="B149">
        <v>-1.4088319225733E-2</v>
      </c>
      <c r="C149">
        <v>-1.24260270941119E-2</v>
      </c>
      <c r="D149">
        <f t="shared" si="6"/>
        <v>1.6622921316211004E-3</v>
      </c>
      <c r="E149">
        <v>11679.02</v>
      </c>
      <c r="F149">
        <f>F148*(1+B149)</f>
        <v>121.83813261022914</v>
      </c>
      <c r="G149">
        <f>G148*(1+C149)</f>
        <v>124.17672926249094</v>
      </c>
      <c r="H149">
        <f t="shared" si="7"/>
        <v>99.121474555253286</v>
      </c>
      <c r="I149">
        <f t="shared" si="8"/>
        <v>95.677049753782967</v>
      </c>
    </row>
    <row r="150" spans="1:9" x14ac:dyDescent="0.45">
      <c r="A150" s="2">
        <v>42212</v>
      </c>
      <c r="B150">
        <v>-8.4983528904076899E-2</v>
      </c>
      <c r="C150">
        <v>-5.9480396594156902E-2</v>
      </c>
      <c r="D150">
        <f t="shared" si="6"/>
        <v>2.5503132309919997E-2</v>
      </c>
      <c r="E150">
        <v>11230.67</v>
      </c>
      <c r="F150">
        <f>F149*(1+B150)</f>
        <v>111.48389814592898</v>
      </c>
      <c r="G150">
        <f>G149*(1+C150)</f>
        <v>116.79064815819272</v>
      </c>
      <c r="H150">
        <f t="shared" si="7"/>
        <v>101.64938263559027</v>
      </c>
      <c r="I150">
        <f t="shared" si="8"/>
        <v>92.004069892706568</v>
      </c>
    </row>
    <row r="151" spans="1:9" x14ac:dyDescent="0.45">
      <c r="A151" s="2">
        <v>42213</v>
      </c>
      <c r="B151">
        <v>7.8636091911630807E-3</v>
      </c>
      <c r="C151">
        <v>7.0062546812673498E-3</v>
      </c>
      <c r="D151">
        <f t="shared" si="6"/>
        <v>-8.5735450989573095E-4</v>
      </c>
      <c r="E151">
        <v>11173.04</v>
      </c>
      <c r="F151">
        <f>F150*(1+B151)</f>
        <v>112.36056395205598</v>
      </c>
      <c r="G151">
        <f>G150*(1+C151)</f>
        <v>117.6089131835793</v>
      </c>
      <c r="H151">
        <f t="shared" si="7"/>
        <v>101.56223307895952</v>
      </c>
      <c r="I151">
        <f t="shared" si="8"/>
        <v>91.531952508087784</v>
      </c>
    </row>
    <row r="152" spans="1:9" x14ac:dyDescent="0.45">
      <c r="A152" s="2">
        <v>42214</v>
      </c>
      <c r="B152">
        <v>1.9369911813651899E-2</v>
      </c>
      <c r="C152">
        <v>1.4215261072761101E-2</v>
      </c>
      <c r="D152">
        <f t="shared" si="6"/>
        <v>-5.1546507408907986E-3</v>
      </c>
      <c r="E152">
        <v>11273.69</v>
      </c>
      <c r="F152">
        <f>F151*(1+B152)</f>
        <v>114.53697816713949</v>
      </c>
      <c r="G152">
        <f>G151*(1+C152)</f>
        <v>119.28075458896757</v>
      </c>
      <c r="H152">
        <f t="shared" si="7"/>
        <v>101.03871523897254</v>
      </c>
      <c r="I152">
        <f t="shared" si="8"/>
        <v>92.356499007513094</v>
      </c>
    </row>
    <row r="153" spans="1:9" x14ac:dyDescent="0.45">
      <c r="A153" s="2">
        <v>42215</v>
      </c>
      <c r="B153">
        <v>-1.05237023729526E-2</v>
      </c>
      <c r="C153">
        <v>-1.0526314191811499E-2</v>
      </c>
      <c r="D153">
        <f t="shared" si="6"/>
        <v>-2.6118188588986763E-6</v>
      </c>
      <c r="E153">
        <v>11137.33</v>
      </c>
      <c r="F153">
        <f>F152*(1+B153)</f>
        <v>113.33162509821115</v>
      </c>
      <c r="G153">
        <f>G152*(1+C153)</f>
        <v>118.02516788912773</v>
      </c>
      <c r="H153">
        <f t="shared" si="7"/>
        <v>101.0384513441506</v>
      </c>
      <c r="I153">
        <f t="shared" si="8"/>
        <v>91.239408489265344</v>
      </c>
    </row>
    <row r="154" spans="1:9" x14ac:dyDescent="0.45">
      <c r="A154" s="2">
        <v>42216</v>
      </c>
      <c r="B154">
        <v>-4.9470071184126597E-3</v>
      </c>
      <c r="C154">
        <v>-6.3554179605250999E-3</v>
      </c>
      <c r="D154">
        <f t="shared" si="6"/>
        <v>-1.4084108421124402E-3</v>
      </c>
      <c r="E154">
        <v>11131.68</v>
      </c>
      <c r="F154">
        <f>F153*(1+B154)</f>
        <v>112.77097274210902</v>
      </c>
      <c r="G154">
        <f>G153*(1+C154)</f>
        <v>117.27506861733119</v>
      </c>
      <c r="H154">
        <f t="shared" si="7"/>
        <v>100.89614769380725</v>
      </c>
      <c r="I154">
        <f t="shared" si="8"/>
        <v>91.193122471165452</v>
      </c>
    </row>
    <row r="155" spans="1:9" x14ac:dyDescent="0.45">
      <c r="A155" s="2">
        <v>42219</v>
      </c>
      <c r="B155">
        <v>-3.1453400788563103E-2</v>
      </c>
      <c r="C155">
        <v>-2.9321177156728301E-2</v>
      </c>
      <c r="D155">
        <f t="shared" si="6"/>
        <v>2.1322236318348023E-3</v>
      </c>
      <c r="E155">
        <v>11009.96</v>
      </c>
      <c r="F155">
        <f>F154*(1+B155)</f>
        <v>109.22394213913535</v>
      </c>
      <c r="G155">
        <f>G154*(1+C155)</f>
        <v>113.83642555433495</v>
      </c>
      <c r="H155">
        <f t="shared" si="7"/>
        <v>101.11128084428108</v>
      </c>
      <c r="I155">
        <f t="shared" si="8"/>
        <v>90.195965989197745</v>
      </c>
    </row>
    <row r="156" spans="1:9" x14ac:dyDescent="0.45">
      <c r="A156" s="2">
        <v>42220</v>
      </c>
      <c r="B156">
        <v>1.4056806879237301E-2</v>
      </c>
      <c r="C156">
        <v>1.0535318065555899E-2</v>
      </c>
      <c r="D156">
        <f t="shared" si="6"/>
        <v>-3.5214888136814015E-3</v>
      </c>
      <c r="E156">
        <v>11074.92</v>
      </c>
      <c r="F156">
        <f>F155*(1+B156)</f>
        <v>110.75928200037416</v>
      </c>
      <c r="G156">
        <f>G155*(1+C156)</f>
        <v>115.03572850499584</v>
      </c>
      <c r="H156">
        <f t="shared" si="7"/>
        <v>100.75521859985095</v>
      </c>
      <c r="I156">
        <f t="shared" si="8"/>
        <v>90.728132314112486</v>
      </c>
    </row>
    <row r="157" spans="1:9" x14ac:dyDescent="0.45">
      <c r="A157" s="2">
        <v>42221</v>
      </c>
      <c r="B157">
        <v>2.2696214072590302E-3</v>
      </c>
      <c r="C157">
        <v>-1.83567264126759E-3</v>
      </c>
      <c r="D157">
        <f t="shared" si="6"/>
        <v>-4.10529404852662E-3</v>
      </c>
      <c r="E157">
        <v>11125.84</v>
      </c>
      <c r="F157">
        <f>F156*(1+B157)</f>
        <v>111.01066363785485</v>
      </c>
      <c r="G157">
        <f>G156*(1+C157)</f>
        <v>114.82456056541093</v>
      </c>
      <c r="H157">
        <f t="shared" si="7"/>
        <v>100.34158880057498</v>
      </c>
      <c r="I157">
        <f t="shared" si="8"/>
        <v>91.145279932102923</v>
      </c>
    </row>
    <row r="158" spans="1:9" x14ac:dyDescent="0.45">
      <c r="A158" s="2">
        <v>42222</v>
      </c>
      <c r="B158">
        <v>-4.75928995329462E-4</v>
      </c>
      <c r="C158">
        <v>-4.0374139923979102E-4</v>
      </c>
      <c r="D158">
        <f t="shared" si="6"/>
        <v>7.2187596089670983E-5</v>
      </c>
      <c r="E158">
        <v>11093.27</v>
      </c>
      <c r="F158">
        <f>F157*(1+B158)</f>
        <v>110.95783044423882</v>
      </c>
      <c r="G158">
        <f>G157*(1+C158)</f>
        <v>114.77820113666115</v>
      </c>
      <c r="H158">
        <f t="shared" si="7"/>
        <v>100.34883221865832</v>
      </c>
      <c r="I158">
        <f t="shared" si="8"/>
        <v>90.878459470242205</v>
      </c>
    </row>
    <row r="159" spans="1:9" x14ac:dyDescent="0.45">
      <c r="A159" s="2">
        <v>42223</v>
      </c>
      <c r="B159">
        <v>2.7319683691576901E-2</v>
      </c>
      <c r="C159">
        <v>2.5800542353480199E-2</v>
      </c>
      <c r="D159">
        <f t="shared" si="6"/>
        <v>-1.5191413380967016E-3</v>
      </c>
      <c r="E159">
        <v>11227.94</v>
      </c>
      <c r="F159">
        <f>F158*(1+B159)</f>
        <v>113.98916327507906</v>
      </c>
      <c r="G159">
        <f>G158*(1+C159)</f>
        <v>117.73954097634385</v>
      </c>
      <c r="H159">
        <f t="shared" si="7"/>
        <v>100.19638815940522</v>
      </c>
      <c r="I159">
        <f t="shared" si="8"/>
        <v>91.981705144137948</v>
      </c>
    </row>
    <row r="160" spans="1:9" x14ac:dyDescent="0.45">
      <c r="A160" s="2">
        <v>42226</v>
      </c>
      <c r="B160">
        <v>5.5187087009174497E-2</v>
      </c>
      <c r="C160">
        <v>5.26188898185143E-2</v>
      </c>
      <c r="D160">
        <f t="shared" si="6"/>
        <v>-2.5681971906601972E-3</v>
      </c>
      <c r="E160">
        <v>11291.66</v>
      </c>
      <c r="F160">
        <f>F159*(1+B160)</f>
        <v>120.27989314684385</v>
      </c>
      <c r="G160">
        <f>G159*(1+C160)</f>
        <v>123.93486491026053</v>
      </c>
      <c r="H160">
        <f t="shared" si="7"/>
        <v>99.939064076819932</v>
      </c>
      <c r="I160">
        <f t="shared" si="8"/>
        <v>92.503713121717496</v>
      </c>
    </row>
    <row r="161" spans="1:9" x14ac:dyDescent="0.45">
      <c r="A161" s="2">
        <v>42227</v>
      </c>
      <c r="B161">
        <v>-2.0393042551526401E-2</v>
      </c>
      <c r="C161">
        <v>-2.1278741828856002E-2</v>
      </c>
      <c r="D161">
        <f t="shared" si="6"/>
        <v>-8.8569927732960047E-4</v>
      </c>
      <c r="E161">
        <v>11264.64</v>
      </c>
      <c r="F161">
        <f>F160*(1+B161)</f>
        <v>117.82702016780721</v>
      </c>
      <c r="G161">
        <f>G160*(1+C161)</f>
        <v>121.29768691624095</v>
      </c>
      <c r="H161">
        <f t="shared" si="7"/>
        <v>99.850548119990094</v>
      </c>
      <c r="I161">
        <f t="shared" si="8"/>
        <v>92.282359456397344</v>
      </c>
    </row>
    <row r="162" spans="1:9" x14ac:dyDescent="0.45">
      <c r="A162" s="2">
        <v>42228</v>
      </c>
      <c r="B162">
        <v>-2.34929705330605E-2</v>
      </c>
      <c r="C162">
        <v>-1.05590612018848E-2</v>
      </c>
      <c r="D162">
        <f t="shared" si="6"/>
        <v>1.29339093311757E-2</v>
      </c>
      <c r="E162">
        <v>11042.79</v>
      </c>
      <c r="F162">
        <f>F161*(1+B162)</f>
        <v>115.05891345500658</v>
      </c>
      <c r="G162">
        <f>G161*(1+C162)</f>
        <v>120.0168972164453</v>
      </c>
      <c r="H162">
        <f t="shared" si="7"/>
        <v>101.14200605604225</v>
      </c>
      <c r="I162">
        <f t="shared" si="8"/>
        <v>90.464916427112641</v>
      </c>
    </row>
    <row r="163" spans="1:9" x14ac:dyDescent="0.45">
      <c r="A163" s="2">
        <v>42229</v>
      </c>
      <c r="B163">
        <v>1.4648231577044901E-2</v>
      </c>
      <c r="C163">
        <v>1.42777530072743E-2</v>
      </c>
      <c r="D163">
        <f t="shared" si="6"/>
        <v>-3.7047856977060097E-4</v>
      </c>
      <c r="E163">
        <v>11080.92</v>
      </c>
      <c r="F163">
        <f>F162*(1+B163)</f>
        <v>116.74432306429867</v>
      </c>
      <c r="G163">
        <f>G162*(1+C163)</f>
        <v>121.73046883160114</v>
      </c>
      <c r="H163">
        <f t="shared" si="7"/>
        <v>101.10453511029488</v>
      </c>
      <c r="I163">
        <f t="shared" si="8"/>
        <v>90.777285607669882</v>
      </c>
    </row>
    <row r="164" spans="1:9" x14ac:dyDescent="0.45">
      <c r="A164" s="2">
        <v>42230</v>
      </c>
      <c r="B164">
        <v>2.0331450027043001E-2</v>
      </c>
      <c r="C164">
        <v>2.2834840749272299E-2</v>
      </c>
      <c r="D164">
        <f t="shared" si="6"/>
        <v>2.5033907222292984E-3</v>
      </c>
      <c r="E164">
        <v>11060.06</v>
      </c>
      <c r="F164">
        <f>F163*(1+B164)</f>
        <v>119.11790443462142</v>
      </c>
      <c r="G164">
        <f>G163*(1+C164)</f>
        <v>124.51016470170501</v>
      </c>
      <c r="H164">
        <f t="shared" si="7"/>
        <v>101.35763926546531</v>
      </c>
      <c r="I164">
        <f t="shared" si="8"/>
        <v>90.606395990402007</v>
      </c>
    </row>
    <row r="165" spans="1:9" x14ac:dyDescent="0.45">
      <c r="A165" s="2">
        <v>42233</v>
      </c>
      <c r="B165">
        <v>-1.40177292977198E-2</v>
      </c>
      <c r="C165">
        <v>-1.25887475828161E-2</v>
      </c>
      <c r="D165">
        <f t="shared" si="6"/>
        <v>1.4289817149036998E-3</v>
      </c>
      <c r="E165">
        <v>10962.24</v>
      </c>
      <c r="F165">
        <f>F164*(1+B165)</f>
        <v>117.44814189574524</v>
      </c>
      <c r="G165">
        <f>G164*(1+C165)</f>
        <v>122.94273766678037</v>
      </c>
      <c r="H165">
        <f t="shared" si="7"/>
        <v>101.50247747864148</v>
      </c>
      <c r="I165">
        <f t="shared" si="8"/>
        <v>89.805033461104586</v>
      </c>
    </row>
    <row r="166" spans="1:9" x14ac:dyDescent="0.45">
      <c r="A166" s="2">
        <v>42234</v>
      </c>
      <c r="B166">
        <v>-4.6710095396208497E-2</v>
      </c>
      <c r="C166">
        <v>-3.8014742992112098E-2</v>
      </c>
      <c r="D166">
        <f t="shared" si="6"/>
        <v>8.6953524040963986E-3</v>
      </c>
      <c r="E166">
        <v>10770.05</v>
      </c>
      <c r="F166">
        <f>F165*(1+B166)</f>
        <v>111.96212798368754</v>
      </c>
      <c r="G166">
        <f>G165*(1+C166)</f>
        <v>118.26910109163107</v>
      </c>
      <c r="H166">
        <f t="shared" si="7"/>
        <v>102.38507729020714</v>
      </c>
      <c r="I166">
        <f t="shared" si="8"/>
        <v>88.230571546305271</v>
      </c>
    </row>
    <row r="167" spans="1:9" x14ac:dyDescent="0.45">
      <c r="A167" s="2">
        <v>42235</v>
      </c>
      <c r="B167">
        <v>-8.1680357948733205E-3</v>
      </c>
      <c r="C167">
        <v>6.2419311590903997E-3</v>
      </c>
      <c r="D167">
        <f t="shared" si="6"/>
        <v>1.440996695396372E-2</v>
      </c>
      <c r="E167">
        <v>10642.24</v>
      </c>
      <c r="F167">
        <f>F166*(1+B167)</f>
        <v>111.04761731464659</v>
      </c>
      <c r="G167">
        <f>G166*(1+C167)</f>
        <v>119.00732867889253</v>
      </c>
      <c r="H167">
        <f t="shared" si="7"/>
        <v>103.86044287053804</v>
      </c>
      <c r="I167">
        <f t="shared" si="8"/>
        <v>87.183524471376813</v>
      </c>
    </row>
    <row r="168" spans="1:9" x14ac:dyDescent="0.45">
      <c r="A168" s="2">
        <v>42236</v>
      </c>
      <c r="B168">
        <v>-3.3261886750380699E-2</v>
      </c>
      <c r="C168">
        <v>-1.27052670958615E-2</v>
      </c>
      <c r="D168">
        <f t="shared" si="6"/>
        <v>2.0556619654519201E-2</v>
      </c>
      <c r="E168">
        <v>10402.719999999999</v>
      </c>
      <c r="F168">
        <f>F167*(1+B168)</f>
        <v>107.3539640436272</v>
      </c>
      <c r="G168">
        <f>G167*(1+C168)</f>
        <v>117.49530878166223</v>
      </c>
      <c r="H168">
        <f t="shared" si="7"/>
        <v>105.99546249177762</v>
      </c>
      <c r="I168">
        <f t="shared" si="8"/>
        <v>85.221324992565556</v>
      </c>
    </row>
    <row r="169" spans="1:9" x14ac:dyDescent="0.45">
      <c r="A169" s="2">
        <v>42237</v>
      </c>
      <c r="B169">
        <v>-3.8923186586188097E-2</v>
      </c>
      <c r="C169">
        <v>-2.10016933126842E-2</v>
      </c>
      <c r="D169">
        <f t="shared" si="6"/>
        <v>1.7921493273503897E-2</v>
      </c>
      <c r="E169">
        <v>10195.049999999999</v>
      </c>
      <c r="F169">
        <f>F168*(1+B169)</f>
        <v>103.17540567039018</v>
      </c>
      <c r="G169">
        <f>G168*(1+C169)</f>
        <v>115.02770834095062</v>
      </c>
      <c r="H169">
        <f t="shared" si="7"/>
        <v>107.89505945984594</v>
      </c>
      <c r="I169">
        <f t="shared" si="8"/>
        <v>83.520047580388166</v>
      </c>
    </row>
    <row r="170" spans="1:9" x14ac:dyDescent="0.45">
      <c r="A170" s="2">
        <v>42240</v>
      </c>
      <c r="B170">
        <v>-0.103186921414135</v>
      </c>
      <c r="C170">
        <v>-6.4101361615083494E-2</v>
      </c>
      <c r="D170">
        <f t="shared" si="6"/>
        <v>3.9085559799051511E-2</v>
      </c>
      <c r="E170">
        <v>9602.2900000000009</v>
      </c>
      <c r="F170">
        <f>F169*(1+B170)</f>
        <v>92.529053193608121</v>
      </c>
      <c r="G170">
        <f>G169*(1+C170)</f>
        <v>107.65427561283299</v>
      </c>
      <c r="H170">
        <f t="shared" si="7"/>
        <v>112.11219825838597</v>
      </c>
      <c r="I170">
        <f t="shared" si="8"/>
        <v>78.664029865541181</v>
      </c>
    </row>
    <row r="171" spans="1:9" x14ac:dyDescent="0.45">
      <c r="A171" s="2">
        <v>42241</v>
      </c>
      <c r="B171">
        <v>3.5122852542776501E-3</v>
      </c>
      <c r="C171">
        <v>1.31359901520809E-2</v>
      </c>
      <c r="D171">
        <f t="shared" si="6"/>
        <v>9.6237048978032504E-3</v>
      </c>
      <c r="E171">
        <v>9514.0400000000009</v>
      </c>
      <c r="F171">
        <f>F170*(1+B171)</f>
        <v>92.854041622732311</v>
      </c>
      <c r="G171">
        <f>G170*(1+C171)</f>
        <v>109.06842111711256</v>
      </c>
      <c r="H171">
        <f t="shared" si="7"/>
        <v>113.19113296986869</v>
      </c>
      <c r="I171">
        <f t="shared" si="8"/>
        <v>77.941066839467808</v>
      </c>
    </row>
    <row r="172" spans="1:9" x14ac:dyDescent="0.45">
      <c r="A172" s="2">
        <v>42242</v>
      </c>
      <c r="B172">
        <v>6.3652311153950102E-3</v>
      </c>
      <c r="C172">
        <v>1.1286217522177301E-2</v>
      </c>
      <c r="D172">
        <f t="shared" si="6"/>
        <v>4.9209864067822906E-3</v>
      </c>
      <c r="E172">
        <v>9427.93</v>
      </c>
      <c r="F172">
        <f>F171*(1+B172)</f>
        <v>93.445079057659513</v>
      </c>
      <c r="G172">
        <f>G171*(1+C172)</f>
        <v>110.29939104264074</v>
      </c>
      <c r="H172">
        <f t="shared" si="7"/>
        <v>113.7481449965817</v>
      </c>
      <c r="I172">
        <f t="shared" si="8"/>
        <v>77.235635154763244</v>
      </c>
    </row>
    <row r="173" spans="1:9" x14ac:dyDescent="0.45">
      <c r="A173" s="2">
        <v>42243</v>
      </c>
      <c r="B173">
        <v>7.8231521441102403E-2</v>
      </c>
      <c r="C173">
        <v>5.11235650278365E-2</v>
      </c>
      <c r="D173">
        <f t="shared" si="6"/>
        <v>-2.7107956413265903E-2</v>
      </c>
      <c r="E173">
        <v>9863.61</v>
      </c>
      <c r="F173">
        <f>F172*(1+B173)</f>
        <v>100.75542976352432</v>
      </c>
      <c r="G173">
        <f>G172*(1+C173)</f>
        <v>115.93828913313995</v>
      </c>
      <c r="H173">
        <f t="shared" si="7"/>
        <v>110.66466523992452</v>
      </c>
      <c r="I173">
        <f t="shared" si="8"/>
        <v>80.804819644277629</v>
      </c>
    </row>
    <row r="174" spans="1:9" x14ac:dyDescent="0.45">
      <c r="A174" s="2">
        <v>42244</v>
      </c>
      <c r="B174">
        <v>1.0995929984309399E-2</v>
      </c>
      <c r="C174">
        <v>1.2716403980979001E-2</v>
      </c>
      <c r="D174">
        <f t="shared" si="6"/>
        <v>1.7204739966696012E-3</v>
      </c>
      <c r="E174">
        <v>9750.73</v>
      </c>
      <c r="F174">
        <f>F173*(1+B174)</f>
        <v>101.86332941474303</v>
      </c>
      <c r="G174">
        <f>G173*(1+C174)</f>
        <v>117.41260725462051</v>
      </c>
      <c r="H174">
        <f t="shared" si="7"/>
        <v>110.85506091881996</v>
      </c>
      <c r="I174">
        <f t="shared" si="8"/>
        <v>79.880082348151134</v>
      </c>
    </row>
    <row r="175" spans="1:9" x14ac:dyDescent="0.45">
      <c r="A175" s="2">
        <v>42247</v>
      </c>
      <c r="B175">
        <v>-2.1987333430242301E-2</v>
      </c>
      <c r="C175">
        <v>-2.0575189391631998E-2</v>
      </c>
      <c r="D175">
        <f t="shared" si="6"/>
        <v>1.412144038610303E-3</v>
      </c>
      <c r="E175">
        <v>9741.41</v>
      </c>
      <c r="F175">
        <f>F174*(1+B175)</f>
        <v>99.623626426586469</v>
      </c>
      <c r="G175">
        <f>G174*(1+C175)</f>
        <v>114.9968206233914</v>
      </c>
      <c r="H175">
        <f t="shared" si="7"/>
        <v>111.01160423224626</v>
      </c>
      <c r="I175">
        <f t="shared" si="8"/>
        <v>79.803730898825322</v>
      </c>
    </row>
    <row r="176" spans="1:9" x14ac:dyDescent="0.45">
      <c r="A176" s="2">
        <v>42248</v>
      </c>
      <c r="B176">
        <v>-4.0034708568098702E-2</v>
      </c>
      <c r="C176">
        <v>-2.4076907460139699E-2</v>
      </c>
      <c r="D176">
        <f t="shared" si="6"/>
        <v>1.5957801107959003E-2</v>
      </c>
      <c r="E176">
        <v>9454.11</v>
      </c>
      <c r="F176">
        <f>F175*(1+B176)</f>
        <v>95.635223576100955</v>
      </c>
      <c r="G176">
        <f>G175*(1+C176)</f>
        <v>112.22805281503172</v>
      </c>
      <c r="H176">
        <f t="shared" si="7"/>
        <v>112.78310533325991</v>
      </c>
      <c r="I176">
        <f t="shared" si="8"/>
        <v>77.450107358985349</v>
      </c>
    </row>
    <row r="177" spans="1:9" x14ac:dyDescent="0.45">
      <c r="A177" s="2">
        <v>42249</v>
      </c>
      <c r="B177">
        <v>-7.8124773931166E-3</v>
      </c>
      <c r="C177">
        <v>3.2635754217902198E-3</v>
      </c>
      <c r="D177">
        <f t="shared" si="6"/>
        <v>1.107605281490682E-2</v>
      </c>
      <c r="E177">
        <v>9301.32</v>
      </c>
      <c r="F177">
        <f>F176*(1+B177)</f>
        <v>94.88807555392701</v>
      </c>
      <c r="G177">
        <f>G176*(1+C177)</f>
        <v>112.59431752983423</v>
      </c>
      <c r="H177">
        <f t="shared" si="7"/>
        <v>114.03229696456029</v>
      </c>
      <c r="I177">
        <f t="shared" si="8"/>
        <v>76.198418738546252</v>
      </c>
    </row>
    <row r="178" spans="1:9" x14ac:dyDescent="0.45">
      <c r="A178" s="2">
        <v>42250</v>
      </c>
      <c r="B178">
        <v>-2.5999999999999998E-4</v>
      </c>
      <c r="C178" s="3">
        <v>1.3552527156068799E-20</v>
      </c>
      <c r="D178">
        <f t="shared" si="6"/>
        <v>2.5999999999999998E-4</v>
      </c>
      <c r="E178">
        <v>9301.32</v>
      </c>
      <c r="F178">
        <f>F177*(1+B178)</f>
        <v>94.863404654282988</v>
      </c>
      <c r="G178">
        <f>G177*(1+C178)</f>
        <v>112.59431752983423</v>
      </c>
      <c r="H178">
        <f t="shared" si="7"/>
        <v>114.06194536177107</v>
      </c>
      <c r="I178">
        <f t="shared" si="8"/>
        <v>76.198418738546252</v>
      </c>
    </row>
    <row r="179" spans="1:9" x14ac:dyDescent="0.45">
      <c r="A179" s="2">
        <v>42251</v>
      </c>
      <c r="B179">
        <v>4.0345669322259404E-3</v>
      </c>
      <c r="C179">
        <v>2.4941995450388898E-4</v>
      </c>
      <c r="D179">
        <f t="shared" si="6"/>
        <v>-3.7851469777220514E-3</v>
      </c>
      <c r="E179">
        <v>9169.59</v>
      </c>
      <c r="F179">
        <f>F178*(1+B179)</f>
        <v>95.246137409779521</v>
      </c>
      <c r="G179">
        <f>G178*(1+C179)</f>
        <v>112.62240079938991</v>
      </c>
      <c r="H179">
        <f t="shared" si="7"/>
        <v>113.63020413401186</v>
      </c>
      <c r="I179">
        <f t="shared" si="8"/>
        <v>75.119258178493638</v>
      </c>
    </row>
    <row r="180" spans="1:9" x14ac:dyDescent="0.45">
      <c r="A180" s="2">
        <v>42254</v>
      </c>
      <c r="B180" s="3">
        <v>2.0568984186133E-3</v>
      </c>
      <c r="C180">
        <v>5.9019014026364001E-3</v>
      </c>
      <c r="D180">
        <f t="shared" si="6"/>
        <v>3.8450029840231001E-3</v>
      </c>
      <c r="E180">
        <v>9103.2199999999993</v>
      </c>
      <c r="F180">
        <f>F179*(1+B180)</f>
        <v>95.442049039196732</v>
      </c>
      <c r="G180">
        <f>G179*(1+C180)</f>
        <v>113.28708710463611</v>
      </c>
      <c r="H180">
        <f t="shared" si="7"/>
        <v>114.0671126079823</v>
      </c>
      <c r="I180">
        <f t="shared" si="8"/>
        <v>74.575540829592896</v>
      </c>
    </row>
    <row r="181" spans="1:9" x14ac:dyDescent="0.45">
      <c r="A181" s="2">
        <v>42255</v>
      </c>
      <c r="B181">
        <v>4.7884943390213999E-2</v>
      </c>
      <c r="C181">
        <v>2.6988084620434501E-2</v>
      </c>
      <c r="D181">
        <f t="shared" si="6"/>
        <v>-2.0896858769779498E-2</v>
      </c>
      <c r="E181">
        <v>9479.48</v>
      </c>
      <c r="F181">
        <f>F180*(1+B181)</f>
        <v>100.0122861544847</v>
      </c>
      <c r="G181">
        <f>G180*(1+C181)</f>
        <v>116.34448859781857</v>
      </c>
      <c r="H181">
        <f t="shared" si="7"/>
        <v>111.68346826553675</v>
      </c>
      <c r="I181">
        <f t="shared" si="8"/>
        <v>77.657943868577206</v>
      </c>
    </row>
    <row r="182" spans="1:9" x14ac:dyDescent="0.45">
      <c r="A182" s="2">
        <v>42256</v>
      </c>
      <c r="B182">
        <v>3.2872967078709701E-2</v>
      </c>
      <c r="C182">
        <v>1.12309933617764E-2</v>
      </c>
      <c r="D182">
        <f t="shared" si="6"/>
        <v>-2.1641973716933299E-2</v>
      </c>
      <c r="E182">
        <v>9975.5300000000007</v>
      </c>
      <c r="F182">
        <f>F181*(1+B182)</f>
        <v>103.29998674470758</v>
      </c>
      <c r="G182">
        <f>G181*(1+C182)</f>
        <v>117.65115277693995</v>
      </c>
      <c r="H182">
        <f t="shared" si="7"/>
        <v>109.26641758071804</v>
      </c>
      <c r="I182">
        <f t="shared" si="8"/>
        <v>81.721692413434923</v>
      </c>
    </row>
    <row r="183" spans="1:9" x14ac:dyDescent="0.45">
      <c r="A183" s="2">
        <v>42257</v>
      </c>
      <c r="B183">
        <v>-1.15184141756747E-2</v>
      </c>
      <c r="C183" s="3">
        <v>-1.8585456347048299E-6</v>
      </c>
      <c r="D183">
        <f t="shared" si="6"/>
        <v>1.1516555630039995E-2</v>
      </c>
      <c r="E183">
        <v>9780.16</v>
      </c>
      <c r="F183">
        <f>F182*(1+B183)</f>
        <v>102.11013471304034</v>
      </c>
      <c r="G183">
        <f>G182*(1+C183)</f>
        <v>117.65093411690354</v>
      </c>
      <c r="H183">
        <f t="shared" si="7"/>
        <v>110.52479035728157</v>
      </c>
      <c r="I183">
        <f t="shared" si="8"/>
        <v>80.121179253050173</v>
      </c>
    </row>
    <row r="184" spans="1:9" x14ac:dyDescent="0.45">
      <c r="A184" s="2">
        <v>42258</v>
      </c>
      <c r="B184" s="3">
        <v>7.0491836919634497E-3</v>
      </c>
      <c r="C184">
        <v>1.09466933867914E-2</v>
      </c>
      <c r="D184">
        <f t="shared" si="6"/>
        <v>3.8975096948279499E-3</v>
      </c>
      <c r="E184">
        <v>9718.2800000000007</v>
      </c>
      <c r="F184">
        <f>F183*(1+B184)</f>
        <v>102.8299278094437</v>
      </c>
      <c r="G184">
        <f>G183*(1+C184)</f>
        <v>118.93882281935089</v>
      </c>
      <c r="H184">
        <f t="shared" si="7"/>
        <v>110.9555617992179</v>
      </c>
      <c r="I184">
        <f t="shared" si="8"/>
        <v>79.61424495216157</v>
      </c>
    </row>
    <row r="185" spans="1:9" x14ac:dyDescent="0.45">
      <c r="A185" s="2">
        <v>42261</v>
      </c>
      <c r="B185">
        <v>-1.29858203093046E-2</v>
      </c>
      <c r="C185">
        <v>-1.17320527362786E-2</v>
      </c>
      <c r="D185">
        <f t="shared" si="6"/>
        <v>1.2537675730259993E-3</v>
      </c>
      <c r="E185">
        <v>9728.7199999999993</v>
      </c>
      <c r="F185">
        <f>F184*(1+B185)</f>
        <v>101.4945968444915</v>
      </c>
      <c r="G185">
        <f>G184*(1+C185)</f>
        <v>117.54342627764336</v>
      </c>
      <c r="H185">
        <f t="shared" si="7"/>
        <v>111.09467428464865</v>
      </c>
      <c r="I185">
        <f t="shared" si="8"/>
        <v>79.699771682951422</v>
      </c>
    </row>
    <row r="186" spans="1:9" x14ac:dyDescent="0.45">
      <c r="A186" s="2">
        <v>42262</v>
      </c>
      <c r="B186">
        <v>-1.4860429566875799E-2</v>
      </c>
      <c r="C186">
        <v>-1.1735463181804099E-2</v>
      </c>
      <c r="D186">
        <f t="shared" si="6"/>
        <v>3.1249663850717001E-3</v>
      </c>
      <c r="E186">
        <v>9704.27</v>
      </c>
      <c r="F186">
        <f>F185*(1+B186)</f>
        <v>99.986343536665473</v>
      </c>
      <c r="G186">
        <f>G185*(1+C186)</f>
        <v>116.16399972629898</v>
      </c>
      <c r="H186">
        <f t="shared" si="7"/>
        <v>111.44184140734866</v>
      </c>
      <c r="I186">
        <f t="shared" si="8"/>
        <v>79.499472011705052</v>
      </c>
    </row>
    <row r="187" spans="1:9" x14ac:dyDescent="0.45">
      <c r="A187" s="2">
        <v>42263</v>
      </c>
      <c r="B187">
        <v>4.4782876915825602E-2</v>
      </c>
      <c r="C187" s="3">
        <v>3.5346316755559701E-2</v>
      </c>
      <c r="D187">
        <f t="shared" si="6"/>
        <v>-9.4365601602659013E-3</v>
      </c>
      <c r="E187">
        <v>9904.7099999999991</v>
      </c>
      <c r="F187">
        <f>F186*(1+B187)</f>
        <v>104.46401965253142</v>
      </c>
      <c r="G187">
        <f>G186*(1+C187)</f>
        <v>120.26996925621749</v>
      </c>
      <c r="H187">
        <f t="shared" si="7"/>
        <v>110.3902137665374</v>
      </c>
      <c r="I187">
        <f t="shared" si="8"/>
        <v>81.141519705145768</v>
      </c>
    </row>
    <row r="188" spans="1:9" x14ac:dyDescent="0.45">
      <c r="A188" s="2">
        <v>42264</v>
      </c>
      <c r="B188">
        <v>3.8817951471407201E-3</v>
      </c>
      <c r="C188">
        <v>3.70941044604988E-3</v>
      </c>
      <c r="D188">
        <f t="shared" si="6"/>
        <v>-1.7238470109084015E-4</v>
      </c>
      <c r="E188">
        <v>9964.17</v>
      </c>
      <c r="F188">
        <f>F187*(1+B188)</f>
        <v>104.86952757706943</v>
      </c>
      <c r="G188">
        <f>G187*(1+C188)</f>
        <v>120.7160999365226</v>
      </c>
      <c r="H188">
        <f t="shared" si="7"/>
        <v>110.37118418253391</v>
      </c>
      <c r="I188">
        <f t="shared" si="8"/>
        <v>81.628628844299584</v>
      </c>
    </row>
    <row r="189" spans="1:9" x14ac:dyDescent="0.45">
      <c r="A189" s="2">
        <v>42265</v>
      </c>
      <c r="B189">
        <v>3.4905051576568397E-2</v>
      </c>
      <c r="C189">
        <v>2.9297974295768602E-2</v>
      </c>
      <c r="D189">
        <f t="shared" si="6"/>
        <v>-5.6070772807997951E-3</v>
      </c>
      <c r="E189">
        <v>10028.379999999999</v>
      </c>
      <c r="F189">
        <f>F188*(1+B189)</f>
        <v>108.5300038459574</v>
      </c>
      <c r="G189">
        <f>G188*(1+C189)</f>
        <v>124.25283712954827</v>
      </c>
      <c r="H189">
        <f t="shared" si="7"/>
        <v>109.75232442324905</v>
      </c>
      <c r="I189">
        <f t="shared" si="8"/>
        <v>82.154651007519632</v>
      </c>
    </row>
    <row r="190" spans="1:9" x14ac:dyDescent="0.45">
      <c r="A190" s="2">
        <v>42268</v>
      </c>
      <c r="B190" s="3">
        <v>-1.92476357382193E-4</v>
      </c>
      <c r="C190">
        <v>-2.7470197617615198E-4</v>
      </c>
      <c r="D190">
        <f t="shared" si="6"/>
        <v>-8.2225618793958978E-5</v>
      </c>
      <c r="E190">
        <v>9899.3700000000008</v>
      </c>
      <c r="F190">
        <f>F189*(1+B190)</f>
        <v>108.50911438615046</v>
      </c>
      <c r="G190">
        <f>G189*(1+C190)</f>
        <v>124.21870462964328</v>
      </c>
      <c r="H190">
        <f t="shared" si="7"/>
        <v>109.74329997045926</v>
      </c>
      <c r="I190">
        <f t="shared" si="8"/>
        <v>81.09777327387971</v>
      </c>
    </row>
    <row r="191" spans="1:9" x14ac:dyDescent="0.45">
      <c r="A191" s="2">
        <v>42269</v>
      </c>
      <c r="B191">
        <v>1.06204981515685E-3</v>
      </c>
      <c r="C191">
        <v>-6.73819725063833E-3</v>
      </c>
      <c r="D191">
        <f t="shared" si="6"/>
        <v>-7.8002470657951798E-3</v>
      </c>
      <c r="E191">
        <v>9835.39</v>
      </c>
      <c r="F191">
        <f>F190*(1+B191)</f>
        <v>108.6243564710271</v>
      </c>
      <c r="G191">
        <f>G190*(1+C191)</f>
        <v>123.38169449562997</v>
      </c>
      <c r="H191">
        <f t="shared" si="7"/>
        <v>108.88727511687401</v>
      </c>
      <c r="I191">
        <f t="shared" si="8"/>
        <v>80.573635320245998</v>
      </c>
    </row>
    <row r="192" spans="1:9" x14ac:dyDescent="0.45">
      <c r="A192" s="2">
        <v>42270</v>
      </c>
      <c r="B192">
        <v>-3.2952983039726103E-2</v>
      </c>
      <c r="C192">
        <v>-1.6710863805747999E-2</v>
      </c>
      <c r="D192">
        <f t="shared" si="6"/>
        <v>1.6242119233978104E-2</v>
      </c>
      <c r="E192">
        <v>9570.25</v>
      </c>
      <c r="F192">
        <f>F191*(1+B192)</f>
        <v>105.04485989453617</v>
      </c>
      <c r="G192">
        <f>G191*(1+C192)</f>
        <v>121.31987980279109</v>
      </c>
      <c r="H192">
        <f t="shared" si="7"/>
        <v>110.65583522238525</v>
      </c>
      <c r="I192">
        <f t="shared" si="8"/>
        <v>78.401551277944677</v>
      </c>
    </row>
    <row r="193" spans="1:9" x14ac:dyDescent="0.45">
      <c r="A193" s="2">
        <v>42271</v>
      </c>
      <c r="B193">
        <v>-6.6763434227930295E-4</v>
      </c>
      <c r="C193">
        <v>3.8049385334112998E-3</v>
      </c>
      <c r="D193">
        <f t="shared" si="6"/>
        <v>4.4725728756906027E-3</v>
      </c>
      <c r="E193">
        <v>9469.81</v>
      </c>
      <c r="F193">
        <f>F192*(1+B193)</f>
        <v>104.97472833859067</v>
      </c>
      <c r="G193">
        <f>G192*(1+C193)</f>
        <v>121.78149448832157</v>
      </c>
      <c r="H193">
        <f t="shared" si="7"/>
        <v>111.15075150953778</v>
      </c>
      <c r="I193">
        <f t="shared" si="8"/>
        <v>77.578725143793875</v>
      </c>
    </row>
    <row r="194" spans="1:9" x14ac:dyDescent="0.45">
      <c r="A194" s="2">
        <v>42272</v>
      </c>
      <c r="B194">
        <v>1.33022436798463E-3</v>
      </c>
      <c r="C194">
        <v>2.2657552275931899E-3</v>
      </c>
      <c r="D194">
        <f t="shared" si="6"/>
        <v>9.3553085960855985E-4</v>
      </c>
      <c r="E194">
        <v>9512.26</v>
      </c>
      <c r="F194">
        <f>F193*(1+B194)</f>
        <v>105.11436828024924</v>
      </c>
      <c r="G194">
        <f>G193*(1+C194)</f>
        <v>122.05742154608258</v>
      </c>
      <c r="H194">
        <f t="shared" si="7"/>
        <v>111.25473646764365</v>
      </c>
      <c r="I194">
        <f t="shared" si="8"/>
        <v>77.926484695712446</v>
      </c>
    </row>
    <row r="195" spans="1:9" x14ac:dyDescent="0.45">
      <c r="A195" s="2">
        <v>42275</v>
      </c>
      <c r="B195">
        <v>-2.5999999999999998E-4</v>
      </c>
      <c r="C195" s="3">
        <v>1.3552527156068799E-20</v>
      </c>
      <c r="D195">
        <f t="shared" si="6"/>
        <v>2.5999999999999998E-4</v>
      </c>
      <c r="E195">
        <v>9512.26</v>
      </c>
      <c r="F195">
        <f>F194*(1+B195)</f>
        <v>105.08703854449637</v>
      </c>
      <c r="G195">
        <f>G194*(1+C195)</f>
        <v>122.05742154608258</v>
      </c>
      <c r="H195">
        <f t="shared" si="7"/>
        <v>111.28366269912523</v>
      </c>
      <c r="I195">
        <f t="shared" si="8"/>
        <v>77.926484695712446</v>
      </c>
    </row>
    <row r="196" spans="1:9" x14ac:dyDescent="0.45">
      <c r="A196" s="2">
        <v>42276</v>
      </c>
      <c r="B196">
        <v>-3.7227996077592099E-2</v>
      </c>
      <c r="C196">
        <v>-2.3712172124526001E-2</v>
      </c>
      <c r="D196">
        <f t="shared" si="6"/>
        <v>1.3515823953066098E-2</v>
      </c>
      <c r="E196">
        <v>9230.5</v>
      </c>
      <c r="F196">
        <f>F195*(1+B196)</f>
        <v>101.17485868575609</v>
      </c>
      <c r="G196">
        <f>G195*(1+C196)</f>
        <v>119.16317495730604</v>
      </c>
      <c r="H196">
        <f t="shared" si="7"/>
        <v>112.78775309301901</v>
      </c>
      <c r="I196">
        <f t="shared" si="8"/>
        <v>75.618246030257126</v>
      </c>
    </row>
    <row r="197" spans="1:9" x14ac:dyDescent="0.45">
      <c r="A197" s="2">
        <v>42277</v>
      </c>
      <c r="B197">
        <v>2.5318136544320202E-2</v>
      </c>
      <c r="C197">
        <v>1.8450930282581601E-2</v>
      </c>
      <c r="D197">
        <f t="shared" si="6"/>
        <v>-6.8672062617386002E-3</v>
      </c>
      <c r="E197">
        <v>9405.5</v>
      </c>
      <c r="F197">
        <f>F196*(1+B197)</f>
        <v>103.73641757281437</v>
      </c>
      <c r="G197">
        <f>G196*(1+C197)</f>
        <v>121.36184639069438</v>
      </c>
      <c r="H197">
        <f t="shared" si="7"/>
        <v>112.01321632873119</v>
      </c>
      <c r="I197">
        <f t="shared" si="8"/>
        <v>77.051883759014515</v>
      </c>
    </row>
    <row r="198" spans="1:9" x14ac:dyDescent="0.45">
      <c r="A198" s="2">
        <v>42278</v>
      </c>
      <c r="B198">
        <v>-2.5999999999999998E-4</v>
      </c>
      <c r="C198" s="3">
        <v>1.3552527156068799E-20</v>
      </c>
      <c r="D198">
        <f t="shared" ref="D198:D261" si="9">C198-B198</f>
        <v>2.5999999999999998E-4</v>
      </c>
      <c r="E198">
        <v>9405.5</v>
      </c>
      <c r="F198">
        <f>F197*(1+B198)</f>
        <v>103.70944610424544</v>
      </c>
      <c r="G198">
        <f>G197*(1+C198)</f>
        <v>121.36184639069438</v>
      </c>
      <c r="H198">
        <f t="shared" si="7"/>
        <v>112.04233976497665</v>
      </c>
      <c r="I198">
        <f t="shared" si="8"/>
        <v>77.051883759014515</v>
      </c>
    </row>
    <row r="199" spans="1:9" x14ac:dyDescent="0.45">
      <c r="A199" s="2">
        <v>42279</v>
      </c>
      <c r="B199">
        <v>4.1333847391001502E-2</v>
      </c>
      <c r="C199">
        <v>2.7119934395289001E-2</v>
      </c>
      <c r="D199">
        <f t="shared" si="9"/>
        <v>-1.4213912995712501E-2</v>
      </c>
      <c r="E199">
        <v>9686.64</v>
      </c>
      <c r="F199">
        <f>F198*(1+B199)</f>
        <v>107.99615652252362</v>
      </c>
      <c r="G199">
        <f>G198*(1+C199)</f>
        <v>124.65317170290116</v>
      </c>
      <c r="H199">
        <f t="shared" ref="H199:H262" si="10">H198*(1+D199)</f>
        <v>110.4497796957212</v>
      </c>
      <c r="I199">
        <f t="shared" ref="I199:I262" si="11">E199/$E$5*100</f>
        <v>79.355043250802225</v>
      </c>
    </row>
    <row r="200" spans="1:9" x14ac:dyDescent="0.45">
      <c r="A200" s="2">
        <v>42282</v>
      </c>
      <c r="B200" s="3">
        <v>5.9589909812556201E-3</v>
      </c>
      <c r="C200">
        <v>-2.70596604666334E-3</v>
      </c>
      <c r="D200">
        <f t="shared" si="9"/>
        <v>-8.6649570279189597E-3</v>
      </c>
      <c r="E200">
        <v>9883.7099999999991</v>
      </c>
      <c r="F200">
        <f>F199*(1+B200)</f>
        <v>108.63970464525161</v>
      </c>
      <c r="G200">
        <f>G199*(1+C200)</f>
        <v>124.31586445266423</v>
      </c>
      <c r="H200">
        <f t="shared" si="10"/>
        <v>109.49273710091467</v>
      </c>
      <c r="I200">
        <f t="shared" si="11"/>
        <v>80.969483177694883</v>
      </c>
    </row>
    <row r="201" spans="1:9" x14ac:dyDescent="0.45">
      <c r="A201" s="2">
        <v>42283</v>
      </c>
      <c r="B201">
        <v>-1.3548714397612399E-2</v>
      </c>
      <c r="C201">
        <v>-8.3148008836720893E-3</v>
      </c>
      <c r="D201">
        <f t="shared" si="9"/>
        <v>5.2339135139403102E-3</v>
      </c>
      <c r="E201">
        <v>9931.5300000000007</v>
      </c>
      <c r="F201">
        <f>F200*(1+B201)</f>
        <v>107.16777631477213</v>
      </c>
      <c r="G201">
        <f>G200*(1+C201)</f>
        <v>123.28220279305876</v>
      </c>
      <c r="H201">
        <f t="shared" si="10"/>
        <v>110.06581261730545</v>
      </c>
      <c r="I201">
        <f t="shared" si="11"/>
        <v>81.361234927347354</v>
      </c>
    </row>
    <row r="202" spans="1:9" x14ac:dyDescent="0.45">
      <c r="A202" s="2">
        <v>42284</v>
      </c>
      <c r="B202">
        <v>4.9066178950663203E-2</v>
      </c>
      <c r="C202">
        <v>4.2416391458481598E-2</v>
      </c>
      <c r="D202">
        <f t="shared" si="9"/>
        <v>-6.6497874921816053E-3</v>
      </c>
      <c r="E202">
        <v>10394.790000000001</v>
      </c>
      <c r="F202">
        <f>F201*(1+B202)</f>
        <v>112.42608960517738</v>
      </c>
      <c r="G202">
        <f>G201*(1+C202)</f>
        <v>128.51138896659305</v>
      </c>
      <c r="H202">
        <f t="shared" si="10"/>
        <v>109.3338983532461</v>
      </c>
      <c r="I202">
        <f t="shared" si="11"/>
        <v>85.156360722913888</v>
      </c>
    </row>
    <row r="203" spans="1:9" x14ac:dyDescent="0.45">
      <c r="A203" s="2">
        <v>42285</v>
      </c>
      <c r="B203">
        <v>-1.25796223364095E-2</v>
      </c>
      <c r="C203" s="3">
        <v>-1.02051302974582E-2</v>
      </c>
      <c r="D203">
        <f t="shared" si="9"/>
        <v>2.3744920389512994E-3</v>
      </c>
      <c r="E203">
        <v>10287.41</v>
      </c>
      <c r="F203">
        <f>F202*(1+B203)</f>
        <v>111.01181185718491</v>
      </c>
      <c r="G203">
        <f>G202*(1+C203)</f>
        <v>127.19991349748163</v>
      </c>
      <c r="H203">
        <f t="shared" si="10"/>
        <v>109.59351082447338</v>
      </c>
      <c r="I203">
        <f t="shared" si="11"/>
        <v>84.276680612548347</v>
      </c>
    </row>
    <row r="204" spans="1:9" x14ac:dyDescent="0.45">
      <c r="A204" s="2">
        <v>42286</v>
      </c>
      <c r="B204">
        <v>4.8405336609659601E-3</v>
      </c>
      <c r="C204">
        <v>5.1864340756103298E-3</v>
      </c>
      <c r="D204">
        <f t="shared" si="9"/>
        <v>3.4590041464436973E-4</v>
      </c>
      <c r="E204">
        <v>10406.790000000001</v>
      </c>
      <c r="F204">
        <f>F203*(1+B204)</f>
        <v>111.54916826924445</v>
      </c>
      <c r="G204">
        <f>G203*(1+C204)</f>
        <v>127.85962746325964</v>
      </c>
      <c r="H204">
        <f t="shared" si="10"/>
        <v>109.63141926530992</v>
      </c>
      <c r="I204">
        <f t="shared" si="11"/>
        <v>85.25466731002868</v>
      </c>
    </row>
    <row r="205" spans="1:9" x14ac:dyDescent="0.45">
      <c r="A205" s="2">
        <v>42289</v>
      </c>
      <c r="B205">
        <v>2.6173706015996299E-2</v>
      </c>
      <c r="C205" s="3">
        <v>2.10840198676631E-2</v>
      </c>
      <c r="D205">
        <f t="shared" si="9"/>
        <v>-5.0896861483331994E-3</v>
      </c>
      <c r="E205">
        <v>10538.19</v>
      </c>
      <c r="F205">
        <f>F204*(1+B205)</f>
        <v>114.46882340585256</v>
      </c>
      <c r="G205">
        <f>G204*(1+C205)</f>
        <v>130.55542238896703</v>
      </c>
      <c r="H205">
        <f t="shared" si="10"/>
        <v>109.07342974925317</v>
      </c>
      <c r="I205">
        <f t="shared" si="11"/>
        <v>86.331124438935646</v>
      </c>
    </row>
    <row r="206" spans="1:9" x14ac:dyDescent="0.45">
      <c r="A206" s="2">
        <v>42290</v>
      </c>
      <c r="B206">
        <v>-6.9306940040401903E-3</v>
      </c>
      <c r="C206">
        <v>-3.6730866691132799E-3</v>
      </c>
      <c r="D206">
        <f t="shared" si="9"/>
        <v>3.2576073349269105E-3</v>
      </c>
      <c r="E206">
        <v>10437.69</v>
      </c>
      <c r="F206">
        <f>F205*(1+B206)</f>
        <v>113.67547501782408</v>
      </c>
      <c r="G206">
        <f>G205*(1+C206)</f>
        <v>130.07588100740966</v>
      </c>
      <c r="H206">
        <f t="shared" si="10"/>
        <v>109.42874815404996</v>
      </c>
      <c r="I206">
        <f t="shared" si="11"/>
        <v>85.50780677184926</v>
      </c>
    </row>
    <row r="207" spans="1:9" x14ac:dyDescent="0.45">
      <c r="A207" s="2">
        <v>42291</v>
      </c>
      <c r="B207">
        <v>-6.6304444690397403E-3</v>
      </c>
      <c r="C207">
        <v>-5.6766434286325499E-3</v>
      </c>
      <c r="D207">
        <f t="shared" si="9"/>
        <v>9.538010404071904E-4</v>
      </c>
      <c r="E207">
        <v>10334.42</v>
      </c>
      <c r="F207">
        <f>F206*(1+B207)</f>
        <v>112.92175609322669</v>
      </c>
      <c r="G207">
        <f>G206*(1+C207)</f>
        <v>129.33748661226537</v>
      </c>
      <c r="H207">
        <f t="shared" si="10"/>
        <v>109.53312140788974</v>
      </c>
      <c r="I207">
        <f t="shared" si="11"/>
        <v>84.661796667570542</v>
      </c>
    </row>
    <row r="208" spans="1:9" x14ac:dyDescent="0.45">
      <c r="A208" s="2">
        <v>42292</v>
      </c>
      <c r="B208">
        <v>3.3418783796436202E-2</v>
      </c>
      <c r="C208">
        <v>2.6899684278384999E-2</v>
      </c>
      <c r="D208">
        <f t="shared" si="9"/>
        <v>-6.5190995180512031E-3</v>
      </c>
      <c r="E208">
        <v>10552.93</v>
      </c>
      <c r="F208">
        <f>F207*(1+B208)</f>
        <v>116.69546384602013</v>
      </c>
      <c r="G208">
        <f>G207*(1+C208)</f>
        <v>132.81662416749515</v>
      </c>
      <c r="H208">
        <f t="shared" si="10"/>
        <v>108.81906408890892</v>
      </c>
      <c r="I208">
        <f t="shared" si="11"/>
        <v>86.451877696774986</v>
      </c>
    </row>
    <row r="209" spans="1:9" x14ac:dyDescent="0.45">
      <c r="A209" s="2">
        <v>42293</v>
      </c>
      <c r="B209">
        <v>1.5135649782459499E-2</v>
      </c>
      <c r="C209">
        <v>1.12904807752517E-2</v>
      </c>
      <c r="D209">
        <f t="shared" si="9"/>
        <v>-3.8451690072077993E-3</v>
      </c>
      <c r="E209">
        <v>10637.01</v>
      </c>
      <c r="F209">
        <f>F208*(1+B209)</f>
        <v>118.46172551799516</v>
      </c>
      <c r="G209">
        <f>G208*(1+C209)</f>
        <v>134.31618770929208</v>
      </c>
      <c r="H209">
        <f t="shared" si="10"/>
        <v>108.40063639628089</v>
      </c>
      <c r="I209">
        <f t="shared" si="11"/>
        <v>87.140679183825952</v>
      </c>
    </row>
    <row r="210" spans="1:9" x14ac:dyDescent="0.45">
      <c r="A210" s="2">
        <v>42296</v>
      </c>
      <c r="B210">
        <v>1.03419616227043E-2</v>
      </c>
      <c r="C210">
        <v>1.0736981070557599E-2</v>
      </c>
      <c r="D210">
        <f t="shared" si="9"/>
        <v>3.9501944785329951E-4</v>
      </c>
      <c r="E210">
        <v>10688.54</v>
      </c>
      <c r="F210">
        <f>F209*(1+B210)</f>
        <v>119.68685213706159</v>
      </c>
      <c r="G210">
        <f>G209*(1+C210)</f>
        <v>135.75833807419619</v>
      </c>
      <c r="H210">
        <f t="shared" si="10"/>
        <v>108.44345675581708</v>
      </c>
      <c r="I210">
        <f t="shared" si="11"/>
        <v>87.562824053328058</v>
      </c>
    </row>
    <row r="211" spans="1:9" x14ac:dyDescent="0.45">
      <c r="A211" s="2">
        <v>42297</v>
      </c>
      <c r="B211">
        <v>-1.2806990642897999E-2</v>
      </c>
      <c r="C211">
        <v>-1.25625469337466E-2</v>
      </c>
      <c r="D211">
        <f t="shared" si="9"/>
        <v>2.444437091513995E-4</v>
      </c>
      <c r="E211">
        <v>10649.45</v>
      </c>
      <c r="F211">
        <f>F210*(1+B211)</f>
        <v>118.15402374166432</v>
      </c>
      <c r="G211">
        <f>G210*(1+C211)</f>
        <v>134.05286758049166</v>
      </c>
      <c r="H211">
        <f t="shared" si="10"/>
        <v>108.46996507661966</v>
      </c>
      <c r="I211">
        <f t="shared" si="11"/>
        <v>87.242590345801631</v>
      </c>
    </row>
    <row r="212" spans="1:9" x14ac:dyDescent="0.45">
      <c r="A212" s="2">
        <v>42298</v>
      </c>
      <c r="B212">
        <v>-2.5999999999999998E-4</v>
      </c>
      <c r="C212" s="3">
        <v>-3.3881317890171999E-21</v>
      </c>
      <c r="D212">
        <f t="shared" si="9"/>
        <v>2.5999999999999998E-4</v>
      </c>
      <c r="E212">
        <v>10649.45</v>
      </c>
      <c r="F212">
        <f>F211*(1+B212)</f>
        <v>118.12330369549149</v>
      </c>
      <c r="G212">
        <f>G211*(1+C212)</f>
        <v>134.05286758049166</v>
      </c>
      <c r="H212">
        <f t="shared" si="10"/>
        <v>108.49816726753957</v>
      </c>
      <c r="I212">
        <f t="shared" si="11"/>
        <v>87.242590345801631</v>
      </c>
    </row>
    <row r="213" spans="1:9" x14ac:dyDescent="0.45">
      <c r="A213" s="2">
        <v>42299</v>
      </c>
      <c r="B213">
        <v>4.2402605131752601E-3</v>
      </c>
      <c r="C213">
        <v>4.8657538840748401E-4</v>
      </c>
      <c r="D213">
        <f t="shared" si="9"/>
        <v>-3.7536851247677761E-3</v>
      </c>
      <c r="E213">
        <v>10600.52</v>
      </c>
      <c r="F213">
        <f>F212*(1+B213)</f>
        <v>118.62417727583728</v>
      </c>
      <c r="G213">
        <f>G212*(1+C213)</f>
        <v>134.11809440660178</v>
      </c>
      <c r="H213">
        <f t="shared" si="10"/>
        <v>108.09089931100284</v>
      </c>
      <c r="I213">
        <f t="shared" si="11"/>
        <v>86.841745236841064</v>
      </c>
    </row>
    <row r="214" spans="1:9" x14ac:dyDescent="0.45">
      <c r="A214" s="2">
        <v>42300</v>
      </c>
      <c r="B214">
        <v>1.57296053095854E-2</v>
      </c>
      <c r="C214">
        <v>6.6138719778603998E-3</v>
      </c>
      <c r="D214">
        <f t="shared" si="9"/>
        <v>-9.115733331724999E-3</v>
      </c>
      <c r="E214">
        <v>10742.04</v>
      </c>
      <c r="F214">
        <f>F213*(1+B214)</f>
        <v>120.4900887645605</v>
      </c>
      <c r="G214">
        <f>G213*(1+C214)</f>
        <v>135.00513431292163</v>
      </c>
      <c r="H214">
        <f t="shared" si="10"/>
        <v>107.1055714972974</v>
      </c>
      <c r="I214">
        <f t="shared" si="11"/>
        <v>88.001107587548177</v>
      </c>
    </row>
    <row r="215" spans="1:9" x14ac:dyDescent="0.45">
      <c r="A215" s="2">
        <v>42303</v>
      </c>
      <c r="B215">
        <v>-3.85019253481557E-3</v>
      </c>
      <c r="C215" s="3">
        <v>-8.5699019027710499E-5</v>
      </c>
      <c r="D215">
        <f t="shared" si="9"/>
        <v>3.7644935157878593E-3</v>
      </c>
      <c r="E215">
        <v>10747.68</v>
      </c>
      <c r="F215">
        <f>F214*(1+B215)</f>
        <v>120.02617872427992</v>
      </c>
      <c r="G215">
        <f>G214*(1+C215)</f>
        <v>134.99356450534731</v>
      </c>
      <c r="H215">
        <f t="shared" si="10"/>
        <v>107.50876972670373</v>
      </c>
      <c r="I215">
        <f t="shared" si="11"/>
        <v>88.047311683492126</v>
      </c>
    </row>
    <row r="216" spans="1:9" x14ac:dyDescent="0.45">
      <c r="A216" s="2">
        <v>42304</v>
      </c>
      <c r="B216">
        <v>-5.7941355704651002E-3</v>
      </c>
      <c r="C216" s="3">
        <v>-8.55900353549955E-3</v>
      </c>
      <c r="D216">
        <f t="shared" si="9"/>
        <v>-2.7648679650344498E-3</v>
      </c>
      <c r="E216">
        <v>10714.79</v>
      </c>
      <c r="F216">
        <f>F215*(1+B216)</f>
        <v>119.33073077274656</v>
      </c>
      <c r="G216">
        <f>G215*(1+C216)</f>
        <v>133.83815410947636</v>
      </c>
      <c r="H216">
        <f t="shared" si="10"/>
        <v>107.2115221733261</v>
      </c>
      <c r="I216">
        <f t="shared" si="11"/>
        <v>87.77786971264166</v>
      </c>
    </row>
    <row r="217" spans="1:9" x14ac:dyDescent="0.45">
      <c r="A217" s="2">
        <v>42305</v>
      </c>
      <c r="B217">
        <v>-1.9178723735729101E-2</v>
      </c>
      <c r="C217">
        <v>-1.33854002209297E-2</v>
      </c>
      <c r="D217">
        <f t="shared" si="9"/>
        <v>5.7933235147994006E-3</v>
      </c>
      <c r="E217">
        <v>10558.47</v>
      </c>
      <c r="F217">
        <f>F216*(1+B217)</f>
        <v>117.04211965407339</v>
      </c>
      <c r="G217">
        <f>G216*(1+C217)</f>
        <v>132.04667685189057</v>
      </c>
      <c r="H217">
        <f t="shared" si="10"/>
        <v>107.83263320579026</v>
      </c>
      <c r="I217">
        <f t="shared" si="11"/>
        <v>86.497262571159638</v>
      </c>
    </row>
    <row r="218" spans="1:9" x14ac:dyDescent="0.45">
      <c r="A218" s="2">
        <v>42306</v>
      </c>
      <c r="B218">
        <v>1.2778993266721499E-3</v>
      </c>
      <c r="C218">
        <v>4.9307772234172403E-3</v>
      </c>
      <c r="D218">
        <f t="shared" si="9"/>
        <v>3.6528778967450902E-3</v>
      </c>
      <c r="E218">
        <v>10439.379999999999</v>
      </c>
      <c r="F218">
        <f>F217*(1+B218)</f>
        <v>117.19168769997162</v>
      </c>
      <c r="G218">
        <f>G217*(1+C218)</f>
        <v>132.69776959853982</v>
      </c>
      <c r="H218">
        <f t="shared" si="10"/>
        <v>108.22653264817551</v>
      </c>
      <c r="I218">
        <f t="shared" si="11"/>
        <v>85.521651616201254</v>
      </c>
    </row>
    <row r="219" spans="1:9" x14ac:dyDescent="0.45">
      <c r="A219" s="2">
        <v>42307</v>
      </c>
      <c r="B219">
        <v>2.1855445430761702E-3</v>
      </c>
      <c r="C219">
        <v>4.2005747433472703E-3</v>
      </c>
      <c r="D219">
        <f t="shared" si="9"/>
        <v>2.0150302002711002E-3</v>
      </c>
      <c r="E219">
        <v>10396.58</v>
      </c>
      <c r="F219">
        <f>F218*(1+B219)</f>
        <v>117.44781535351817</v>
      </c>
      <c r="G219">
        <f>G218*(1+C219)</f>
        <v>133.25517649801398</v>
      </c>
      <c r="H219">
        <f t="shared" si="10"/>
        <v>108.4446123799322</v>
      </c>
      <c r="I219">
        <f t="shared" si="11"/>
        <v>85.171024788825164</v>
      </c>
    </row>
    <row r="220" spans="1:9" x14ac:dyDescent="0.45">
      <c r="A220" s="2">
        <v>42310</v>
      </c>
      <c r="B220">
        <v>-1.33927271928811E-2</v>
      </c>
      <c r="C220">
        <v>-3.1778703455386699E-3</v>
      </c>
      <c r="D220">
        <f t="shared" si="9"/>
        <v>1.021485684734243E-2</v>
      </c>
      <c r="E220">
        <v>10240.33</v>
      </c>
      <c r="F220">
        <f>F219*(1+B220)</f>
        <v>115.87486880308863</v>
      </c>
      <c r="G220">
        <f>G219*(1+C220)</f>
        <v>132.83170882423141</v>
      </c>
      <c r="H220">
        <f t="shared" si="10"/>
        <v>109.55235857125874</v>
      </c>
      <c r="I220">
        <f t="shared" si="11"/>
        <v>83.890991102434654</v>
      </c>
    </row>
    <row r="221" spans="1:9" x14ac:dyDescent="0.45">
      <c r="A221" s="2">
        <v>42311</v>
      </c>
      <c r="B221">
        <v>7.4006741204525597E-3</v>
      </c>
      <c r="C221">
        <v>-2.23484719786794E-4</v>
      </c>
      <c r="D221">
        <f t="shared" si="9"/>
        <v>-7.6241588402393536E-3</v>
      </c>
      <c r="E221">
        <v>10283.42</v>
      </c>
      <c r="F221">
        <f>F220*(1+B221)</f>
        <v>116.73242094585049</v>
      </c>
      <c r="G221">
        <f>G220*(1+C221)</f>
        <v>132.80202296700602</v>
      </c>
      <c r="H221">
        <f t="shared" si="10"/>
        <v>108.7171139881886</v>
      </c>
      <c r="I221">
        <f t="shared" si="11"/>
        <v>84.243993672332678</v>
      </c>
    </row>
    <row r="222" spans="1:9" x14ac:dyDescent="0.45">
      <c r="A222" s="2">
        <v>42312</v>
      </c>
      <c r="B222">
        <v>3.7032352269568199E-2</v>
      </c>
      <c r="C222">
        <v>3.08591190389624E-2</v>
      </c>
      <c r="D222">
        <f t="shared" si="9"/>
        <v>-6.1732332306057985E-3</v>
      </c>
      <c r="E222">
        <v>10560.74</v>
      </c>
      <c r="F222">
        <f>F221*(1+B222)</f>
        <v>121.05529707959674</v>
      </c>
      <c r="G222">
        <f>G221*(1+C222)</f>
        <v>136.90017640235988</v>
      </c>
      <c r="H222">
        <f t="shared" si="10"/>
        <v>108.04597788738116</v>
      </c>
      <c r="I222">
        <f t="shared" si="11"/>
        <v>86.515858900555514</v>
      </c>
    </row>
    <row r="223" spans="1:9" x14ac:dyDescent="0.45">
      <c r="A223" s="2">
        <v>42313</v>
      </c>
      <c r="B223">
        <v>3.9868215045570903E-3</v>
      </c>
      <c r="C223" s="3">
        <v>9.7977258179221208E-3</v>
      </c>
      <c r="D223">
        <f t="shared" si="9"/>
        <v>5.8109043133650305E-3</v>
      </c>
      <c r="E223">
        <v>10617.67</v>
      </c>
      <c r="F223">
        <f>F222*(1+B223)</f>
        <v>121.53792294123423</v>
      </c>
      <c r="G223">
        <f>G222*(1+C223)</f>
        <v>138.24148679517535</v>
      </c>
      <c r="H223">
        <f t="shared" si="10"/>
        <v>108.67382272632867</v>
      </c>
      <c r="I223">
        <f t="shared" si="11"/>
        <v>86.982241734259276</v>
      </c>
    </row>
    <row r="224" spans="1:9" x14ac:dyDescent="0.45">
      <c r="A224" s="2">
        <v>42314</v>
      </c>
      <c r="B224">
        <v>7.2939579694695396E-3</v>
      </c>
      <c r="C224">
        <v>1.1579282609649201E-2</v>
      </c>
      <c r="D224">
        <f t="shared" si="9"/>
        <v>4.2853246401796611E-3</v>
      </c>
      <c r="E224">
        <v>10555.97</v>
      </c>
      <c r="F224">
        <f>F223*(1+B224)</f>
        <v>122.42441544286422</v>
      </c>
      <c r="G224">
        <f>G223*(1+C224)</f>
        <v>139.84222403915479</v>
      </c>
      <c r="H224">
        <f t="shared" si="10"/>
        <v>109.13952533660033</v>
      </c>
      <c r="I224">
        <f t="shared" si="11"/>
        <v>86.476782032177397</v>
      </c>
    </row>
    <row r="225" spans="1:9" x14ac:dyDescent="0.45">
      <c r="A225" s="2">
        <v>42317</v>
      </c>
      <c r="B225">
        <v>5.2308618801034804E-3</v>
      </c>
      <c r="C225">
        <v>6.8276332646295098E-3</v>
      </c>
      <c r="D225">
        <f t="shared" si="9"/>
        <v>1.5967713845260294E-3</v>
      </c>
      <c r="E225">
        <v>10506.41</v>
      </c>
      <c r="F225">
        <f>F224*(1+B225)</f>
        <v>123.06480065079826</v>
      </c>
      <c r="G225">
        <f>G224*(1+C225)</f>
        <v>140.7970154598043</v>
      </c>
      <c r="H225">
        <f t="shared" si="10"/>
        <v>109.31379620757856</v>
      </c>
      <c r="I225">
        <f t="shared" si="11"/>
        <v>86.070775827393291</v>
      </c>
    </row>
    <row r="226" spans="1:9" x14ac:dyDescent="0.45">
      <c r="A226" s="2">
        <v>42318</v>
      </c>
      <c r="B226">
        <v>-1.7014122736552499E-2</v>
      </c>
      <c r="C226">
        <v>-4.77429950521829E-3</v>
      </c>
      <c r="D226">
        <f t="shared" si="9"/>
        <v>1.2239823231334209E-2</v>
      </c>
      <c r="E226">
        <v>10314.74</v>
      </c>
      <c r="F226">
        <f>F225*(1+B226)</f>
        <v>120.97096102797622</v>
      </c>
      <c r="G226">
        <f>G225*(1+C226)</f>
        <v>140.12480833855835</v>
      </c>
      <c r="H226">
        <f t="shared" si="10"/>
        <v>110.65177774990541</v>
      </c>
      <c r="I226">
        <f t="shared" si="11"/>
        <v>84.500573864702289</v>
      </c>
    </row>
    <row r="227" spans="1:9" x14ac:dyDescent="0.45">
      <c r="A227" s="2">
        <v>42319</v>
      </c>
      <c r="B227">
        <v>-1.8873070667267801E-3</v>
      </c>
      <c r="C227">
        <v>-8.4339193941990697E-4</v>
      </c>
      <c r="D227">
        <f t="shared" si="9"/>
        <v>1.0439151273068732E-3</v>
      </c>
      <c r="E227">
        <v>10245.530000000001</v>
      </c>
      <c r="F227">
        <f>F226*(1+B227)</f>
        <v>120.74265167835938</v>
      </c>
      <c r="G227">
        <f>G226*(1+C227)</f>
        <v>140.00662820469284</v>
      </c>
      <c r="H227">
        <f t="shared" si="10"/>
        <v>110.76728881456194</v>
      </c>
      <c r="I227">
        <f t="shared" si="11"/>
        <v>83.93359062351773</v>
      </c>
    </row>
    <row r="228" spans="1:9" x14ac:dyDescent="0.45">
      <c r="A228" s="2">
        <v>42320</v>
      </c>
      <c r="B228">
        <v>1.2189874540324001E-2</v>
      </c>
      <c r="C228">
        <v>5.3694789606860104E-3</v>
      </c>
      <c r="D228">
        <f t="shared" si="9"/>
        <v>-6.8203955796379903E-3</v>
      </c>
      <c r="E228">
        <v>10408.93</v>
      </c>
      <c r="F228">
        <f>F227*(1+B228)</f>
        <v>122.21448945398461</v>
      </c>
      <c r="G228">
        <f>G227*(1+C228)</f>
        <v>140.75839084919451</v>
      </c>
      <c r="H228">
        <f t="shared" si="10"/>
        <v>110.01181208756262</v>
      </c>
      <c r="I228">
        <f t="shared" si="11"/>
        <v>85.272198651397474</v>
      </c>
    </row>
    <row r="229" spans="1:9" x14ac:dyDescent="0.45">
      <c r="A229" s="2">
        <v>42321</v>
      </c>
      <c r="B229">
        <v>-1.9661354161013E-2</v>
      </c>
      <c r="C229">
        <v>-1.01462017121821E-2</v>
      </c>
      <c r="D229">
        <f t="shared" si="9"/>
        <v>9.5151524488309002E-3</v>
      </c>
      <c r="E229">
        <v>10181.469999999999</v>
      </c>
      <c r="F229">
        <f>F228*(1+B229)</f>
        <v>119.81158709322243</v>
      </c>
      <c r="G229">
        <f>G228*(1+C229)</f>
        <v>139.33022782295643</v>
      </c>
      <c r="H229">
        <f t="shared" si="10"/>
        <v>111.05859125074791</v>
      </c>
      <c r="I229">
        <f t="shared" si="11"/>
        <v>83.408797292636592</v>
      </c>
    </row>
    <row r="230" spans="1:9" x14ac:dyDescent="0.45">
      <c r="A230" s="2">
        <v>42324</v>
      </c>
      <c r="B230">
        <v>-1.8873465270493401E-2</v>
      </c>
      <c r="C230">
        <v>-1.10534547879775E-2</v>
      </c>
      <c r="D230">
        <f t="shared" si="9"/>
        <v>7.820010482515901E-3</v>
      </c>
      <c r="E230">
        <v>9978.7000000000007</v>
      </c>
      <c r="F230">
        <f>F229*(1+B230)</f>
        <v>117.5503272652158</v>
      </c>
      <c r="G230">
        <f>G229*(1+C230)</f>
        <v>137.79014744911677</v>
      </c>
      <c r="H230">
        <f t="shared" si="10"/>
        <v>111.92707059850221</v>
      </c>
      <c r="I230">
        <f t="shared" si="11"/>
        <v>81.747661736864401</v>
      </c>
    </row>
    <row r="231" spans="1:9" x14ac:dyDescent="0.45">
      <c r="A231" s="2">
        <v>42325</v>
      </c>
      <c r="B231">
        <v>3.7149785600119902E-3</v>
      </c>
      <c r="C231">
        <v>-3.4323228388956802E-3</v>
      </c>
      <c r="D231">
        <f t="shared" si="9"/>
        <v>-7.1473013989076708E-3</v>
      </c>
      <c r="E231">
        <v>10073.43</v>
      </c>
      <c r="F231">
        <f>F230*(1+B231)</f>
        <v>117.98702421072846</v>
      </c>
      <c r="G231">
        <f>G230*(1+C231)</f>
        <v>137.31720717905236</v>
      </c>
      <c r="H231">
        <f t="shared" si="10"/>
        <v>111.1270940902379</v>
      </c>
      <c r="I231">
        <f t="shared" si="11"/>
        <v>82.523710319979756</v>
      </c>
    </row>
    <row r="232" spans="1:9" x14ac:dyDescent="0.45">
      <c r="A232" s="2">
        <v>42326</v>
      </c>
      <c r="B232">
        <v>-1.2297578545149099E-3</v>
      </c>
      <c r="C232">
        <v>1.31791224349425E-3</v>
      </c>
      <c r="D232">
        <f t="shared" si="9"/>
        <v>2.54767009800916E-3</v>
      </c>
      <c r="E232">
        <v>10055.280000000001</v>
      </c>
      <c r="F232">
        <f>F231*(1+B232)</f>
        <v>117.84192874097448</v>
      </c>
      <c r="G232">
        <f>G231*(1+C232)</f>
        <v>137.49817920763607</v>
      </c>
      <c r="H232">
        <f t="shared" si="10"/>
        <v>111.41020926493026</v>
      </c>
      <c r="I232">
        <f t="shared" si="11"/>
        <v>82.37502160696863</v>
      </c>
    </row>
    <row r="233" spans="1:9" x14ac:dyDescent="0.45">
      <c r="A233" s="2">
        <v>42327</v>
      </c>
      <c r="B233">
        <v>1.80844923410221E-2</v>
      </c>
      <c r="C233">
        <v>-1.81143249047431E-3</v>
      </c>
      <c r="D233">
        <f t="shared" si="9"/>
        <v>-1.9895924831496409E-2</v>
      </c>
      <c r="E233">
        <v>10193.11</v>
      </c>
      <c r="F233">
        <f>F232*(1+B233)</f>
        <v>119.97304019874191</v>
      </c>
      <c r="G233">
        <f>G232*(1+C233)</f>
        <v>137.24911053843829</v>
      </c>
      <c r="H233">
        <f t="shared" si="10"/>
        <v>109.19360011593392</v>
      </c>
      <c r="I233">
        <f t="shared" si="11"/>
        <v>83.504154682137951</v>
      </c>
    </row>
    <row r="234" spans="1:9" x14ac:dyDescent="0.45">
      <c r="A234" s="2">
        <v>42328</v>
      </c>
      <c r="B234">
        <v>1.3189243797357E-2</v>
      </c>
      <c r="C234">
        <v>8.4896603843398095E-3</v>
      </c>
      <c r="D234">
        <f t="shared" si="9"/>
        <v>-4.6995834130171901E-3</v>
      </c>
      <c r="E234">
        <v>10302</v>
      </c>
      <c r="F234">
        <f>F233*(1+B234)</f>
        <v>121.55539387503325</v>
      </c>
      <c r="G234">
        <f>G233*(1+C234)</f>
        <v>138.41430887496236</v>
      </c>
      <c r="H234">
        <f t="shared" si="10"/>
        <v>108.68043568402143</v>
      </c>
      <c r="I234">
        <f t="shared" si="11"/>
        <v>84.396205038048748</v>
      </c>
    </row>
    <row r="235" spans="1:9" x14ac:dyDescent="0.45">
      <c r="A235" s="2">
        <v>42331</v>
      </c>
      <c r="B235">
        <v>-1.0806207216035899E-2</v>
      </c>
      <c r="C235">
        <v>-1.14520976893092E-2</v>
      </c>
      <c r="D235">
        <f t="shared" si="9"/>
        <v>-6.4589047327330042E-4</v>
      </c>
      <c r="E235">
        <v>10229.43</v>
      </c>
      <c r="F235">
        <f>F234*(1+B235)</f>
        <v>120.24184110059278</v>
      </c>
      <c r="G235">
        <f>G234*(1+C235)</f>
        <v>136.82917468812806</v>
      </c>
      <c r="H235">
        <f t="shared" si="10"/>
        <v>108.61024002598192</v>
      </c>
      <c r="I235">
        <f t="shared" si="11"/>
        <v>83.801695952472059</v>
      </c>
    </row>
    <row r="236" spans="1:9" x14ac:dyDescent="0.45">
      <c r="A236" s="2">
        <v>42332</v>
      </c>
      <c r="B236" s="3">
        <v>2.8310117363974201E-3</v>
      </c>
      <c r="C236">
        <v>8.0540524686456699E-3</v>
      </c>
      <c r="D236">
        <f t="shared" si="9"/>
        <v>5.2230407322482499E-3</v>
      </c>
      <c r="E236">
        <v>10156.629999999999</v>
      </c>
      <c r="F236">
        <f>F235*(1+B236)</f>
        <v>120.58224716395459</v>
      </c>
      <c r="G236">
        <f>G235*(1+C236)</f>
        <v>137.93120404030773</v>
      </c>
      <c r="H236">
        <f t="shared" si="10"/>
        <v>109.17751573357688</v>
      </c>
      <c r="I236">
        <f t="shared" si="11"/>
        <v>83.205302657308962</v>
      </c>
    </row>
    <row r="237" spans="1:9" x14ac:dyDescent="0.45">
      <c r="A237" s="2">
        <v>42333</v>
      </c>
      <c r="B237" s="3">
        <v>1.2057398522032799E-3</v>
      </c>
      <c r="C237">
        <v>3.1830800566172599E-3</v>
      </c>
      <c r="D237">
        <f t="shared" si="9"/>
        <v>1.9773402044139798E-3</v>
      </c>
      <c r="E237">
        <v>10127.870000000001</v>
      </c>
      <c r="F237">
        <f>F236*(1+B237)</f>
        <v>120.72763798482839</v>
      </c>
      <c r="G237">
        <f>G236*(1+C237)</f>
        <v>138.37025010507364</v>
      </c>
      <c r="H237">
        <f t="shared" si="10"/>
        <v>109.39339682485493</v>
      </c>
      <c r="I237">
        <f t="shared" si="11"/>
        <v>82.96969453685719</v>
      </c>
    </row>
    <row r="238" spans="1:9" x14ac:dyDescent="0.45">
      <c r="A238" s="2">
        <v>42334</v>
      </c>
      <c r="B238">
        <v>-1.1111919199218299E-2</v>
      </c>
      <c r="C238">
        <v>-1.19970203005025E-2</v>
      </c>
      <c r="D238">
        <f t="shared" si="9"/>
        <v>-8.8510110128420076E-4</v>
      </c>
      <c r="E238">
        <v>10108.39</v>
      </c>
      <c r="F238">
        <f>F237*(1+B238)</f>
        <v>119.3861222264285</v>
      </c>
      <c r="G238">
        <f>G237*(1+C238)</f>
        <v>136.71021940557745</v>
      </c>
      <c r="H238">
        <f t="shared" si="10"/>
        <v>109.29657260885205</v>
      </c>
      <c r="I238">
        <f t="shared" si="11"/>
        <v>82.810110177107504</v>
      </c>
    </row>
    <row r="239" spans="1:9" x14ac:dyDescent="0.45">
      <c r="A239" s="2">
        <v>42335</v>
      </c>
      <c r="B239">
        <v>-3.1544606850978402E-2</v>
      </c>
      <c r="C239">
        <v>-2.53716546357627E-2</v>
      </c>
      <c r="D239">
        <f t="shared" si="9"/>
        <v>6.1729522152157018E-3</v>
      </c>
      <c r="E239">
        <v>9855.66</v>
      </c>
      <c r="F239">
        <f>F238*(1+B239)</f>
        <v>115.62013393733297</v>
      </c>
      <c r="G239">
        <f>G238*(1+C239)</f>
        <v>133.24165493363978</v>
      </c>
      <c r="H239">
        <f t="shared" si="10"/>
        <v>109.97125512885333</v>
      </c>
      <c r="I239">
        <f t="shared" si="11"/>
        <v>80.739691530314076</v>
      </c>
    </row>
    <row r="240" spans="1:9" x14ac:dyDescent="0.45">
      <c r="A240" s="2">
        <v>42338</v>
      </c>
      <c r="B240">
        <v>-7.3235570786148903E-3</v>
      </c>
      <c r="C240">
        <v>-4.3107380024668303E-3</v>
      </c>
      <c r="D240">
        <f t="shared" si="9"/>
        <v>3.01281907614806E-3</v>
      </c>
      <c r="E240">
        <v>9790.64</v>
      </c>
      <c r="F240">
        <f>F239*(1+B240)</f>
        <v>114.77338328700581</v>
      </c>
      <c r="G240">
        <f>G239*(1+C240)</f>
        <v>132.66728506820576</v>
      </c>
      <c r="H240">
        <f t="shared" si="10"/>
        <v>110.30257862413347</v>
      </c>
      <c r="I240">
        <f t="shared" si="11"/>
        <v>80.207033672463751</v>
      </c>
    </row>
    <row r="241" spans="1:9" x14ac:dyDescent="0.45">
      <c r="A241" s="2">
        <v>42339</v>
      </c>
      <c r="B241">
        <v>1.16580714312079E-2</v>
      </c>
      <c r="C241">
        <v>8.7823623936995106E-3</v>
      </c>
      <c r="D241">
        <f t="shared" si="9"/>
        <v>-2.8757090375083894E-3</v>
      </c>
      <c r="E241">
        <v>9947.94</v>
      </c>
      <c r="F241">
        <f>F240*(1+B241)</f>
        <v>116.11141958776714</v>
      </c>
      <c r="G241">
        <f>G240*(1+C241)</f>
        <v>133.832417243463</v>
      </c>
      <c r="H241">
        <f t="shared" si="10"/>
        <v>109.98538050192357</v>
      </c>
      <c r="I241">
        <f t="shared" si="11"/>
        <v>81.495669185226831</v>
      </c>
    </row>
    <row r="242" spans="1:9" x14ac:dyDescent="0.45">
      <c r="A242" s="2">
        <v>42340</v>
      </c>
      <c r="B242">
        <v>1.2936787396656499E-2</v>
      </c>
      <c r="C242">
        <v>1.31869155763278E-2</v>
      </c>
      <c r="D242">
        <f t="shared" si="9"/>
        <v>2.5012817967130091E-4</v>
      </c>
      <c r="E242">
        <v>10050.36</v>
      </c>
      <c r="F242">
        <f>F241*(1+B242)</f>
        <v>117.61352833729808</v>
      </c>
      <c r="G242">
        <f>G241*(1+C242)</f>
        <v>135.59725403102843</v>
      </c>
      <c r="H242">
        <f t="shared" si="10"/>
        <v>110.01289094493899</v>
      </c>
      <c r="I242">
        <f t="shared" si="11"/>
        <v>82.334715906251574</v>
      </c>
    </row>
    <row r="243" spans="1:9" x14ac:dyDescent="0.45">
      <c r="A243" s="2">
        <v>42341</v>
      </c>
      <c r="B243">
        <v>6.4273421213361E-4</v>
      </c>
      <c r="C243">
        <v>5.4545674654063103E-3</v>
      </c>
      <c r="D243">
        <f t="shared" si="9"/>
        <v>4.8118332532727003E-3</v>
      </c>
      <c r="E243">
        <v>9987.84</v>
      </c>
      <c r="F243">
        <f>F242*(1+B243)</f>
        <v>117.6891225757702</v>
      </c>
      <c r="G243">
        <f>G242*(1+C243)</f>
        <v>136.3368784012645</v>
      </c>
      <c r="H243">
        <f t="shared" si="10"/>
        <v>110.54225463187652</v>
      </c>
      <c r="I243">
        <f t="shared" si="11"/>
        <v>81.822538587383505</v>
      </c>
    </row>
    <row r="244" spans="1:9" x14ac:dyDescent="0.45">
      <c r="A244" s="2">
        <v>42342</v>
      </c>
      <c r="B244">
        <v>-1.1394211587853999E-2</v>
      </c>
      <c r="C244">
        <v>-7.8721975464085894E-3</v>
      </c>
      <c r="D244">
        <f t="shared" si="9"/>
        <v>3.52201404144541E-3</v>
      </c>
      <c r="E244">
        <v>9834.2800000000007</v>
      </c>
      <c r="F244">
        <f>F243*(1+B244)</f>
        <v>116.34814781155299</v>
      </c>
      <c r="G244">
        <f>G243*(1+C244)</f>
        <v>135.26360756162907</v>
      </c>
      <c r="H244">
        <f t="shared" si="10"/>
        <v>110.93158600486302</v>
      </c>
      <c r="I244">
        <f t="shared" si="11"/>
        <v>80.564541960937888</v>
      </c>
    </row>
    <row r="245" spans="1:9" x14ac:dyDescent="0.45">
      <c r="A245" s="2">
        <v>42345</v>
      </c>
      <c r="B245">
        <v>3.9867880888525796E-3</v>
      </c>
      <c r="C245">
        <v>1.9034373643218199E-3</v>
      </c>
      <c r="D245">
        <f t="shared" si="9"/>
        <v>-2.0833507245307595E-3</v>
      </c>
      <c r="E245">
        <v>9798.19</v>
      </c>
      <c r="F245">
        <f>F244*(1+B245)</f>
        <v>116.81200322140816</v>
      </c>
      <c r="G245">
        <f>G244*(1+C245)</f>
        <v>135.52107336629484</v>
      </c>
      <c r="H245">
        <f t="shared" si="10"/>
        <v>110.70047660478645</v>
      </c>
      <c r="I245">
        <f t="shared" si="11"/>
        <v>80.268884900190159</v>
      </c>
    </row>
    <row r="246" spans="1:9" x14ac:dyDescent="0.45">
      <c r="A246" s="2">
        <v>42346</v>
      </c>
      <c r="B246">
        <v>1.08243441547104E-2</v>
      </c>
      <c r="C246">
        <v>1.6279042935206399E-2</v>
      </c>
      <c r="D246">
        <f t="shared" si="9"/>
        <v>5.4546987804959986E-3</v>
      </c>
      <c r="E246">
        <v>9660.8700000000008</v>
      </c>
      <c r="F246">
        <f>F245*(1+B246)</f>
        <v>118.07641654567783</v>
      </c>
      <c r="G246">
        <f>G245*(1+C246)</f>
        <v>137.72722673825001</v>
      </c>
      <c r="H246">
        <f t="shared" si="10"/>
        <v>111.30431435952289</v>
      </c>
      <c r="I246">
        <f t="shared" si="11"/>
        <v>79.143929854973223</v>
      </c>
    </row>
    <row r="247" spans="1:9" x14ac:dyDescent="0.45">
      <c r="A247" s="2">
        <v>42347</v>
      </c>
      <c r="B247" s="3">
        <v>-8.9374374284045405E-3</v>
      </c>
      <c r="C247">
        <v>-6.0273502971698598E-3</v>
      </c>
      <c r="D247">
        <f t="shared" si="9"/>
        <v>2.9100871312346807E-3</v>
      </c>
      <c r="E247">
        <v>9558.76</v>
      </c>
      <c r="F247">
        <f>F246*(1+B247)</f>
        <v>117.0211159610306</v>
      </c>
      <c r="G247">
        <f>G246*(1+C247)</f>
        <v>136.89709649724085</v>
      </c>
      <c r="H247">
        <f t="shared" si="10"/>
        <v>111.62821961239143</v>
      </c>
      <c r="I247">
        <f t="shared" si="11"/>
        <v>78.307422720782256</v>
      </c>
    </row>
    <row r="248" spans="1:9" x14ac:dyDescent="0.45">
      <c r="A248" s="2">
        <v>42348</v>
      </c>
      <c r="B248">
        <v>-1.8130908595392899E-2</v>
      </c>
      <c r="C248">
        <v>-1.7422190131031901E-2</v>
      </c>
      <c r="D248">
        <f t="shared" si="9"/>
        <v>7.0871846436099811E-4</v>
      </c>
      <c r="E248">
        <v>9450.49</v>
      </c>
      <c r="F248">
        <f>F247*(1+B248)</f>
        <v>114.89941680381028</v>
      </c>
      <c r="G248">
        <f>G247*(1+C248)</f>
        <v>134.51204925367972</v>
      </c>
      <c r="H248">
        <f t="shared" si="10"/>
        <v>111.70733259277449</v>
      </c>
      <c r="I248">
        <f t="shared" si="11"/>
        <v>77.420451538539055</v>
      </c>
    </row>
    <row r="249" spans="1:9" x14ac:dyDescent="0.45">
      <c r="A249" s="2">
        <v>42349</v>
      </c>
      <c r="B249">
        <v>-2.0234826549093698E-2</v>
      </c>
      <c r="C249">
        <v>-1.6082338139276901E-2</v>
      </c>
      <c r="D249">
        <f t="shared" si="9"/>
        <v>4.1524884098167979E-3</v>
      </c>
      <c r="E249">
        <v>9308</v>
      </c>
      <c r="F249">
        <f>F248*(1+B249)</f>
        <v>112.57444703419316</v>
      </c>
      <c r="G249">
        <f>G248*(1+C249)</f>
        <v>132.34878099377497</v>
      </c>
      <c r="H249">
        <f t="shared" si="10"/>
        <v>112.17119599665753</v>
      </c>
      <c r="I249">
        <f t="shared" si="11"/>
        <v>76.253142738706842</v>
      </c>
    </row>
    <row r="250" spans="1:9" x14ac:dyDescent="0.45">
      <c r="A250" s="2">
        <v>42352</v>
      </c>
      <c r="B250">
        <v>2.2406433293893298E-2</v>
      </c>
      <c r="C250">
        <v>3.7290584708019901E-2</v>
      </c>
      <c r="D250">
        <f t="shared" si="9"/>
        <v>1.4884151414126603E-2</v>
      </c>
      <c r="E250">
        <v>9315.91</v>
      </c>
      <c r="F250">
        <f>F249*(1+B250)</f>
        <v>115.09683887226174</v>
      </c>
      <c r="G250">
        <f>G249*(1+C250)</f>
        <v>137.28414442242649</v>
      </c>
      <c r="H250">
        <f t="shared" si="10"/>
        <v>113.84076906217547</v>
      </c>
      <c r="I250">
        <f t="shared" si="11"/>
        <v>76.317943164046667</v>
      </c>
    </row>
    <row r="251" spans="1:9" x14ac:dyDescent="0.45">
      <c r="A251" s="2">
        <v>42353</v>
      </c>
      <c r="B251">
        <v>-3.1770368291839002E-3</v>
      </c>
      <c r="C251">
        <v>-4.7832711054394099E-4</v>
      </c>
      <c r="D251">
        <f t="shared" si="9"/>
        <v>2.6987097186399593E-3</v>
      </c>
      <c r="E251">
        <v>9344.07</v>
      </c>
      <c r="F251">
        <f>F250*(1+B251)</f>
        <v>114.73117197624192</v>
      </c>
      <c r="G251">
        <f>G250*(1+C251)</f>
        <v>137.21847769430141</v>
      </c>
      <c r="H251">
        <f t="shared" si="10"/>
        <v>114.14799225202101</v>
      </c>
      <c r="I251">
        <f t="shared" si="11"/>
        <v>76.548635955142714</v>
      </c>
    </row>
    <row r="252" spans="1:9" x14ac:dyDescent="0.45">
      <c r="A252" s="2">
        <v>42354</v>
      </c>
      <c r="B252">
        <v>1.5117002080957301E-2</v>
      </c>
      <c r="C252">
        <v>1.35780857501569E-2</v>
      </c>
      <c r="D252">
        <f t="shared" si="9"/>
        <v>-1.5389163308004005E-3</v>
      </c>
      <c r="E252">
        <v>9538.66</v>
      </c>
      <c r="F252">
        <f>F251*(1+B252)</f>
        <v>116.46556334175743</v>
      </c>
      <c r="G252">
        <f>G251*(1+C252)</f>
        <v>139.08164195094062</v>
      </c>
      <c r="H252">
        <f t="shared" si="10"/>
        <v>113.9723280426163</v>
      </c>
      <c r="I252">
        <f t="shared" si="11"/>
        <v>78.142759187364987</v>
      </c>
    </row>
    <row r="253" spans="1:9" x14ac:dyDescent="0.45">
      <c r="A253" s="2">
        <v>42355</v>
      </c>
      <c r="B253">
        <v>1.5077765137801199E-2</v>
      </c>
      <c r="C253">
        <v>1.2571845578049599E-2</v>
      </c>
      <c r="D253">
        <f t="shared" si="9"/>
        <v>-2.5059195597515998E-3</v>
      </c>
      <c r="E253">
        <v>9666.52</v>
      </c>
      <c r="F253">
        <f>F252*(1+B253)</f>
        <v>118.22160375246615</v>
      </c>
      <c r="G253">
        <f>G252*(1+C253)</f>
        <v>140.83015487628944</v>
      </c>
      <c r="H253">
        <f t="shared" si="10"/>
        <v>113.68672255650388</v>
      </c>
      <c r="I253">
        <f t="shared" si="11"/>
        <v>79.1902158730731</v>
      </c>
    </row>
    <row r="254" spans="1:9" x14ac:dyDescent="0.45">
      <c r="A254" s="2">
        <v>42356</v>
      </c>
      <c r="B254">
        <v>-1.04400730336852E-2</v>
      </c>
      <c r="C254">
        <v>-1.2364317571379801E-2</v>
      </c>
      <c r="D254">
        <f t="shared" si="9"/>
        <v>-1.924244537694601E-3</v>
      </c>
      <c r="E254">
        <v>9634.41</v>
      </c>
      <c r="F254">
        <f>F253*(1+B254)</f>
        <v>116.987361575131</v>
      </c>
      <c r="G254">
        <f>G253*(1+C254)</f>
        <v>139.0888861177724</v>
      </c>
      <c r="H254">
        <f t="shared" si="10"/>
        <v>113.46796150161613</v>
      </c>
      <c r="I254">
        <f t="shared" si="11"/>
        <v>78.927163830385098</v>
      </c>
    </row>
    <row r="255" spans="1:9" x14ac:dyDescent="0.45">
      <c r="A255" s="2">
        <v>42359</v>
      </c>
      <c r="B255">
        <v>2.69416836797864E-3</v>
      </c>
      <c r="C255">
        <v>2.8440859681093402E-3</v>
      </c>
      <c r="D255">
        <f t="shared" si="9"/>
        <v>1.4991760013070019E-4</v>
      </c>
      <c r="E255">
        <v>9746.99</v>
      </c>
      <c r="F255">
        <f>F254*(1+B255)</f>
        <v>117.30254522414</v>
      </c>
      <c r="G255">
        <f>G254*(1+C255)</f>
        <v>139.48446686709991</v>
      </c>
      <c r="H255">
        <f t="shared" si="10"/>
        <v>113.48497234609617</v>
      </c>
      <c r="I255">
        <f t="shared" si="11"/>
        <v>79.849443461833701</v>
      </c>
    </row>
    <row r="256" spans="1:9" x14ac:dyDescent="0.45">
      <c r="A256" s="2">
        <v>42360</v>
      </c>
      <c r="B256" s="3">
        <v>2.00191838038655E-3</v>
      </c>
      <c r="C256">
        <v>3.5536226186025401E-3</v>
      </c>
      <c r="D256">
        <f t="shared" si="9"/>
        <v>1.55170423821599E-3</v>
      </c>
      <c r="E256">
        <v>9731.5300000000007</v>
      </c>
      <c r="F256">
        <f>F255*(1+B256)</f>
        <v>117.53737534549033</v>
      </c>
      <c r="G256">
        <f>G255*(1+C256)</f>
        <v>139.98014202350257</v>
      </c>
      <c r="H256">
        <f t="shared" si="10"/>
        <v>113.66106745865945</v>
      </c>
      <c r="I256">
        <f t="shared" si="11"/>
        <v>79.722791808767482</v>
      </c>
    </row>
    <row r="257" spans="1:9" x14ac:dyDescent="0.45">
      <c r="A257" s="2">
        <v>42361</v>
      </c>
      <c r="B257">
        <v>1.16756933346096E-2</v>
      </c>
      <c r="C257" s="3">
        <v>4.5834567413878197E-3</v>
      </c>
      <c r="D257">
        <f t="shared" si="9"/>
        <v>-7.0922365932217799E-3</v>
      </c>
      <c r="E257">
        <v>9882.9500000000007</v>
      </c>
      <c r="F257">
        <f>F256*(1+B257)</f>
        <v>118.90970569537919</v>
      </c>
      <c r="G257">
        <f>G256*(1+C257)</f>
        <v>140.62173494912062</v>
      </c>
      <c r="H257">
        <f t="shared" si="10"/>
        <v>112.85495627680449</v>
      </c>
      <c r="I257">
        <f t="shared" si="11"/>
        <v>80.963257093844305</v>
      </c>
    </row>
    <row r="258" spans="1:9" x14ac:dyDescent="0.45">
      <c r="A258" s="2">
        <v>42362</v>
      </c>
      <c r="B258">
        <v>2.0924354726812099E-2</v>
      </c>
      <c r="C258">
        <v>2.0553547308985801E-2</v>
      </c>
      <c r="D258">
        <f t="shared" si="9"/>
        <v>-3.7080741782629864E-4</v>
      </c>
      <c r="E258">
        <v>9953.2099999999991</v>
      </c>
      <c r="F258">
        <f>F257*(1+B258)</f>
        <v>121.39781455781014</v>
      </c>
      <c r="G258">
        <f>G257*(1+C258)</f>
        <v>143.51201043106903</v>
      </c>
      <c r="H258">
        <f t="shared" si="10"/>
        <v>112.81310882187859</v>
      </c>
      <c r="I258">
        <f t="shared" si="11"/>
        <v>81.538842161401391</v>
      </c>
    </row>
    <row r="259" spans="1:9" x14ac:dyDescent="0.45">
      <c r="A259" s="2">
        <v>42363</v>
      </c>
      <c r="B259">
        <v>-2.5999999999999998E-4</v>
      </c>
      <c r="C259" s="3">
        <v>1.3552527156068799E-20</v>
      </c>
      <c r="D259">
        <f t="shared" si="9"/>
        <v>2.5999999999999998E-4</v>
      </c>
      <c r="E259">
        <v>9953.2099999999991</v>
      </c>
      <c r="F259">
        <f>F258*(1+B259)</f>
        <v>121.36625112602511</v>
      </c>
      <c r="G259">
        <f>G258*(1+C259)</f>
        <v>143.51201043106903</v>
      </c>
      <c r="H259">
        <f t="shared" si="10"/>
        <v>112.84244023017227</v>
      </c>
      <c r="I259">
        <f t="shared" si="11"/>
        <v>81.538842161401391</v>
      </c>
    </row>
    <row r="260" spans="1:9" x14ac:dyDescent="0.45">
      <c r="A260" s="2">
        <v>42366</v>
      </c>
      <c r="B260">
        <v>-7.8067233297827001E-3</v>
      </c>
      <c r="C260">
        <v>-6.1213795502459197E-3</v>
      </c>
      <c r="D260">
        <f t="shared" si="9"/>
        <v>1.6853437795367803E-3</v>
      </c>
      <c r="E260">
        <v>9789.4599999999991</v>
      </c>
      <c r="F260">
        <f>F259*(1+B260)</f>
        <v>120.4187783819113</v>
      </c>
      <c r="G260">
        <f>G259*(1+C260)</f>
        <v>142.63351894520162</v>
      </c>
      <c r="H260">
        <f t="shared" si="10"/>
        <v>113.03261853488195</v>
      </c>
      <c r="I260">
        <f t="shared" si="11"/>
        <v>80.197366858064129</v>
      </c>
    </row>
    <row r="261" spans="1:9" x14ac:dyDescent="0.45">
      <c r="A261" s="2">
        <v>42367</v>
      </c>
      <c r="B261">
        <v>-1.43225284323961E-3</v>
      </c>
      <c r="C261">
        <v>-6.6877076436569101E-3</v>
      </c>
      <c r="D261">
        <f t="shared" si="9"/>
        <v>-5.2554548004172998E-3</v>
      </c>
      <c r="E261">
        <v>9788.91</v>
      </c>
      <c r="F261">
        <f>F260*(1+B261)</f>
        <v>120.24630824419437</v>
      </c>
      <c r="G261">
        <f>G260*(1+C261)</f>
        <v>141.67962767031011</v>
      </c>
      <c r="H261">
        <f t="shared" si="10"/>
        <v>112.43858071719906</v>
      </c>
      <c r="I261">
        <f t="shared" si="11"/>
        <v>80.192861139488031</v>
      </c>
    </row>
    <row r="262" spans="1:9" x14ac:dyDescent="0.45">
      <c r="A262" s="2">
        <v>42368</v>
      </c>
      <c r="B262">
        <v>-8.2236166266771403E-3</v>
      </c>
      <c r="C262">
        <v>-7.96257482257892E-3</v>
      </c>
      <c r="D262">
        <f t="shared" ref="D262:D325" si="12">C262-B262</f>
        <v>2.6104180409822035E-4</v>
      </c>
      <c r="E262">
        <v>9659.8799999999992</v>
      </c>
      <c r="F262">
        <f>F261*(1+B262)</f>
        <v>119.25744870442087</v>
      </c>
      <c r="G262">
        <f>G261*(1+C262)</f>
        <v>140.55149303415016</v>
      </c>
      <c r="H262">
        <f t="shared" si="10"/>
        <v>112.46793188715972</v>
      </c>
      <c r="I262">
        <f t="shared" si="11"/>
        <v>79.135819561536238</v>
      </c>
    </row>
    <row r="263" spans="1:9" x14ac:dyDescent="0.45">
      <c r="A263" s="2">
        <v>42369</v>
      </c>
      <c r="B263">
        <v>6.4864252280744097E-3</v>
      </c>
      <c r="C263">
        <v>3.8713280426757399E-3</v>
      </c>
      <c r="D263">
        <f t="shared" si="12"/>
        <v>-2.6150971853986698E-3</v>
      </c>
      <c r="E263">
        <v>9661.0300000000007</v>
      </c>
      <c r="F263">
        <f>F262*(1+B263)</f>
        <v>120.03100322833299</v>
      </c>
      <c r="G263">
        <f>G262*(1+C263)</f>
        <v>141.0956139705732</v>
      </c>
      <c r="H263">
        <f t="shared" ref="H263:H326" si="13">H262*(1+D263)</f>
        <v>112.173817315034</v>
      </c>
      <c r="I263">
        <f t="shared" ref="I263:I326" si="14">E263/$E$5*100</f>
        <v>79.145240609468075</v>
      </c>
    </row>
    <row r="264" spans="1:9" x14ac:dyDescent="0.45">
      <c r="A264" s="2">
        <v>42370</v>
      </c>
      <c r="B264">
        <v>-2.5999999999999998E-4</v>
      </c>
      <c r="C264" s="3">
        <v>1.3552527156068799E-20</v>
      </c>
      <c r="D264">
        <f t="shared" si="12"/>
        <v>2.5999999999999998E-4</v>
      </c>
      <c r="E264">
        <v>9661.0300000000007</v>
      </c>
      <c r="F264">
        <f>F263*(1+B264)</f>
        <v>119.99979516749362</v>
      </c>
      <c r="G264">
        <f>G263*(1+C264)</f>
        <v>141.0956139705732</v>
      </c>
      <c r="H264">
        <f t="shared" si="13"/>
        <v>112.20298250753591</v>
      </c>
      <c r="I264">
        <f t="shared" si="14"/>
        <v>79.145240609468075</v>
      </c>
    </row>
    <row r="265" spans="1:9" x14ac:dyDescent="0.45">
      <c r="A265" s="2">
        <v>42373</v>
      </c>
      <c r="B265">
        <v>-4.1583966044575101E-2</v>
      </c>
      <c r="C265">
        <v>-2.5633527319073601E-2</v>
      </c>
      <c r="D265">
        <f t="shared" si="12"/>
        <v>1.59504387255015E-2</v>
      </c>
      <c r="E265">
        <v>9311.18</v>
      </c>
      <c r="F265">
        <f>F264*(1+B265)</f>
        <v>115.00972775989258</v>
      </c>
      <c r="G265">
        <f>G264*(1+C265)</f>
        <v>137.47883569525703</v>
      </c>
      <c r="H265">
        <f t="shared" si="13"/>
        <v>113.99266930484086</v>
      </c>
      <c r="I265">
        <f t="shared" si="14"/>
        <v>76.279193984292249</v>
      </c>
    </row>
    <row r="266" spans="1:9" x14ac:dyDescent="0.45">
      <c r="A266" s="2">
        <v>42374</v>
      </c>
      <c r="B266">
        <v>-9.3908922850121799E-4</v>
      </c>
      <c r="C266" s="3">
        <v>-1.0074731425877899E-3</v>
      </c>
      <c r="D266">
        <f t="shared" si="12"/>
        <v>-6.8383914086571937E-5</v>
      </c>
      <c r="E266">
        <v>9223.01</v>
      </c>
      <c r="F266">
        <f>F265*(1+B266)</f>
        <v>114.90172336338041</v>
      </c>
      <c r="G266">
        <f>G265*(1+C266)</f>
        <v>137.34032946061981</v>
      </c>
      <c r="H266">
        <f t="shared" si="13"/>
        <v>113.98487403993661</v>
      </c>
      <c r="I266">
        <f t="shared" si="14"/>
        <v>75.556886335466316</v>
      </c>
    </row>
    <row r="267" spans="1:9" x14ac:dyDescent="0.45">
      <c r="A267" s="2">
        <v>42375</v>
      </c>
      <c r="B267">
        <v>-1.3404123546014799E-3</v>
      </c>
      <c r="C267">
        <v>5.9490138351179301E-3</v>
      </c>
      <c r="D267">
        <f t="shared" si="12"/>
        <v>7.2894261897194102E-3</v>
      </c>
      <c r="E267">
        <v>9137.7900000000009</v>
      </c>
      <c r="F267">
        <f>F266*(1+B267)</f>
        <v>114.74770767381914</v>
      </c>
      <c r="G267">
        <f>G266*(1+C267)</f>
        <v>138.15736898070068</v>
      </c>
      <c r="H267">
        <f t="shared" si="13"/>
        <v>114.81575836599519</v>
      </c>
      <c r="I267">
        <f t="shared" si="14"/>
        <v>74.858745722639441</v>
      </c>
    </row>
    <row r="268" spans="1:9" x14ac:dyDescent="0.45">
      <c r="A268" s="2">
        <v>42376</v>
      </c>
      <c r="B268">
        <v>-5.2061744306074603E-2</v>
      </c>
      <c r="C268">
        <v>-4.1658225813487999E-2</v>
      </c>
      <c r="D268">
        <f t="shared" si="12"/>
        <v>1.0403518492586604E-2</v>
      </c>
      <c r="E268">
        <v>8753.9699999999993</v>
      </c>
      <c r="F268">
        <f>F267*(1+B268)</f>
        <v>108.77374185719657</v>
      </c>
      <c r="G268">
        <f>G267*(1+C268)</f>
        <v>132.40197810590527</v>
      </c>
      <c r="H268">
        <f t="shared" si="13"/>
        <v>116.01024623139618</v>
      </c>
      <c r="I268">
        <f t="shared" si="14"/>
        <v>71.714409533772823</v>
      </c>
    </row>
    <row r="269" spans="1:9" x14ac:dyDescent="0.45">
      <c r="A269" s="2">
        <v>42377</v>
      </c>
      <c r="B269">
        <v>1.3741672402994501E-2</v>
      </c>
      <c r="C269">
        <v>1.7023511305394898E-2</v>
      </c>
      <c r="D269">
        <f t="shared" si="12"/>
        <v>3.2818389024003979E-3</v>
      </c>
      <c r="E269">
        <v>8845.89</v>
      </c>
      <c r="F269">
        <f>F268*(1+B269)</f>
        <v>110.26847498384605</v>
      </c>
      <c r="G269">
        <f>G268*(1+C269)</f>
        <v>134.65592467704781</v>
      </c>
      <c r="H269">
        <f t="shared" si="13"/>
        <v>116.39097317055541</v>
      </c>
      <c r="I269">
        <f t="shared" si="14"/>
        <v>72.467437991072131</v>
      </c>
    </row>
    <row r="270" spans="1:9" x14ac:dyDescent="0.45">
      <c r="A270" s="2">
        <v>42380</v>
      </c>
      <c r="B270">
        <v>-3.9278509077104701E-2</v>
      </c>
      <c r="C270">
        <v>-2.0370492763181001E-2</v>
      </c>
      <c r="D270">
        <f t="shared" si="12"/>
        <v>1.8908016313923699E-2</v>
      </c>
      <c r="E270">
        <v>8505.16</v>
      </c>
      <c r="F270">
        <f>F269*(1+B270)</f>
        <v>105.93729368827455</v>
      </c>
      <c r="G270">
        <f>G269*(1+C270)</f>
        <v>131.91291713789457</v>
      </c>
      <c r="H270">
        <f t="shared" si="13"/>
        <v>118.59169559005772</v>
      </c>
      <c r="I270">
        <f t="shared" si="14"/>
        <v>69.676104372103538</v>
      </c>
    </row>
    <row r="271" spans="1:9" x14ac:dyDescent="0.45">
      <c r="A271" s="2">
        <v>42381</v>
      </c>
      <c r="B271">
        <v>-1.50714819556252E-2</v>
      </c>
      <c r="C271">
        <v>-1.3452252950127801E-2</v>
      </c>
      <c r="D271">
        <f t="shared" si="12"/>
        <v>1.6192290054973992E-3</v>
      </c>
      <c r="E271">
        <v>8439.31</v>
      </c>
      <c r="F271">
        <f>F270*(1+B271)</f>
        <v>104.34066167802395</v>
      </c>
      <c r="G271">
        <f>G270*(1+C271)</f>
        <v>130.13839120916637</v>
      </c>
      <c r="H271">
        <f t="shared" si="13"/>
        <v>118.78372270336827</v>
      </c>
      <c r="I271">
        <f t="shared" si="14"/>
        <v>69.136646975311123</v>
      </c>
    </row>
    <row r="272" spans="1:9" x14ac:dyDescent="0.45">
      <c r="A272" s="2">
        <v>42382</v>
      </c>
      <c r="B272">
        <v>-4.3090600554680104E-3</v>
      </c>
      <c r="C272">
        <v>-9.8672714954533107E-3</v>
      </c>
      <c r="D272">
        <f t="shared" si="12"/>
        <v>-5.5582114399853003E-3</v>
      </c>
      <c r="E272">
        <v>8494.49</v>
      </c>
      <c r="F272">
        <f>F271*(1+B272)</f>
        <v>103.89105150062608</v>
      </c>
      <c r="G272">
        <f>G271*(1+C272)</f>
        <v>128.85428037112402</v>
      </c>
      <c r="H272">
        <f t="shared" si="13"/>
        <v>118.12349765695437</v>
      </c>
      <c r="I272">
        <f t="shared" si="14"/>
        <v>69.588693431727307</v>
      </c>
    </row>
    <row r="273" spans="1:9" x14ac:dyDescent="0.45">
      <c r="A273" s="2">
        <v>42383</v>
      </c>
      <c r="B273">
        <v>-6.8427540635281302E-3</v>
      </c>
      <c r="C273">
        <v>-4.7887003713095802E-3</v>
      </c>
      <c r="D273">
        <f t="shared" si="12"/>
        <v>2.05405369221855E-3</v>
      </c>
      <c r="E273">
        <v>8459.6299999999992</v>
      </c>
      <c r="F273">
        <f>F272*(1+B273)</f>
        <v>103.18015058580596</v>
      </c>
      <c r="G273">
        <f>G272*(1+C273)</f>
        <v>128.23723583086598</v>
      </c>
      <c r="H273">
        <f t="shared" si="13"/>
        <v>118.3661296634544</v>
      </c>
      <c r="I273">
        <f t="shared" si="14"/>
        <v>69.303112796158828</v>
      </c>
    </row>
    <row r="274" spans="1:9" x14ac:dyDescent="0.45">
      <c r="A274" s="2">
        <v>42384</v>
      </c>
      <c r="B274">
        <v>-3.5107550149331701E-2</v>
      </c>
      <c r="C274">
        <v>-2.88744310587024E-2</v>
      </c>
      <c r="D274">
        <f t="shared" si="12"/>
        <v>6.2331190906293014E-3</v>
      </c>
      <c r="E274">
        <v>8236.2800000000007</v>
      </c>
      <c r="F274">
        <f>F273*(1+B274)</f>
        <v>99.557748274699193</v>
      </c>
      <c r="G274">
        <f>G273*(1+C274)</f>
        <v>124.53445860570909</v>
      </c>
      <c r="H274">
        <f t="shared" si="13"/>
        <v>119.10391984594358</v>
      </c>
      <c r="I274">
        <f t="shared" si="14"/>
        <v>67.473381443484783</v>
      </c>
    </row>
    <row r="275" spans="1:9" x14ac:dyDescent="0.45">
      <c r="A275" s="2">
        <v>42387</v>
      </c>
      <c r="B275">
        <v>-9.9759876281757792E-3</v>
      </c>
      <c r="C275">
        <v>1.1646212839402301E-3</v>
      </c>
      <c r="D275">
        <f t="shared" si="12"/>
        <v>1.1140608912116009E-2</v>
      </c>
      <c r="E275">
        <v>8134.81</v>
      </c>
      <c r="F275">
        <f>F274*(1+B275)</f>
        <v>98.56456140962176</v>
      </c>
      <c r="G275">
        <f>G274*(1+C275)</f>
        <v>124.67949408678527</v>
      </c>
      <c r="H275">
        <f t="shared" si="13"/>
        <v>120.43081003684725</v>
      </c>
      <c r="I275">
        <f t="shared" si="14"/>
        <v>66.642117327273283</v>
      </c>
    </row>
    <row r="276" spans="1:9" x14ac:dyDescent="0.45">
      <c r="A276" s="2">
        <v>42388</v>
      </c>
      <c r="B276">
        <v>3.8784903443779203E-2</v>
      </c>
      <c r="C276">
        <v>3.2641787727583499E-2</v>
      </c>
      <c r="D276">
        <f t="shared" si="12"/>
        <v>-6.1431157161957045E-3</v>
      </c>
      <c r="E276">
        <v>8377.7999999999993</v>
      </c>
      <c r="F276">
        <f>F275*(1+B276)</f>
        <v>102.38737840687239</v>
      </c>
      <c r="G276">
        <f>G275*(1+C276)</f>
        <v>128.74925566674861</v>
      </c>
      <c r="H276">
        <f t="shared" si="13"/>
        <v>119.6909896349957</v>
      </c>
      <c r="I276">
        <f t="shared" si="14"/>
        <v>68.632743794191882</v>
      </c>
    </row>
    <row r="277" spans="1:9" x14ac:dyDescent="0.45">
      <c r="A277" s="2">
        <v>42389</v>
      </c>
      <c r="B277">
        <v>-4.1812887313164203E-2</v>
      </c>
      <c r="C277">
        <v>-2.01223643361511E-2</v>
      </c>
      <c r="D277">
        <f t="shared" si="12"/>
        <v>2.1690522977013103E-2</v>
      </c>
      <c r="E277">
        <v>8015.44</v>
      </c>
      <c r="F277">
        <f>F276*(1+B277)</f>
        <v>98.106266491255525</v>
      </c>
      <c r="G277">
        <f>G276*(1+C277)</f>
        <v>126.15851623621403</v>
      </c>
      <c r="H277">
        <f t="shared" si="13"/>
        <v>122.287149795815</v>
      </c>
      <c r="I277">
        <f t="shared" si="14"/>
        <v>65.664212551948893</v>
      </c>
    </row>
    <row r="278" spans="1:9" x14ac:dyDescent="0.45">
      <c r="A278" s="2">
        <v>42390</v>
      </c>
      <c r="B278">
        <v>-4.8628687880604503E-2</v>
      </c>
      <c r="C278">
        <v>-3.2712924493344203E-2</v>
      </c>
      <c r="D278">
        <f t="shared" si="12"/>
        <v>1.59157633872603E-2</v>
      </c>
      <c r="E278">
        <v>7835.64</v>
      </c>
      <c r="F278">
        <f>F277*(1+B278)</f>
        <v>93.335487478920854</v>
      </c>
      <c r="G278">
        <f>G277*(1+C278)</f>
        <v>122.03150222038643</v>
      </c>
      <c r="H278">
        <f t="shared" si="13"/>
        <v>124.23344313726763</v>
      </c>
      <c r="I278">
        <f t="shared" si="14"/>
        <v>64.191252188345587</v>
      </c>
    </row>
    <row r="279" spans="1:9" x14ac:dyDescent="0.45">
      <c r="A279" s="2">
        <v>42391</v>
      </c>
      <c r="B279">
        <v>3.5599289204665298E-2</v>
      </c>
      <c r="C279">
        <v>2.78057567504458E-2</v>
      </c>
      <c r="D279">
        <f t="shared" si="12"/>
        <v>-7.7935324542194977E-3</v>
      </c>
      <c r="E279">
        <v>8104.98</v>
      </c>
      <c r="F279">
        <f>F278*(1+B279)</f>
        <v>96.65816449074137</v>
      </c>
      <c r="G279">
        <f>G278*(1+C279)</f>
        <v>125.42468048701797</v>
      </c>
      <c r="H279">
        <f t="shared" si="13"/>
        <v>123.26522576627789</v>
      </c>
      <c r="I279">
        <f t="shared" si="14"/>
        <v>66.397743536137085</v>
      </c>
    </row>
    <row r="280" spans="1:9" x14ac:dyDescent="0.45">
      <c r="A280" s="2">
        <v>42394</v>
      </c>
      <c r="B280">
        <v>2.5094535803002301E-2</v>
      </c>
      <c r="C280">
        <v>1.6220099120127E-2</v>
      </c>
      <c r="D280">
        <f t="shared" si="12"/>
        <v>-8.8744366828753009E-3</v>
      </c>
      <c r="E280">
        <v>8173.11</v>
      </c>
      <c r="F280">
        <f>F279*(1+B280)</f>
        <v>99.083756260206769</v>
      </c>
      <c r="G280">
        <f>G279*(1+C280)</f>
        <v>127.45908123662764</v>
      </c>
      <c r="H280">
        <f t="shared" si="13"/>
        <v>122.17131632501473</v>
      </c>
      <c r="I280">
        <f t="shared" si="14"/>
        <v>66.955879184481333</v>
      </c>
    </row>
    <row r="281" spans="1:9" x14ac:dyDescent="0.45">
      <c r="A281" s="2">
        <v>42395</v>
      </c>
      <c r="B281">
        <v>-3.47438373385352E-2</v>
      </c>
      <c r="C281">
        <v>-2.3791863155846499E-2</v>
      </c>
      <c r="D281">
        <f t="shared" si="12"/>
        <v>1.0951974182688701E-2</v>
      </c>
      <c r="E281">
        <v>7895.16</v>
      </c>
      <c r="F281">
        <f>F280*(1+B281)</f>
        <v>95.641206349811085</v>
      </c>
      <c r="G281">
        <f>G280*(1+C281)</f>
        <v>124.42659221787588</v>
      </c>
      <c r="H281">
        <f t="shared" si="13"/>
        <v>123.50933342727139</v>
      </c>
      <c r="I281">
        <f t="shared" si="14"/>
        <v>64.678852860434972</v>
      </c>
    </row>
    <row r="282" spans="1:9" x14ac:dyDescent="0.45">
      <c r="A282" s="2">
        <v>42396</v>
      </c>
      <c r="B282">
        <v>3.1434241069436802E-3</v>
      </c>
      <c r="C282">
        <v>-7.8483685905561204E-4</v>
      </c>
      <c r="D282">
        <f t="shared" si="12"/>
        <v>-3.9282609659992921E-3</v>
      </c>
      <c r="E282">
        <v>7959.51</v>
      </c>
      <c r="F282">
        <f>F281*(1+B282)</f>
        <v>95.941847223468258</v>
      </c>
      <c r="G282">
        <f>G281*(1+C282)</f>
        <v>124.3289376420566</v>
      </c>
      <c r="H282">
        <f t="shared" si="13"/>
        <v>123.02415653383244</v>
      </c>
      <c r="I282">
        <f t="shared" si="14"/>
        <v>65.206021933838031</v>
      </c>
    </row>
    <row r="283" spans="1:9" x14ac:dyDescent="0.45">
      <c r="A283" s="2">
        <v>42397</v>
      </c>
      <c r="B283">
        <v>-1.37408983129258E-2</v>
      </c>
      <c r="C283">
        <v>-1.43076495104118E-2</v>
      </c>
      <c r="D283">
        <f t="shared" si="12"/>
        <v>-5.6675119748600053E-4</v>
      </c>
      <c r="E283">
        <v>8028.58</v>
      </c>
      <c r="F283">
        <f>F282*(1+B283)</f>
        <v>94.623520056816318</v>
      </c>
      <c r="G283">
        <f>G282*(1+C283)</f>
        <v>122.55008277827221</v>
      </c>
      <c r="H283">
        <f t="shared" si="13"/>
        <v>122.9544324457972</v>
      </c>
      <c r="I283">
        <f t="shared" si="14"/>
        <v>65.771858264839594</v>
      </c>
    </row>
    <row r="284" spans="1:9" x14ac:dyDescent="0.45">
      <c r="A284" s="2">
        <v>42398</v>
      </c>
      <c r="B284">
        <v>3.0473709979819099E-2</v>
      </c>
      <c r="C284">
        <v>2.1642454314259599E-2</v>
      </c>
      <c r="D284">
        <f t="shared" si="12"/>
        <v>-8.8312556655594995E-3</v>
      </c>
      <c r="E284">
        <v>8241.36</v>
      </c>
      <c r="F284">
        <f>F283*(1+B284)</f>
        <v>97.507049764297335</v>
      </c>
      <c r="G284">
        <f>G283*(1+C284)</f>
        <v>125.20236734600971</v>
      </c>
      <c r="H284">
        <f t="shared" si="13"/>
        <v>121.86859041765459</v>
      </c>
      <c r="I284">
        <f t="shared" si="14"/>
        <v>67.514997898696706</v>
      </c>
    </row>
    <row r="285" spans="1:9" x14ac:dyDescent="0.45">
      <c r="A285" s="2">
        <v>42401</v>
      </c>
      <c r="B285">
        <v>-1.7180518179155699E-2</v>
      </c>
      <c r="C285">
        <v>-1.62831539493931E-2</v>
      </c>
      <c r="D285">
        <f t="shared" si="12"/>
        <v>8.9736422976259902E-4</v>
      </c>
      <c r="E285">
        <v>8144.85</v>
      </c>
      <c r="F285">
        <f>F284*(1+B285)</f>
        <v>95.831828123225989</v>
      </c>
      <c r="G285">
        <f>G284*(1+C285)</f>
        <v>123.16367792368617</v>
      </c>
      <c r="H285">
        <f t="shared" si="13"/>
        <v>121.97795093142697</v>
      </c>
      <c r="I285">
        <f t="shared" si="14"/>
        <v>66.724367171825989</v>
      </c>
    </row>
    <row r="286" spans="1:9" x14ac:dyDescent="0.45">
      <c r="A286" s="2">
        <v>42402</v>
      </c>
      <c r="B286" s="3">
        <v>1.26856210639405E-2</v>
      </c>
      <c r="C286">
        <v>1.18442976344545E-2</v>
      </c>
      <c r="D286">
        <f t="shared" si="12"/>
        <v>-8.4132342948600031E-4</v>
      </c>
      <c r="E286">
        <v>8058.83</v>
      </c>
      <c r="F286">
        <f>F285*(1+B286)</f>
        <v>97.047514380661909</v>
      </c>
      <c r="G286">
        <f>G285*(1+C286)</f>
        <v>124.62246518276841</v>
      </c>
      <c r="H286">
        <f t="shared" si="13"/>
        <v>121.87532802342768</v>
      </c>
      <c r="I286">
        <f t="shared" si="14"/>
        <v>66.019672786524794</v>
      </c>
    </row>
    <row r="287" spans="1:9" x14ac:dyDescent="0.45">
      <c r="A287" s="2">
        <v>42403</v>
      </c>
      <c r="B287">
        <v>-1.91709517300328E-2</v>
      </c>
      <c r="C287">
        <v>-9.0027573912488095E-3</v>
      </c>
      <c r="D287">
        <f t="shared" si="12"/>
        <v>1.0168194338783991E-2</v>
      </c>
      <c r="E287">
        <v>7858.31</v>
      </c>
      <c r="F287">
        <f>F286*(1+B287)</f>
        <v>95.187021166950572</v>
      </c>
      <c r="G287">
        <f>G286*(1+C287)</f>
        <v>123.50051936322859</v>
      </c>
      <c r="H287">
        <f t="shared" si="13"/>
        <v>123.11458004387293</v>
      </c>
      <c r="I287">
        <f t="shared" si="14"/>
        <v>64.376969715836623</v>
      </c>
    </row>
    <row r="288" spans="1:9" x14ac:dyDescent="0.45">
      <c r="A288" s="2">
        <v>42404</v>
      </c>
      <c r="B288">
        <v>9.1244547597230108E-3</v>
      </c>
      <c r="C288">
        <v>3.11193874494881E-3</v>
      </c>
      <c r="D288">
        <f t="shared" si="12"/>
        <v>-6.0125160147742008E-3</v>
      </c>
      <c r="E288">
        <v>7974.4</v>
      </c>
      <c r="F288">
        <f>F287*(1+B288)</f>
        <v>96.055550835301219</v>
      </c>
      <c r="G288">
        <f>G287*(1+C288)</f>
        <v>123.88484541445632</v>
      </c>
      <c r="H288">
        <f t="shared" si="13"/>
        <v>122.37435165970696</v>
      </c>
      <c r="I288">
        <f t="shared" si="14"/>
        <v>65.328004024016309</v>
      </c>
    </row>
    <row r="289" spans="1:9" x14ac:dyDescent="0.45">
      <c r="A289" s="2">
        <v>42405</v>
      </c>
      <c r="B289">
        <v>2.9942992519442499E-3</v>
      </c>
      <c r="C289">
        <v>1.90846966939825E-3</v>
      </c>
      <c r="D289">
        <f t="shared" si="12"/>
        <v>-1.0858295825459999E-3</v>
      </c>
      <c r="E289">
        <v>8054.87</v>
      </c>
      <c r="F289">
        <f>F288*(1+B289)</f>
        <v>96.343169899312457</v>
      </c>
      <c r="G289">
        <f>G288*(1+C289)</f>
        <v>124.1212758844279</v>
      </c>
      <c r="H289">
        <f t="shared" si="13"/>
        <v>122.24147396852996</v>
      </c>
      <c r="I289">
        <f t="shared" si="14"/>
        <v>65.98723161277691</v>
      </c>
    </row>
    <row r="290" spans="1:9" x14ac:dyDescent="0.45">
      <c r="A290" s="2">
        <v>42408</v>
      </c>
      <c r="B290">
        <v>-2.5999999999999998E-4</v>
      </c>
      <c r="C290" s="3">
        <v>1.3552527156068799E-20</v>
      </c>
      <c r="D290">
        <f t="shared" si="12"/>
        <v>2.5999999999999998E-4</v>
      </c>
      <c r="E290">
        <v>8054.87</v>
      </c>
      <c r="F290">
        <f>F289*(1+B290)</f>
        <v>96.31812067513863</v>
      </c>
      <c r="G290">
        <f>G289*(1+C290)</f>
        <v>124.1212758844279</v>
      </c>
      <c r="H290">
        <f t="shared" si="13"/>
        <v>122.27325675176176</v>
      </c>
      <c r="I290">
        <f t="shared" si="14"/>
        <v>65.98723161277691</v>
      </c>
    </row>
    <row r="291" spans="1:9" x14ac:dyDescent="0.45">
      <c r="A291" s="2">
        <v>42409</v>
      </c>
      <c r="B291">
        <v>-2.5999999999999998E-4</v>
      </c>
      <c r="C291" s="3">
        <v>1.3552527156068799E-20</v>
      </c>
      <c r="D291">
        <f t="shared" si="12"/>
        <v>2.5999999999999998E-4</v>
      </c>
      <c r="E291">
        <v>8054.87</v>
      </c>
      <c r="F291">
        <f>F290*(1+B291)</f>
        <v>96.293077963763096</v>
      </c>
      <c r="G291">
        <f>G290*(1+C291)</f>
        <v>124.1212758844279</v>
      </c>
      <c r="H291">
        <f t="shared" si="13"/>
        <v>122.30504779851721</v>
      </c>
      <c r="I291">
        <f t="shared" si="14"/>
        <v>65.98723161277691</v>
      </c>
    </row>
    <row r="292" spans="1:9" x14ac:dyDescent="0.45">
      <c r="A292" s="2">
        <v>42410</v>
      </c>
      <c r="B292">
        <v>-2.5999999999999998E-4</v>
      </c>
      <c r="C292" s="3">
        <v>1.3552527156068799E-20</v>
      </c>
      <c r="D292">
        <f t="shared" si="12"/>
        <v>2.5999999999999998E-4</v>
      </c>
      <c r="E292">
        <v>8054.87</v>
      </c>
      <c r="F292">
        <f>F291*(1+B292)</f>
        <v>96.268041763492519</v>
      </c>
      <c r="G292">
        <f>G291*(1+C292)</f>
        <v>124.1212758844279</v>
      </c>
      <c r="H292">
        <f t="shared" si="13"/>
        <v>122.33684711094482</v>
      </c>
      <c r="I292">
        <f t="shared" si="14"/>
        <v>65.98723161277691</v>
      </c>
    </row>
    <row r="293" spans="1:9" x14ac:dyDescent="0.45">
      <c r="A293" s="2">
        <v>42411</v>
      </c>
      <c r="B293">
        <v>-4.0996563393583901E-2</v>
      </c>
      <c r="C293">
        <v>-2.38164870979066E-2</v>
      </c>
      <c r="D293">
        <f t="shared" si="12"/>
        <v>1.7180076295677301E-2</v>
      </c>
      <c r="E293">
        <v>7657.92</v>
      </c>
      <c r="F293">
        <f>F292*(1+B293)</f>
        <v>92.321382886559306</v>
      </c>
      <c r="G293">
        <f>G292*(1+C293)</f>
        <v>121.16514311875072</v>
      </c>
      <c r="H293">
        <f t="shared" si="13"/>
        <v>124.43860347808346</v>
      </c>
      <c r="I293">
        <f t="shared" si="14"/>
        <v>62.735331633175527</v>
      </c>
    </row>
    <row r="294" spans="1:9" x14ac:dyDescent="0.45">
      <c r="A294" s="2">
        <v>42412</v>
      </c>
      <c r="B294">
        <v>-2.2456746011312301E-2</v>
      </c>
      <c r="C294">
        <v>-2.6460590386414101E-2</v>
      </c>
      <c r="D294">
        <f t="shared" si="12"/>
        <v>-4.0038443751017998E-3</v>
      </c>
      <c r="E294">
        <v>7505.37</v>
      </c>
      <c r="F294">
        <f>F293*(1+B294)</f>
        <v>90.248145039662731</v>
      </c>
      <c r="G294">
        <f>G293*(1+C294)</f>
        <v>117.95904189757421</v>
      </c>
      <c r="H294">
        <f t="shared" si="13"/>
        <v>123.94037067550221</v>
      </c>
      <c r="I294">
        <f t="shared" si="14"/>
        <v>61.485609144478737</v>
      </c>
    </row>
    <row r="295" spans="1:9" x14ac:dyDescent="0.45">
      <c r="A295" s="2">
        <v>42415</v>
      </c>
      <c r="B295">
        <v>4.1270465983652298E-2</v>
      </c>
      <c r="C295">
        <v>2.95057660978074E-2</v>
      </c>
      <c r="D295">
        <f t="shared" si="12"/>
        <v>-1.1764699885844897E-2</v>
      </c>
      <c r="E295">
        <v>7863.84</v>
      </c>
      <c r="F295">
        <f>F294*(1+B295)</f>
        <v>93.972728039609848</v>
      </c>
      <c r="G295">
        <f>G294*(1+C295)</f>
        <v>121.43951379692548</v>
      </c>
      <c r="H295">
        <f t="shared" si="13"/>
        <v>122.48224941076455</v>
      </c>
      <c r="I295">
        <f t="shared" si="14"/>
        <v>64.422272668065361</v>
      </c>
    </row>
    <row r="296" spans="1:9" x14ac:dyDescent="0.45">
      <c r="A296" s="2">
        <v>42416</v>
      </c>
      <c r="B296">
        <v>2.8468054966991799E-2</v>
      </c>
      <c r="C296">
        <v>2.4779109477384799E-2</v>
      </c>
      <c r="D296">
        <f t="shared" si="12"/>
        <v>-3.6889454896069998E-3</v>
      </c>
      <c r="E296">
        <v>8028.34</v>
      </c>
      <c r="F296">
        <f>F295*(1+B296)</f>
        <v>96.647948826839638</v>
      </c>
      <c r="G296">
        <f>G295*(1+C296)</f>
        <v>124.44867680417988</v>
      </c>
      <c r="H296">
        <f t="shared" si="13"/>
        <v>122.03041906924379</v>
      </c>
      <c r="I296">
        <f t="shared" si="14"/>
        <v>65.769892133097301</v>
      </c>
    </row>
    <row r="297" spans="1:9" x14ac:dyDescent="0.45">
      <c r="A297" s="2">
        <v>42417</v>
      </c>
      <c r="B297" s="3">
        <v>1.55269665222075E-3</v>
      </c>
      <c r="C297" s="3">
        <v>4.5936096825466097E-3</v>
      </c>
      <c r="D297">
        <f t="shared" si="12"/>
        <v>3.04091303032586E-3</v>
      </c>
      <c r="E297">
        <v>7928.76</v>
      </c>
      <c r="F297">
        <f>F296*(1+B297)</f>
        <v>96.798013773427073</v>
      </c>
      <c r="G297">
        <f>G296*(1+C297)</f>
        <v>125.02034545092766</v>
      </c>
      <c r="H297">
        <f t="shared" si="13"/>
        <v>122.40150296068759</v>
      </c>
      <c r="I297">
        <f t="shared" si="14"/>
        <v>64.954111304356374</v>
      </c>
    </row>
    <row r="298" spans="1:9" x14ac:dyDescent="0.45">
      <c r="A298" s="2">
        <v>42418</v>
      </c>
      <c r="B298">
        <v>4.0523718175063998E-2</v>
      </c>
      <c r="C298">
        <v>2.9405664030555698E-2</v>
      </c>
      <c r="D298">
        <f t="shared" si="12"/>
        <v>-1.11180541445083E-2</v>
      </c>
      <c r="E298">
        <v>8166.47</v>
      </c>
      <c r="F298">
        <f>F297*(1+B298)</f>
        <v>100.72062920348739</v>
      </c>
      <c r="G298">
        <f>G297*(1+C298)</f>
        <v>128.69665172624167</v>
      </c>
      <c r="H298">
        <f t="shared" si="13"/>
        <v>121.04063642340148</v>
      </c>
      <c r="I298">
        <f t="shared" si="14"/>
        <v>66.90148287294447</v>
      </c>
    </row>
    <row r="299" spans="1:9" x14ac:dyDescent="0.45">
      <c r="A299" s="2">
        <v>42419</v>
      </c>
      <c r="B299">
        <v>4.56325003942285E-3</v>
      </c>
      <c r="C299">
        <v>2.88408153606391E-3</v>
      </c>
      <c r="D299">
        <f t="shared" si="12"/>
        <v>-1.67916850335894E-3</v>
      </c>
      <c r="E299">
        <v>8112.57</v>
      </c>
      <c r="F299">
        <f>F298*(1+B299)</f>
        <v>101.1802426186709</v>
      </c>
      <c r="G299">
        <f>G298*(1+C299)</f>
        <v>129.06782336323857</v>
      </c>
      <c r="H299">
        <f t="shared" si="13"/>
        <v>120.83738879909279</v>
      </c>
      <c r="I299">
        <f t="shared" si="14"/>
        <v>66.459922452487191</v>
      </c>
    </row>
    <row r="300" spans="1:9" x14ac:dyDescent="0.45">
      <c r="A300" s="2">
        <v>42422</v>
      </c>
      <c r="B300">
        <v>1.91177492433455E-2</v>
      </c>
      <c r="C300">
        <v>1.10730646285049E-2</v>
      </c>
      <c r="D300">
        <f t="shared" si="12"/>
        <v>-8.0446846148406002E-3</v>
      </c>
      <c r="E300">
        <v>8221.3700000000008</v>
      </c>
      <c r="F300">
        <f>F299*(1+B300)</f>
        <v>103.11458112543551</v>
      </c>
      <c r="G300">
        <f>G299*(1+C300)</f>
        <v>130.49699971280018</v>
      </c>
      <c r="H300">
        <f t="shared" si="13"/>
        <v>119.86529011652321</v>
      </c>
      <c r="I300">
        <f t="shared" si="14"/>
        <v>67.351235508994662</v>
      </c>
    </row>
    <row r="301" spans="1:9" x14ac:dyDescent="0.45">
      <c r="A301" s="2">
        <v>42423</v>
      </c>
      <c r="B301">
        <v>-9.9619215810846703E-3</v>
      </c>
      <c r="C301">
        <v>-1.10803668779839E-2</v>
      </c>
      <c r="D301">
        <f t="shared" si="12"/>
        <v>-1.1184452968992301E-3</v>
      </c>
      <c r="E301">
        <v>8170.62</v>
      </c>
      <c r="F301">
        <f>F300*(1+B301)</f>
        <v>102.08736175439752</v>
      </c>
      <c r="G301">
        <f>G300*(1+C301)</f>
        <v>129.0510450795062</v>
      </c>
      <c r="H301">
        <f t="shared" si="13"/>
        <v>119.73122734653093</v>
      </c>
      <c r="I301">
        <f t="shared" si="14"/>
        <v>66.935480567655006</v>
      </c>
    </row>
    <row r="302" spans="1:9" x14ac:dyDescent="0.45">
      <c r="A302" s="2">
        <v>42424</v>
      </c>
      <c r="B302">
        <v>-9.0495423561594308E-3</v>
      </c>
      <c r="C302">
        <v>-1.26483587933624E-2</v>
      </c>
      <c r="D302">
        <f t="shared" si="12"/>
        <v>-3.5988164372029695E-3</v>
      </c>
      <c r="E302">
        <v>8061.71</v>
      </c>
      <c r="F302">
        <f>F301*(1+B302)</f>
        <v>101.16351785017254</v>
      </c>
      <c r="G302">
        <f>G301*(1+C302)</f>
        <v>127.41876115868223</v>
      </c>
      <c r="H302">
        <f t="shared" si="13"/>
        <v>119.30033663750974</v>
      </c>
      <c r="I302">
        <f t="shared" si="14"/>
        <v>66.043266367432338</v>
      </c>
    </row>
    <row r="303" spans="1:9" x14ac:dyDescent="0.45">
      <c r="A303" s="2">
        <v>42425</v>
      </c>
      <c r="B303">
        <v>-3.6163039468926503E-2</v>
      </c>
      <c r="C303">
        <v>-2.71182122639381E-2</v>
      </c>
      <c r="D303">
        <f t="shared" si="12"/>
        <v>9.0448272049884031E-3</v>
      </c>
      <c r="E303">
        <v>7871.94</v>
      </c>
      <c r="F303">
        <f>F302*(1+B303)</f>
        <v>97.5051375613413</v>
      </c>
      <c r="G303">
        <f>G302*(1+C303)</f>
        <v>123.96339214717305</v>
      </c>
      <c r="H303">
        <f t="shared" si="13"/>
        <v>120.37938756789296</v>
      </c>
      <c r="I303">
        <f t="shared" si="14"/>
        <v>64.488629614367838</v>
      </c>
    </row>
    <row r="304" spans="1:9" x14ac:dyDescent="0.45">
      <c r="A304" s="2">
        <v>42426</v>
      </c>
      <c r="B304">
        <v>1.86708706634258E-2</v>
      </c>
      <c r="C304">
        <v>3.4978148358115902E-3</v>
      </c>
      <c r="D304">
        <f t="shared" si="12"/>
        <v>-1.5173055827614209E-2</v>
      </c>
      <c r="E304">
        <v>8034.3</v>
      </c>
      <c r="F304">
        <f>F303*(1+B304)</f>
        <v>99.325643373768642</v>
      </c>
      <c r="G304">
        <f>G303*(1+C304)</f>
        <v>124.39699313932296</v>
      </c>
      <c r="H304">
        <f t="shared" si="13"/>
        <v>118.55286439983132</v>
      </c>
      <c r="I304">
        <f t="shared" si="14"/>
        <v>65.818717738030969</v>
      </c>
    </row>
    <row r="305" spans="1:9" x14ac:dyDescent="0.45">
      <c r="A305" s="2">
        <v>42429</v>
      </c>
      <c r="B305">
        <v>-2.2959357530712501E-2</v>
      </c>
      <c r="C305">
        <v>5.3855800722918002E-3</v>
      </c>
      <c r="D305">
        <f t="shared" si="12"/>
        <v>2.83449376030043E-2</v>
      </c>
      <c r="E305">
        <v>7916.34</v>
      </c>
      <c r="F305">
        <f>F304*(1+B305)</f>
        <v>97.04519041558224</v>
      </c>
      <c r="G305">
        <f>G304*(1+C305)</f>
        <v>125.06694310662711</v>
      </c>
      <c r="H305">
        <f t="shared" si="13"/>
        <v>121.91323794390196</v>
      </c>
      <c r="I305">
        <f t="shared" si="14"/>
        <v>64.852363986692581</v>
      </c>
    </row>
    <row r="306" spans="1:9" x14ac:dyDescent="0.45">
      <c r="A306" s="2">
        <v>42430</v>
      </c>
      <c r="B306">
        <v>1.52632365114675E-2</v>
      </c>
      <c r="C306">
        <v>5.4735472017887104E-3</v>
      </c>
      <c r="D306">
        <f t="shared" si="12"/>
        <v>-9.7896893096787903E-3</v>
      </c>
      <c r="E306">
        <v>8068.29</v>
      </c>
      <c r="F306">
        <f>F305*(1+B306)</f>
        <v>98.52641410919567</v>
      </c>
      <c r="G306">
        <f>G305*(1+C306)</f>
        <v>125.75150292310464</v>
      </c>
      <c r="H306">
        <f t="shared" si="13"/>
        <v>120.71974522169421</v>
      </c>
      <c r="I306">
        <f t="shared" si="14"/>
        <v>66.097171146033617</v>
      </c>
    </row>
    <row r="307" spans="1:9" x14ac:dyDescent="0.45">
      <c r="A307" s="2">
        <v>42431</v>
      </c>
      <c r="B307">
        <v>4.5715955415062397E-2</v>
      </c>
      <c r="C307">
        <v>2.88860849562712E-2</v>
      </c>
      <c r="D307">
        <f t="shared" si="12"/>
        <v>-1.6829870458791196E-2</v>
      </c>
      <c r="E307">
        <v>8374.09</v>
      </c>
      <c r="F307">
        <f>F306*(1+B307)</f>
        <v>103.03064326381762</v>
      </c>
      <c r="G307">
        <f>G306*(1+C307)</f>
        <v>129.38397151992021</v>
      </c>
      <c r="H307">
        <f t="shared" si="13"/>
        <v>118.68804754779481</v>
      </c>
      <c r="I307">
        <f t="shared" si="14"/>
        <v>68.602350674342233</v>
      </c>
    </row>
    <row r="308" spans="1:9" x14ac:dyDescent="0.45">
      <c r="A308" s="2">
        <v>42432</v>
      </c>
      <c r="B308">
        <v>-1.9380093797874999E-3</v>
      </c>
      <c r="C308" s="3">
        <v>-4.5688258352969101E-3</v>
      </c>
      <c r="D308">
        <f t="shared" si="12"/>
        <v>-2.6308164555094099E-3</v>
      </c>
      <c r="E308">
        <v>8390.7900000000009</v>
      </c>
      <c r="F308">
        <f>F307*(1+B308)</f>
        <v>102.8309689107668</v>
      </c>
      <c r="G308">
        <f>G307*(1+C308)</f>
        <v>128.79283868816668</v>
      </c>
      <c r="H308">
        <f t="shared" si="13"/>
        <v>118.37580107923378</v>
      </c>
      <c r="I308">
        <f t="shared" si="14"/>
        <v>68.739160674743658</v>
      </c>
    </row>
    <row r="309" spans="1:9" x14ac:dyDescent="0.45">
      <c r="A309" s="2">
        <v>42433</v>
      </c>
      <c r="B309">
        <v>1.24185479929146E-2</v>
      </c>
      <c r="C309">
        <v>8.8433860544575495E-3</v>
      </c>
      <c r="D309">
        <f t="shared" si="12"/>
        <v>-3.5751619384570502E-3</v>
      </c>
      <c r="E309">
        <v>8557.69</v>
      </c>
      <c r="F309">
        <f>F308*(1+B309)</f>
        <v>104.10798023334307</v>
      </c>
      <c r="G309">
        <f>G308*(1+C309)</f>
        <v>129.93180348173561</v>
      </c>
      <c r="H309">
        <f t="shared" si="13"/>
        <v>117.95258842078094</v>
      </c>
      <c r="I309">
        <f t="shared" si="14"/>
        <v>70.106441457198557</v>
      </c>
    </row>
    <row r="310" spans="1:9" x14ac:dyDescent="0.45">
      <c r="A310" s="2">
        <v>42436</v>
      </c>
      <c r="B310">
        <v>-2.4406694745390499E-4</v>
      </c>
      <c r="C310">
        <v>9.9832631345399096E-4</v>
      </c>
      <c r="D310">
        <f t="shared" si="12"/>
        <v>1.242393260907896E-3</v>
      </c>
      <c r="E310">
        <v>8626.31</v>
      </c>
      <c r="F310">
        <f>F309*(1+B310)</f>
        <v>104.08257091640192</v>
      </c>
      <c r="G310">
        <f>G309*(1+C310)</f>
        <v>130.06151782010596</v>
      </c>
      <c r="H310">
        <f t="shared" si="13"/>
        <v>118.09913192174155</v>
      </c>
      <c r="I310">
        <f t="shared" si="14"/>
        <v>70.66859129118329</v>
      </c>
    </row>
    <row r="311" spans="1:9" x14ac:dyDescent="0.45">
      <c r="A311" s="2">
        <v>42437</v>
      </c>
      <c r="B311">
        <v>-5.60059605938677E-3</v>
      </c>
      <c r="C311">
        <v>-7.4439160638069502E-3</v>
      </c>
      <c r="D311">
        <f t="shared" si="12"/>
        <v>-1.8433200044201802E-3</v>
      </c>
      <c r="E311">
        <v>8505.2199999999993</v>
      </c>
      <c r="F311">
        <f>F310*(1+B311)</f>
        <v>103.49964647987667</v>
      </c>
      <c r="G311">
        <f>G310*(1+C311)</f>
        <v>129.09335079832178</v>
      </c>
      <c r="H311">
        <f t="shared" si="13"/>
        <v>117.88143742936553</v>
      </c>
      <c r="I311">
        <f t="shared" si="14"/>
        <v>69.676595905039122</v>
      </c>
    </row>
    <row r="312" spans="1:9" x14ac:dyDescent="0.45">
      <c r="A312" s="2">
        <v>42438</v>
      </c>
      <c r="B312">
        <v>-1.9195110418429698E-2</v>
      </c>
      <c r="C312">
        <v>-1.8406120574276399E-2</v>
      </c>
      <c r="D312">
        <f t="shared" si="12"/>
        <v>7.889898441532997E-4</v>
      </c>
      <c r="E312">
        <v>8441.48</v>
      </c>
      <c r="F312">
        <f>F311*(1+B312)</f>
        <v>101.51295933742701</v>
      </c>
      <c r="G312">
        <f>G311*(1+C312)</f>
        <v>126.71724301819052</v>
      </c>
      <c r="H312">
        <f t="shared" si="13"/>
        <v>117.9744446863115</v>
      </c>
      <c r="I312">
        <f t="shared" si="14"/>
        <v>69.154424083147717</v>
      </c>
    </row>
    <row r="313" spans="1:9" x14ac:dyDescent="0.45">
      <c r="A313" s="2">
        <v>42439</v>
      </c>
      <c r="B313">
        <v>-8.7545671548014993E-3</v>
      </c>
      <c r="C313">
        <v>-1.1490006270147299E-2</v>
      </c>
      <c r="D313">
        <f t="shared" si="12"/>
        <v>-2.7354391153457999E-3</v>
      </c>
      <c r="E313">
        <v>8420.14</v>
      </c>
      <c r="F313">
        <f>F312*(1+B313)</f>
        <v>100.62425731782487</v>
      </c>
      <c r="G313">
        <f>G312*(1+C313)</f>
        <v>125.26126110137572</v>
      </c>
      <c r="H313">
        <f t="shared" si="13"/>
        <v>117.65173277570537</v>
      </c>
      <c r="I313">
        <f t="shared" si="14"/>
        <v>68.979602202395242</v>
      </c>
    </row>
    <row r="314" spans="1:9" x14ac:dyDescent="0.45">
      <c r="A314" s="2">
        <v>42440</v>
      </c>
      <c r="B314">
        <v>1.8899909334778399E-2</v>
      </c>
      <c r="C314">
        <v>1.7165918983561901E-2</v>
      </c>
      <c r="D314">
        <f t="shared" si="12"/>
        <v>-1.7339903512164981E-3</v>
      </c>
      <c r="E314">
        <v>8561.3700000000008</v>
      </c>
      <c r="F314">
        <f>F313*(1+B314)</f>
        <v>102.52604665801117</v>
      </c>
      <c r="G314">
        <f>G313*(1+C314)</f>
        <v>127.41148576122075</v>
      </c>
      <c r="H314">
        <f t="shared" si="13"/>
        <v>117.44772580626839</v>
      </c>
      <c r="I314">
        <f t="shared" si="14"/>
        <v>70.13658881058042</v>
      </c>
    </row>
    <row r="315" spans="1:9" x14ac:dyDescent="0.45">
      <c r="A315" s="2">
        <v>42443</v>
      </c>
      <c r="B315">
        <v>1.15969240539603E-2</v>
      </c>
      <c r="C315">
        <v>-5.3957918577580597E-4</v>
      </c>
      <c r="D315">
        <f t="shared" si="12"/>
        <v>-1.2136503239736106E-2</v>
      </c>
      <c r="E315">
        <v>8686.27</v>
      </c>
      <c r="F315">
        <f>F314*(1+B315)</f>
        <v>103.71503343465693</v>
      </c>
      <c r="G315">
        <f>G314*(1+C315)</f>
        <v>127.34273717547522</v>
      </c>
      <c r="H315">
        <f t="shared" si="13"/>
        <v>116.02232110152097</v>
      </c>
      <c r="I315">
        <f t="shared" si="14"/>
        <v>71.159796538133548</v>
      </c>
    </row>
    <row r="316" spans="1:9" x14ac:dyDescent="0.45">
      <c r="A316" s="2">
        <v>42444</v>
      </c>
      <c r="B316">
        <v>-7.4218957547517702E-3</v>
      </c>
      <c r="C316">
        <v>-9.0196684035718597E-3</v>
      </c>
      <c r="D316">
        <f t="shared" si="12"/>
        <v>-1.5977726488200896E-3</v>
      </c>
      <c r="E316">
        <v>8605.6299999999992</v>
      </c>
      <c r="F316">
        <f>F315*(1+B316)</f>
        <v>102.94527126830432</v>
      </c>
      <c r="G316">
        <f>G315*(1+C316)</f>
        <v>126.19414791254924</v>
      </c>
      <c r="H316">
        <f t="shared" si="13"/>
        <v>115.83694381021233</v>
      </c>
      <c r="I316">
        <f t="shared" si="14"/>
        <v>70.499176272722124</v>
      </c>
    </row>
    <row r="317" spans="1:9" x14ac:dyDescent="0.45">
      <c r="A317" s="2">
        <v>42445</v>
      </c>
      <c r="B317">
        <v>-1.16392736897137E-2</v>
      </c>
      <c r="C317">
        <v>-1.22332371849733E-2</v>
      </c>
      <c r="D317">
        <f t="shared" si="12"/>
        <v>-5.9396349525960013E-4</v>
      </c>
      <c r="E317">
        <v>8571.36</v>
      </c>
      <c r="F317">
        <f>F316*(1+B317)</f>
        <v>101.74706308095071</v>
      </c>
      <c r="G317">
        <f>G316*(1+C317)</f>
        <v>124.65038496977942</v>
      </c>
      <c r="H317">
        <f t="shared" si="13"/>
        <v>115.76814089418663</v>
      </c>
      <c r="I317">
        <f t="shared" si="14"/>
        <v>70.218429044353485</v>
      </c>
    </row>
    <row r="318" spans="1:9" x14ac:dyDescent="0.45">
      <c r="A318" s="2">
        <v>42446</v>
      </c>
      <c r="B318">
        <v>2.3672773845698301E-2</v>
      </c>
      <c r="C318">
        <v>1.5798733359481499E-2</v>
      </c>
      <c r="D318">
        <f t="shared" si="12"/>
        <v>-7.8740404862168017E-3</v>
      </c>
      <c r="E318">
        <v>8773.83</v>
      </c>
      <c r="F318">
        <f>F317*(1+B318)</f>
        <v>104.15569829473006</v>
      </c>
      <c r="G318">
        <f>G317*(1+C318)</f>
        <v>126.6197031650737</v>
      </c>
      <c r="H318">
        <f t="shared" si="13"/>
        <v>114.85657786577175</v>
      </c>
      <c r="I318">
        <f t="shared" si="14"/>
        <v>71.877106935447799</v>
      </c>
    </row>
    <row r="319" spans="1:9" x14ac:dyDescent="0.45">
      <c r="A319" s="2">
        <v>42447</v>
      </c>
      <c r="B319">
        <v>1.7637784840389099E-2</v>
      </c>
      <c r="C319">
        <v>1.3920914040576099E-2</v>
      </c>
      <c r="D319">
        <f t="shared" si="12"/>
        <v>-3.7168707998129994E-3</v>
      </c>
      <c r="E319">
        <v>8883.01</v>
      </c>
      <c r="F319">
        <f>F318*(1+B319)</f>
        <v>105.99277409115298</v>
      </c>
      <c r="G319">
        <f>G318*(1+C319)</f>
        <v>128.38236516867795</v>
      </c>
      <c r="H319">
        <f t="shared" si="13"/>
        <v>114.42967080533602</v>
      </c>
      <c r="I319">
        <f t="shared" si="14"/>
        <v>72.771533033880559</v>
      </c>
    </row>
    <row r="320" spans="1:9" x14ac:dyDescent="0.45">
      <c r="A320" s="2">
        <v>42450</v>
      </c>
      <c r="B320">
        <v>2.6285832920758399E-2</v>
      </c>
      <c r="C320">
        <v>3.10857855170283E-2</v>
      </c>
      <c r="D320">
        <f t="shared" si="12"/>
        <v>4.7999525962699012E-3</v>
      </c>
      <c r="E320">
        <v>8928.65</v>
      </c>
      <c r="F320">
        <f>F319*(1+B320)</f>
        <v>108.77888244172073</v>
      </c>
      <c r="G320">
        <f>G319*(1+C320)</f>
        <v>132.37323183648027</v>
      </c>
      <c r="H320">
        <f t="shared" si="13"/>
        <v>114.97892780080839</v>
      </c>
      <c r="I320">
        <f t="shared" si="14"/>
        <v>73.145425753540465</v>
      </c>
    </row>
    <row r="321" spans="1:9" x14ac:dyDescent="0.45">
      <c r="A321" s="2">
        <v>42451</v>
      </c>
      <c r="B321">
        <v>-1.0498809920721499E-3</v>
      </c>
      <c r="C321">
        <v>1.6529587701060099E-3</v>
      </c>
      <c r="D321">
        <f t="shared" si="12"/>
        <v>2.7028397621781598E-3</v>
      </c>
      <c r="E321">
        <v>8900.19</v>
      </c>
      <c r="F321">
        <f>F320*(1+B321)</f>
        <v>108.66467756070631</v>
      </c>
      <c r="G321">
        <f>G320*(1+C321)</f>
        <v>132.59203933097166</v>
      </c>
      <c r="H321">
        <f t="shared" si="13"/>
        <v>115.28969741868103</v>
      </c>
      <c r="I321">
        <f t="shared" si="14"/>
        <v>72.91227529776657</v>
      </c>
    </row>
    <row r="322" spans="1:9" x14ac:dyDescent="0.45">
      <c r="A322" s="2">
        <v>42452</v>
      </c>
      <c r="B322">
        <v>-2.8142926324433099E-3</v>
      </c>
      <c r="C322">
        <v>-1.4089830493533E-3</v>
      </c>
      <c r="D322">
        <f t="shared" si="12"/>
        <v>1.4053095830900099E-3</v>
      </c>
      <c r="E322">
        <v>8873.33</v>
      </c>
      <c r="F322">
        <f>F321*(1+B322)</f>
        <v>108.35886335924039</v>
      </c>
      <c r="G322">
        <f>G321*(1+C322)</f>
        <v>132.40521939507514</v>
      </c>
      <c r="H322">
        <f t="shared" si="13"/>
        <v>115.45171513529505</v>
      </c>
      <c r="I322">
        <f t="shared" si="14"/>
        <v>72.692232386941285</v>
      </c>
    </row>
    <row r="323" spans="1:9" x14ac:dyDescent="0.45">
      <c r="A323" s="2">
        <v>42453</v>
      </c>
      <c r="B323">
        <v>-1.5660492547939799E-2</v>
      </c>
      <c r="C323">
        <v>-1.1737669810068499E-2</v>
      </c>
      <c r="D323">
        <f t="shared" si="12"/>
        <v>3.9228227378712999E-3</v>
      </c>
      <c r="E323">
        <v>8701.1299999999992</v>
      </c>
      <c r="F323">
        <f>F322*(1+B323)</f>
        <v>106.66191018709978</v>
      </c>
      <c r="G323">
        <f>G322*(1+C323)</f>
        <v>130.85109064868607</v>
      </c>
      <c r="H323">
        <f t="shared" si="13"/>
        <v>115.90461174855403</v>
      </c>
      <c r="I323">
        <f t="shared" si="14"/>
        <v>71.281532861844028</v>
      </c>
    </row>
    <row r="324" spans="1:9" x14ac:dyDescent="0.45">
      <c r="A324" s="2">
        <v>42454</v>
      </c>
      <c r="B324">
        <v>-2.5999999999999998E-4</v>
      </c>
      <c r="C324" s="3">
        <v>-3.3881317890171999E-21</v>
      </c>
      <c r="D324">
        <f t="shared" si="12"/>
        <v>2.5999999999999998E-4</v>
      </c>
      <c r="E324">
        <v>8701.1299999999992</v>
      </c>
      <c r="F324">
        <f>F323*(1+B324)</f>
        <v>106.63417809045113</v>
      </c>
      <c r="G324">
        <f>G323*(1+C324)</f>
        <v>130.85109064868607</v>
      </c>
      <c r="H324">
        <f t="shared" si="13"/>
        <v>115.93474694760864</v>
      </c>
      <c r="I324">
        <f t="shared" si="14"/>
        <v>71.281532861844028</v>
      </c>
    </row>
    <row r="325" spans="1:9" x14ac:dyDescent="0.45">
      <c r="A325" s="2">
        <v>42457</v>
      </c>
      <c r="B325">
        <v>-2.5999999999999998E-4</v>
      </c>
      <c r="C325" s="3">
        <v>-3.3881317890171999E-21</v>
      </c>
      <c r="D325">
        <f t="shared" si="12"/>
        <v>2.5999999999999998E-4</v>
      </c>
      <c r="E325">
        <v>8701.1299999999992</v>
      </c>
      <c r="F325">
        <f>F324*(1+B325)</f>
        <v>106.60645320414761</v>
      </c>
      <c r="G325">
        <f>G324*(1+C325)</f>
        <v>130.85109064868607</v>
      </c>
      <c r="H325">
        <f t="shared" si="13"/>
        <v>115.96488998181502</v>
      </c>
      <c r="I325">
        <f t="shared" si="14"/>
        <v>71.281532861844028</v>
      </c>
    </row>
    <row r="326" spans="1:9" x14ac:dyDescent="0.45">
      <c r="A326" s="2">
        <v>42458</v>
      </c>
      <c r="B326" s="3">
        <v>-3.3240481494974201E-3</v>
      </c>
      <c r="C326">
        <v>2.8734037801133802E-3</v>
      </c>
      <c r="D326">
        <f t="shared" ref="D326:D389" si="15">C326-B326</f>
        <v>6.1974519296108003E-3</v>
      </c>
      <c r="E326">
        <v>8726.93</v>
      </c>
      <c r="F326">
        <f>F325*(1+B326)</f>
        <v>106.25208822064988</v>
      </c>
      <c r="G326">
        <f>G325*(1+C326)</f>
        <v>131.22707866718798</v>
      </c>
      <c r="H326">
        <f t="shared" si="13"/>
        <v>116.68357681299993</v>
      </c>
      <c r="I326">
        <f t="shared" si="14"/>
        <v>71.492892024140829</v>
      </c>
    </row>
    <row r="327" spans="1:9" x14ac:dyDescent="0.45">
      <c r="A327" s="2">
        <v>42459</v>
      </c>
      <c r="B327">
        <v>2.3202277259717002E-2</v>
      </c>
      <c r="C327">
        <v>7.3751704716385801E-3</v>
      </c>
      <c r="D327">
        <f t="shared" si="15"/>
        <v>-1.5827106788078422E-2</v>
      </c>
      <c r="E327">
        <v>8979.41</v>
      </c>
      <c r="F327">
        <f>F326*(1+B327)</f>
        <v>108.71737863096931</v>
      </c>
      <c r="G327">
        <f>G326*(1+C327)</f>
        <v>132.1949007428536</v>
      </c>
      <c r="H327">
        <f t="shared" ref="H327:H390" si="16">H326*(1+D327)</f>
        <v>114.83681338236563</v>
      </c>
      <c r="I327">
        <f t="shared" ref="I327:I390" si="17">E327/$E$5*100</f>
        <v>73.56126261703605</v>
      </c>
    </row>
    <row r="328" spans="1:9" x14ac:dyDescent="0.45">
      <c r="A328" s="2">
        <v>42460</v>
      </c>
      <c r="B328">
        <v>6.5989497403105002E-3</v>
      </c>
      <c r="C328">
        <v>2.35627503785468E-3</v>
      </c>
      <c r="D328">
        <f t="shared" si="15"/>
        <v>-4.2426747024558202E-3</v>
      </c>
      <c r="E328">
        <v>9003.25</v>
      </c>
      <c r="F328">
        <f>F327*(1+B328)</f>
        <v>109.43479914845338</v>
      </c>
      <c r="G328">
        <f>G327*(1+C328)</f>
        <v>132.50638828760569</v>
      </c>
      <c r="H328">
        <f t="shared" si="16"/>
        <v>114.34959813931762</v>
      </c>
      <c r="I328">
        <f t="shared" si="17"/>
        <v>73.756565036770766</v>
      </c>
    </row>
    <row r="329" spans="1:9" x14ac:dyDescent="0.45">
      <c r="A329" s="2">
        <v>42461</v>
      </c>
      <c r="B329">
        <v>-1.1536325310147101E-2</v>
      </c>
      <c r="C329">
        <v>-4.3455413028442398E-3</v>
      </c>
      <c r="D329">
        <f t="shared" si="15"/>
        <v>7.190784007302861E-3</v>
      </c>
      <c r="E329">
        <v>8842.86</v>
      </c>
      <c r="F329">
        <f>F328*(1+B329)</f>
        <v>108.1723237052262</v>
      </c>
      <c r="G329">
        <f>G328*(1+C329)</f>
        <v>131.93057630441118</v>
      </c>
      <c r="H329">
        <f t="shared" si="16"/>
        <v>115.17186140085934</v>
      </c>
      <c r="I329">
        <f t="shared" si="17"/>
        <v>72.442615577825649</v>
      </c>
    </row>
    <row r="330" spans="1:9" x14ac:dyDescent="0.45">
      <c r="A330" s="2">
        <v>42464</v>
      </c>
      <c r="B330">
        <v>-2.5999999999999998E-4</v>
      </c>
      <c r="C330" s="3">
        <v>-3.7269449679189203E-20</v>
      </c>
      <c r="D330">
        <f t="shared" si="15"/>
        <v>2.5999999999999992E-4</v>
      </c>
      <c r="E330">
        <v>8842.86</v>
      </c>
      <c r="F330">
        <f>F329*(1+B330)</f>
        <v>108.14419890106284</v>
      </c>
      <c r="G330">
        <f>G329*(1+C330)</f>
        <v>131.93057630441118</v>
      </c>
      <c r="H330">
        <f t="shared" si="16"/>
        <v>115.20180608482356</v>
      </c>
      <c r="I330">
        <f t="shared" si="17"/>
        <v>72.442615577825649</v>
      </c>
    </row>
    <row r="331" spans="1:9" x14ac:dyDescent="0.45">
      <c r="A331" s="2">
        <v>42465</v>
      </c>
      <c r="B331">
        <v>-6.7961231997037399E-3</v>
      </c>
      <c r="C331">
        <v>1.8439874759798799E-3</v>
      </c>
      <c r="D331">
        <f t="shared" si="15"/>
        <v>8.6401106756836196E-3</v>
      </c>
      <c r="E331">
        <v>8679.0400000000009</v>
      </c>
      <c r="F331">
        <f>F330*(1+B331)</f>
        <v>107.40923760199796</v>
      </c>
      <c r="G331">
        <f>G330*(1+C331)</f>
        <v>132.17385463481531</v>
      </c>
      <c r="H331">
        <f t="shared" si="16"/>
        <v>116.19716243943509</v>
      </c>
      <c r="I331">
        <f t="shared" si="17"/>
        <v>71.100566819396889</v>
      </c>
    </row>
    <row r="332" spans="1:9" x14ac:dyDescent="0.45">
      <c r="A332" s="2">
        <v>42466</v>
      </c>
      <c r="B332">
        <v>-2.9458848115534699E-4</v>
      </c>
      <c r="C332" s="3">
        <v>-9.5325602869990398E-4</v>
      </c>
      <c r="D332">
        <f t="shared" si="15"/>
        <v>-6.5866754754455694E-4</v>
      </c>
      <c r="E332">
        <v>8668.6299999999992</v>
      </c>
      <c r="F332">
        <f>F331*(1+B332)</f>
        <v>107.37759607783073</v>
      </c>
      <c r="G332">
        <f>G331*(1+C332)</f>
        <v>132.04785911104818</v>
      </c>
      <c r="H332">
        <f t="shared" si="16"/>
        <v>116.12062713941947</v>
      </c>
      <c r="I332">
        <f t="shared" si="17"/>
        <v>71.015285855074794</v>
      </c>
    </row>
    <row r="333" spans="1:9" x14ac:dyDescent="0.45">
      <c r="A333" s="2">
        <v>42467</v>
      </c>
      <c r="B333">
        <v>-4.48987066804206E-3</v>
      </c>
      <c r="C333">
        <v>-8.0737213339950702E-3</v>
      </c>
      <c r="D333">
        <f t="shared" si="15"/>
        <v>-3.5838506659530102E-3</v>
      </c>
      <c r="E333">
        <v>8647.33</v>
      </c>
      <c r="F333">
        <f>F332*(1+B333)</f>
        <v>106.89548455879601</v>
      </c>
      <c r="G333">
        <f>G332*(1+C333)</f>
        <v>130.98174149383493</v>
      </c>
      <c r="H333">
        <f t="shared" si="16"/>
        <v>115.70446815251498</v>
      </c>
      <c r="I333">
        <f t="shared" si="17"/>
        <v>70.840791662946032</v>
      </c>
    </row>
    <row r="334" spans="1:9" x14ac:dyDescent="0.45">
      <c r="A334" s="2">
        <v>42468</v>
      </c>
      <c r="B334">
        <v>-7.0922372779641902E-3</v>
      </c>
      <c r="C334">
        <v>-1.0933449698482599E-2</v>
      </c>
      <c r="D334">
        <f t="shared" si="15"/>
        <v>-3.8412124205184093E-3</v>
      </c>
      <c r="E334">
        <v>8704.81</v>
      </c>
      <c r="F334">
        <f>F333*(1+B334)</f>
        <v>106.13735641836207</v>
      </c>
      <c r="G334">
        <f>G333*(1+C334)</f>
        <v>129.54965921179243</v>
      </c>
      <c r="H334">
        <f t="shared" si="16"/>
        <v>115.26002271233806</v>
      </c>
      <c r="I334">
        <f t="shared" si="17"/>
        <v>71.311680215225891</v>
      </c>
    </row>
    <row r="335" spans="1:9" x14ac:dyDescent="0.45">
      <c r="A335" s="2">
        <v>42471</v>
      </c>
      <c r="B335">
        <v>1.3769270783704501E-2</v>
      </c>
      <c r="C335">
        <v>1.04114184144296E-2</v>
      </c>
      <c r="D335">
        <f t="shared" si="15"/>
        <v>-3.3578523692749003E-3</v>
      </c>
      <c r="E335">
        <v>8807.06</v>
      </c>
      <c r="F335">
        <f>F334*(1+B335)</f>
        <v>107.59879041915306</v>
      </c>
      <c r="G335">
        <f>G334*(1+C335)</f>
        <v>130.89845491929316</v>
      </c>
      <c r="H335">
        <f t="shared" si="16"/>
        <v>114.87299657199075</v>
      </c>
      <c r="I335">
        <f t="shared" si="17"/>
        <v>72.14933425959984</v>
      </c>
    </row>
    <row r="336" spans="1:9" x14ac:dyDescent="0.45">
      <c r="A336" s="2">
        <v>42472</v>
      </c>
      <c r="B336" s="3">
        <v>-3.6355422644897498E-3</v>
      </c>
      <c r="C336">
        <v>-9.6658066586186604E-3</v>
      </c>
      <c r="D336">
        <f t="shared" si="15"/>
        <v>-6.0302643941289105E-3</v>
      </c>
      <c r="E336">
        <v>8841.86</v>
      </c>
      <c r="F336">
        <f>F335*(1+B336)</f>
        <v>107.20761046897626</v>
      </c>
      <c r="G336">
        <f>G335*(1+C336)</f>
        <v>129.63321576213136</v>
      </c>
      <c r="H336">
        <f t="shared" si="16"/>
        <v>114.18028203091579</v>
      </c>
      <c r="I336">
        <f t="shared" si="17"/>
        <v>72.434423362232749</v>
      </c>
    </row>
    <row r="337" spans="1:9" x14ac:dyDescent="0.45">
      <c r="A337" s="2">
        <v>42473</v>
      </c>
      <c r="B337">
        <v>2.93961407270306E-2</v>
      </c>
      <c r="C337">
        <v>1.52626094453022E-2</v>
      </c>
      <c r="D337">
        <f t="shared" si="15"/>
        <v>-1.4133531281728401E-2</v>
      </c>
      <c r="E337">
        <v>9191.49</v>
      </c>
      <c r="F337">
        <f>F336*(1+B337)</f>
        <v>110.35910047333097</v>
      </c>
      <c r="G337">
        <f>G336*(1+C337)</f>
        <v>131.61175690544735</v>
      </c>
      <c r="H337">
        <f t="shared" si="16"/>
        <v>112.56651144307527</v>
      </c>
      <c r="I337">
        <f t="shared" si="17"/>
        <v>75.298667699978125</v>
      </c>
    </row>
    <row r="338" spans="1:9" x14ac:dyDescent="0.45">
      <c r="A338" s="2">
        <v>42474</v>
      </c>
      <c r="B338">
        <v>3.5841007529807001E-3</v>
      </c>
      <c r="C338">
        <v>-1.4637660632775299E-3</v>
      </c>
      <c r="D338">
        <f t="shared" si="15"/>
        <v>-5.0478668162582301E-3</v>
      </c>
      <c r="E338">
        <v>9237.9</v>
      </c>
      <c r="F338">
        <f>F337*(1+B338)</f>
        <v>110.7546386084357</v>
      </c>
      <c r="G338">
        <f>G337*(1+C338)</f>
        <v>131.41910808216082</v>
      </c>
      <c r="H338">
        <f t="shared" si="16"/>
        <v>111.99829068533982</v>
      </c>
      <c r="I338">
        <f t="shared" si="17"/>
        <v>75.67886842564458</v>
      </c>
    </row>
    <row r="339" spans="1:9" x14ac:dyDescent="0.45">
      <c r="A339" s="2">
        <v>42475</v>
      </c>
      <c r="B339">
        <v>-3.3777009917659098E-3</v>
      </c>
      <c r="C339">
        <v>-1.43145761580225E-3</v>
      </c>
      <c r="D339">
        <f t="shared" si="15"/>
        <v>1.9462433759636598E-3</v>
      </c>
      <c r="E339">
        <v>9214.98</v>
      </c>
      <c r="F339">
        <f>F338*(1+B339)</f>
        <v>110.3805425557653</v>
      </c>
      <c r="G339">
        <f>G338*(1+C339)</f>
        <v>131.23098719903467</v>
      </c>
      <c r="H339">
        <f t="shared" si="16"/>
        <v>112.21626661670541</v>
      </c>
      <c r="I339">
        <f t="shared" si="17"/>
        <v>75.491102844255337</v>
      </c>
    </row>
    <row r="340" spans="1:9" x14ac:dyDescent="0.45">
      <c r="A340" s="2">
        <v>42478</v>
      </c>
      <c r="B340">
        <v>-7.5372352014378297E-3</v>
      </c>
      <c r="C340">
        <v>-4.7003933821727299E-3</v>
      </c>
      <c r="D340">
        <f t="shared" si="15"/>
        <v>2.8368418192650999E-3</v>
      </c>
      <c r="E340">
        <v>9090.85</v>
      </c>
      <c r="F340">
        <f>F339*(1+B340)</f>
        <v>109.54857844486018</v>
      </c>
      <c r="G340">
        <f>G339*(1+C340)</f>
        <v>130.61414993526833</v>
      </c>
      <c r="H340">
        <f t="shared" si="16"/>
        <v>112.53460641464548</v>
      </c>
      <c r="I340">
        <f t="shared" si="17"/>
        <v>74.474203122708744</v>
      </c>
    </row>
    <row r="341" spans="1:9" x14ac:dyDescent="0.45">
      <c r="A341" s="2">
        <v>42479</v>
      </c>
      <c r="B341">
        <v>7.55541301528799E-3</v>
      </c>
      <c r="C341">
        <v>1.8657381724736001E-3</v>
      </c>
      <c r="D341">
        <f t="shared" si="15"/>
        <v>-5.6896748428143899E-3</v>
      </c>
      <c r="E341">
        <v>9244.4500000000007</v>
      </c>
      <c r="F341">
        <f>F340*(1+B341)</f>
        <v>110.37626320024877</v>
      </c>
      <c r="G341">
        <f>G340*(1+C341)</f>
        <v>130.85784174066774</v>
      </c>
      <c r="H341">
        <f t="shared" si="16"/>
        <v>111.89432109558206</v>
      </c>
      <c r="I341">
        <f t="shared" si="17"/>
        <v>75.732527437778089</v>
      </c>
    </row>
    <row r="342" spans="1:9" x14ac:dyDescent="0.45">
      <c r="A342" s="2">
        <v>42480</v>
      </c>
      <c r="B342">
        <v>-1.62912474060865E-2</v>
      </c>
      <c r="C342">
        <v>-9.1011776169750806E-3</v>
      </c>
      <c r="D342">
        <f t="shared" si="15"/>
        <v>7.1900697891114189E-3</v>
      </c>
      <c r="E342">
        <v>9134.42</v>
      </c>
      <c r="F342">
        <f>F341*(1+B342)</f>
        <v>108.5780961886942</v>
      </c>
      <c r="G342">
        <f>G341*(1+C342)</f>
        <v>129.6668812804119</v>
      </c>
      <c r="H342">
        <f t="shared" si="16"/>
        <v>112.69884907326454</v>
      </c>
      <c r="I342">
        <f t="shared" si="17"/>
        <v>74.831137956091368</v>
      </c>
    </row>
    <row r="343" spans="1:9" x14ac:dyDescent="0.45">
      <c r="A343" s="2">
        <v>42481</v>
      </c>
      <c r="B343">
        <v>1.44747382490957E-2</v>
      </c>
      <c r="C343">
        <v>1.0205256378950501E-2</v>
      </c>
      <c r="D343">
        <f t="shared" si="15"/>
        <v>-4.2694818701451993E-3</v>
      </c>
      <c r="E343">
        <v>9248.4</v>
      </c>
      <c r="F343">
        <f>F342*(1+B343)</f>
        <v>110.14973571061068</v>
      </c>
      <c r="G343">
        <f>G342*(1+C343)</f>
        <v>130.99016504773743</v>
      </c>
      <c r="H343">
        <f t="shared" si="16"/>
        <v>112.21768338036</v>
      </c>
      <c r="I343">
        <f t="shared" si="17"/>
        <v>75.76488668937003</v>
      </c>
    </row>
    <row r="344" spans="1:9" x14ac:dyDescent="0.45">
      <c r="A344" s="2">
        <v>42482</v>
      </c>
      <c r="B344">
        <v>-3.80979622189315E-3</v>
      </c>
      <c r="C344">
        <v>1.84568639287547E-4</v>
      </c>
      <c r="D344">
        <f t="shared" si="15"/>
        <v>3.9943648611806973E-3</v>
      </c>
      <c r="E344">
        <v>9120.91</v>
      </c>
      <c r="F344">
        <f>F343*(1+B344)</f>
        <v>109.73008766365787</v>
      </c>
      <c r="G344">
        <f>G343*(1+C344)</f>
        <v>131.01434172426036</v>
      </c>
      <c r="H344">
        <f t="shared" si="16"/>
        <v>112.66592175165761</v>
      </c>
      <c r="I344">
        <f t="shared" si="17"/>
        <v>74.720461123431292</v>
      </c>
    </row>
    <row r="345" spans="1:9" x14ac:dyDescent="0.45">
      <c r="A345" s="2">
        <v>42485</v>
      </c>
      <c r="B345">
        <v>-3.6460912122754001E-3</v>
      </c>
      <c r="C345">
        <v>-4.6184928797849897E-3</v>
      </c>
      <c r="D345">
        <f t="shared" si="15"/>
        <v>-9.7240166750958961E-4</v>
      </c>
      <c r="E345">
        <v>8986.33</v>
      </c>
      <c r="F345">
        <f>F344*(1+B345)</f>
        <v>109.33000175530519</v>
      </c>
      <c r="G345">
        <f>G344*(1+C345)</f>
        <v>130.40925291985715</v>
      </c>
      <c r="H345">
        <f t="shared" si="16"/>
        <v>112.55636522147479</v>
      </c>
      <c r="I345">
        <f t="shared" si="17"/>
        <v>73.617952748938905</v>
      </c>
    </row>
    <row r="346" spans="1:9" x14ac:dyDescent="0.45">
      <c r="A346" s="2">
        <v>42486</v>
      </c>
      <c r="B346">
        <v>-1.0328884409243099E-2</v>
      </c>
      <c r="C346">
        <v>-1.1202763520381E-2</v>
      </c>
      <c r="D346">
        <f t="shared" si="15"/>
        <v>-8.7387911113790025E-4</v>
      </c>
      <c r="E346">
        <v>9016.1200000000008</v>
      </c>
      <c r="F346">
        <f>F345*(1+B346)</f>
        <v>108.2007448047123</v>
      </c>
      <c r="G346">
        <f>G345*(1+C346)</f>
        <v>128.94830889852645</v>
      </c>
      <c r="H346">
        <f t="shared" si="16"/>
        <v>112.45800456508213</v>
      </c>
      <c r="I346">
        <f t="shared" si="17"/>
        <v>73.861998851451389</v>
      </c>
    </row>
    <row r="347" spans="1:9" x14ac:dyDescent="0.45">
      <c r="A347" s="2">
        <v>42487</v>
      </c>
      <c r="B347">
        <v>-6.4503390872922596E-3</v>
      </c>
      <c r="C347">
        <v>-2.0727971010775499E-3</v>
      </c>
      <c r="D347">
        <f t="shared" si="15"/>
        <v>4.3775419862147093E-3</v>
      </c>
      <c r="E347">
        <v>9037.48</v>
      </c>
      <c r="F347">
        <f>F346*(1+B347)</f>
        <v>107.50281331122433</v>
      </c>
      <c r="G347">
        <f>G346*(1+C347)</f>
        <v>128.68102521765272</v>
      </c>
      <c r="H347">
        <f t="shared" si="16"/>
        <v>112.9502942017517</v>
      </c>
      <c r="I347">
        <f t="shared" si="17"/>
        <v>74.036984576515707</v>
      </c>
    </row>
    <row r="348" spans="1:9" x14ac:dyDescent="0.45">
      <c r="A348" s="2">
        <v>42488</v>
      </c>
      <c r="B348">
        <v>-9.4314579197060395E-4</v>
      </c>
      <c r="C348">
        <v>-4.7294439974475098E-3</v>
      </c>
      <c r="D348">
        <f t="shared" si="15"/>
        <v>-3.7862982054769059E-3</v>
      </c>
      <c r="E348">
        <v>9060.93</v>
      </c>
      <c r="F348">
        <f>F347*(1+B348)</f>
        <v>107.40142248522484</v>
      </c>
      <c r="G348">
        <f>G347*(1+C348)</f>
        <v>128.07243551535171</v>
      </c>
      <c r="H348">
        <f t="shared" si="16"/>
        <v>112.52263070550752</v>
      </c>
      <c r="I348">
        <f t="shared" si="17"/>
        <v>74.229092032169191</v>
      </c>
    </row>
    <row r="349" spans="1:9" x14ac:dyDescent="0.45">
      <c r="A349" s="2">
        <v>42489</v>
      </c>
      <c r="B349">
        <v>-6.6743647036395896E-3</v>
      </c>
      <c r="C349">
        <v>1.9199981981297301E-3</v>
      </c>
      <c r="D349">
        <f t="shared" si="15"/>
        <v>8.5943629017693202E-3</v>
      </c>
      <c r="E349">
        <v>8939.4699999999993</v>
      </c>
      <c r="F349">
        <f>F348*(1+B349)</f>
        <v>106.68458622186877</v>
      </c>
      <c r="G349">
        <f>G348*(1+C349)</f>
        <v>128.31833436077127</v>
      </c>
      <c r="H349">
        <f t="shared" si="16"/>
        <v>113.48969102845243</v>
      </c>
      <c r="I349">
        <f t="shared" si="17"/>
        <v>73.234065526255648</v>
      </c>
    </row>
    <row r="350" spans="1:9" x14ac:dyDescent="0.45">
      <c r="A350" s="2">
        <v>42492</v>
      </c>
      <c r="B350">
        <v>-2.5999999999999998E-4</v>
      </c>
      <c r="C350" s="3">
        <v>-3.04931861011548E-20</v>
      </c>
      <c r="D350">
        <f t="shared" si="15"/>
        <v>2.5999999999999992E-4</v>
      </c>
      <c r="E350">
        <v>8939.4699999999993</v>
      </c>
      <c r="F350">
        <f>F349*(1+B350)</f>
        <v>106.65684822945109</v>
      </c>
      <c r="G350">
        <f>G349*(1+C350)</f>
        <v>128.31833436077127</v>
      </c>
      <c r="H350">
        <f t="shared" si="16"/>
        <v>113.51919834811982</v>
      </c>
      <c r="I350">
        <f t="shared" si="17"/>
        <v>73.234065526255648</v>
      </c>
    </row>
    <row r="351" spans="1:9" x14ac:dyDescent="0.45">
      <c r="A351" s="2">
        <v>42493</v>
      </c>
      <c r="B351">
        <v>-1.0853956923799901E-2</v>
      </c>
      <c r="C351">
        <v>-4.5506109352557098E-3</v>
      </c>
      <c r="D351">
        <f t="shared" si="15"/>
        <v>6.3033459885441911E-3</v>
      </c>
      <c r="E351">
        <v>8748.7000000000007</v>
      </c>
      <c r="F351">
        <f>F350*(1+B351)</f>
        <v>105.49919939314036</v>
      </c>
      <c r="G351">
        <f>G350*(1+C351)</f>
        <v>127.73440754523536</v>
      </c>
      <c r="H351">
        <f t="shared" si="16"/>
        <v>114.23474913165019</v>
      </c>
      <c r="I351">
        <f t="shared" si="17"/>
        <v>71.671236557598249</v>
      </c>
    </row>
    <row r="352" spans="1:9" x14ac:dyDescent="0.45">
      <c r="A352" s="2">
        <v>42494</v>
      </c>
      <c r="B352">
        <v>5.0259491955485201E-3</v>
      </c>
      <c r="C352">
        <v>7.7252600394110598E-3</v>
      </c>
      <c r="D352">
        <f t="shared" si="15"/>
        <v>2.6993108438625396E-3</v>
      </c>
      <c r="E352">
        <v>8697.3700000000008</v>
      </c>
      <c r="F352">
        <f>F351*(1+B352)</f>
        <v>106.02943300946131</v>
      </c>
      <c r="G352">
        <f>G351*(1+C352)</f>
        <v>128.72118905950242</v>
      </c>
      <c r="H352">
        <f t="shared" si="16"/>
        <v>114.54310422872716</v>
      </c>
      <c r="I352">
        <f t="shared" si="17"/>
        <v>71.250730131214723</v>
      </c>
    </row>
    <row r="353" spans="1:9" x14ac:dyDescent="0.45">
      <c r="A353" s="2">
        <v>42495</v>
      </c>
      <c r="B353">
        <v>-6.9559007655798097E-3</v>
      </c>
      <c r="C353">
        <v>-5.8999793193897903E-3</v>
      </c>
      <c r="D353">
        <f t="shared" si="15"/>
        <v>1.0559214461900194E-3</v>
      </c>
      <c r="E353">
        <v>8626.73</v>
      </c>
      <c r="F353">
        <f>F352*(1+B353)</f>
        <v>105.2919027952168</v>
      </c>
      <c r="G353">
        <f>G352*(1+C353)</f>
        <v>127.9617367060841</v>
      </c>
      <c r="H353">
        <f t="shared" si="16"/>
        <v>114.66405274899546</v>
      </c>
      <c r="I353">
        <f t="shared" si="17"/>
        <v>70.672032021732306</v>
      </c>
    </row>
    <row r="354" spans="1:9" x14ac:dyDescent="0.45">
      <c r="A354" s="2">
        <v>42496</v>
      </c>
      <c r="B354">
        <v>-2.43248101945782E-2</v>
      </c>
      <c r="C354">
        <v>-1.53760292435951E-2</v>
      </c>
      <c r="D354">
        <f t="shared" si="15"/>
        <v>8.9487809509830995E-3</v>
      </c>
      <c r="E354">
        <v>8471.7000000000007</v>
      </c>
      <c r="F354">
        <f>F353*(1+B354)</f>
        <v>102.73069724469717</v>
      </c>
      <c r="G354">
        <f>G353*(1+C354)</f>
        <v>125.99419330043014</v>
      </c>
      <c r="H354">
        <f t="shared" si="16"/>
        <v>115.6901562399982</v>
      </c>
      <c r="I354">
        <f t="shared" si="17"/>
        <v>69.401992838365132</v>
      </c>
    </row>
    <row r="355" spans="1:9" x14ac:dyDescent="0.45">
      <c r="A355" s="2">
        <v>42499</v>
      </c>
      <c r="B355">
        <v>-3.8840102215461601E-3</v>
      </c>
      <c r="C355">
        <v>-3.60802376497832E-3</v>
      </c>
      <c r="D355">
        <f t="shared" si="15"/>
        <v>2.7598645656784016E-4</v>
      </c>
      <c r="E355">
        <v>8450.7199999999993</v>
      </c>
      <c r="F355">
        <f>F354*(1+B355)</f>
        <v>102.3316901665322</v>
      </c>
      <c r="G355">
        <f>G354*(1+C355)</f>
        <v>125.53960325675291</v>
      </c>
      <c r="H355">
        <f t="shared" si="16"/>
        <v>115.72208515627865</v>
      </c>
      <c r="I355">
        <f t="shared" si="17"/>
        <v>69.230120155226103</v>
      </c>
    </row>
    <row r="356" spans="1:9" x14ac:dyDescent="0.45">
      <c r="A356" s="2">
        <v>42500</v>
      </c>
      <c r="B356">
        <v>-1.9425787232546701E-3</v>
      </c>
      <c r="C356">
        <v>-4.5376398993753697E-3</v>
      </c>
      <c r="D356">
        <f t="shared" si="15"/>
        <v>-2.5950611761206997E-3</v>
      </c>
      <c r="E356">
        <v>8486.16</v>
      </c>
      <c r="F356">
        <f>F355*(1+B356)</f>
        <v>102.1329028025</v>
      </c>
      <c r="G356">
        <f>G355*(1+C356)</f>
        <v>124.96994974406331</v>
      </c>
      <c r="H356">
        <f t="shared" si="16"/>
        <v>115.42177926586986</v>
      </c>
      <c r="I356">
        <f t="shared" si="17"/>
        <v>69.520452275838451</v>
      </c>
    </row>
    <row r="357" spans="1:9" x14ac:dyDescent="0.45">
      <c r="A357" s="2">
        <v>42501</v>
      </c>
      <c r="B357" s="3">
        <v>2.52902051154577E-3</v>
      </c>
      <c r="C357">
        <v>5.0472985321938901E-3</v>
      </c>
      <c r="D357">
        <f t="shared" si="15"/>
        <v>2.51827802064812E-3</v>
      </c>
      <c r="E357">
        <v>8443.67</v>
      </c>
      <c r="F357">
        <f>F356*(1+B357)</f>
        <v>102.39119900859123</v>
      </c>
      <c r="G357">
        <f>G356*(1+C357)</f>
        <v>125.60071038797487</v>
      </c>
      <c r="H357">
        <f t="shared" si="16"/>
        <v>115.7124433956992</v>
      </c>
      <c r="I357">
        <f t="shared" si="17"/>
        <v>69.172365035296167</v>
      </c>
    </row>
    <row r="358" spans="1:9" x14ac:dyDescent="0.45">
      <c r="A358" s="2">
        <v>42502</v>
      </c>
      <c r="B358">
        <v>-5.3393188174971403E-3</v>
      </c>
      <c r="C358">
        <v>-1.3394814530853401E-3</v>
      </c>
      <c r="D358">
        <f t="shared" si="15"/>
        <v>3.9998373644118002E-3</v>
      </c>
      <c r="E358">
        <v>8413.7199999999993</v>
      </c>
      <c r="F358">
        <f>F357*(1+B358)</f>
        <v>101.84449975297856</v>
      </c>
      <c r="G358">
        <f>G357*(1+C358)</f>
        <v>125.43247056591584</v>
      </c>
      <c r="H358">
        <f t="shared" si="16"/>
        <v>116.17527435032071</v>
      </c>
      <c r="I358">
        <f t="shared" si="17"/>
        <v>68.92700817828883</v>
      </c>
    </row>
    <row r="359" spans="1:9" x14ac:dyDescent="0.45">
      <c r="A359" s="2">
        <v>42503</v>
      </c>
      <c r="B359">
        <v>-1.1121103153910799E-2</v>
      </c>
      <c r="C359">
        <v>5.7180145640802101E-4</v>
      </c>
      <c r="D359">
        <f t="shared" si="15"/>
        <v>1.169290461031882E-2</v>
      </c>
      <c r="E359">
        <v>8301.39</v>
      </c>
      <c r="F359">
        <f>F358*(1+B359)</f>
        <v>100.71187656556725</v>
      </c>
      <c r="G359">
        <f>G358*(1+C359)</f>
        <v>125.50419303526628</v>
      </c>
      <c r="H359">
        <f t="shared" si="16"/>
        <v>117.53370075137663</v>
      </c>
      <c r="I359">
        <f t="shared" si="17"/>
        <v>68.006776600738448</v>
      </c>
    </row>
    <row r="360" spans="1:9" x14ac:dyDescent="0.45">
      <c r="A360" s="2">
        <v>42506</v>
      </c>
      <c r="B360">
        <v>7.9872811316309099E-3</v>
      </c>
      <c r="C360">
        <v>8.4351120711020303E-3</v>
      </c>
      <c r="D360">
        <f t="shared" si="15"/>
        <v>4.4783093947112045E-4</v>
      </c>
      <c r="E360">
        <v>8312.61</v>
      </c>
      <c r="F360">
        <f>F359*(1+B360)</f>
        <v>101.51629063699055</v>
      </c>
      <c r="G360">
        <f>G359*(1+C360)</f>
        <v>126.56283496891196</v>
      </c>
      <c r="H360">
        <f t="shared" si="16"/>
        <v>117.58633597900364</v>
      </c>
      <c r="I360">
        <f t="shared" si="17"/>
        <v>68.098693259690791</v>
      </c>
    </row>
    <row r="361" spans="1:9" x14ac:dyDescent="0.45">
      <c r="A361" s="2">
        <v>42507</v>
      </c>
      <c r="B361">
        <v>1.0375227773059799E-2</v>
      </c>
      <c r="C361">
        <v>2.4223655505302799E-3</v>
      </c>
      <c r="D361">
        <f t="shared" si="15"/>
        <v>-7.9528622225295189E-3</v>
      </c>
      <c r="E361">
        <v>8425.7800000000007</v>
      </c>
      <c r="F361">
        <f>F360*(1+B361)</f>
        <v>102.56954527502546</v>
      </c>
      <c r="G361">
        <f>G360*(1+C361)</f>
        <v>126.86941642031809</v>
      </c>
      <c r="H361">
        <f t="shared" si="16"/>
        <v>116.65118804971056</v>
      </c>
      <c r="I361">
        <f t="shared" si="17"/>
        <v>69.025806298339205</v>
      </c>
    </row>
    <row r="362" spans="1:9" x14ac:dyDescent="0.45">
      <c r="A362" s="2">
        <v>42508</v>
      </c>
      <c r="B362">
        <v>-1.8401507516150301E-2</v>
      </c>
      <c r="C362">
        <v>-1.00129021279121E-2</v>
      </c>
      <c r="D362">
        <f t="shared" si="15"/>
        <v>8.3886053882382006E-3</v>
      </c>
      <c r="E362">
        <v>8301.01</v>
      </c>
      <c r="F362">
        <f>F361*(1+B362)</f>
        <v>100.68211101671896</v>
      </c>
      <c r="G362">
        <f>G361*(1+C362)</f>
        <v>125.59908537067612</v>
      </c>
      <c r="H362">
        <f t="shared" si="16"/>
        <v>117.62972883432876</v>
      </c>
      <c r="I362">
        <f t="shared" si="17"/>
        <v>68.003663558813159</v>
      </c>
    </row>
    <row r="363" spans="1:9" x14ac:dyDescent="0.45">
      <c r="A363" s="2">
        <v>42509</v>
      </c>
      <c r="B363">
        <v>-7.8705730576288605E-3</v>
      </c>
      <c r="C363">
        <v>-4.32776349257381E-3</v>
      </c>
      <c r="D363">
        <f t="shared" si="15"/>
        <v>3.5428095650550506E-3</v>
      </c>
      <c r="E363">
        <v>8243.2000000000007</v>
      </c>
      <c r="F363">
        <f>F362*(1+B363)</f>
        <v>99.889685106365576</v>
      </c>
      <c r="G363">
        <f>G362*(1+C363)</f>
        <v>125.05552223430826</v>
      </c>
      <c r="H363">
        <f t="shared" si="16"/>
        <v>118.04646856277786</v>
      </c>
      <c r="I363">
        <f t="shared" si="17"/>
        <v>67.530071575387652</v>
      </c>
    </row>
    <row r="364" spans="1:9" x14ac:dyDescent="0.45">
      <c r="A364" s="2">
        <v>42510</v>
      </c>
      <c r="B364" s="3">
        <v>8.8188021528571095E-4</v>
      </c>
      <c r="C364">
        <v>-4.9879592706267E-3</v>
      </c>
      <c r="D364">
        <f t="shared" si="15"/>
        <v>-5.869839485912411E-3</v>
      </c>
      <c r="E364">
        <v>8303.58</v>
      </c>
      <c r="F364">
        <f>F363*(1+B364)</f>
        <v>99.977775843372001</v>
      </c>
      <c r="G364">
        <f>G363*(1+C364)</f>
        <v>124.43175038283658</v>
      </c>
      <c r="H364">
        <f t="shared" si="16"/>
        <v>117.35355474043554</v>
      </c>
      <c r="I364">
        <f t="shared" si="17"/>
        <v>68.024717552886898</v>
      </c>
    </row>
    <row r="365" spans="1:9" x14ac:dyDescent="0.45">
      <c r="A365" s="2">
        <v>42513</v>
      </c>
      <c r="B365">
        <v>2.02241833339319E-3</v>
      </c>
      <c r="C365">
        <v>3.6174800338416501E-3</v>
      </c>
      <c r="D365">
        <f t="shared" si="15"/>
        <v>1.5950617004484601E-3</v>
      </c>
      <c r="E365">
        <v>8308.2099999999991</v>
      </c>
      <c r="F365">
        <f>F364*(1+B365)</f>
        <v>100.17997273016951</v>
      </c>
      <c r="G365">
        <f>G364*(1+C365)</f>
        <v>124.88187975542245</v>
      </c>
      <c r="H365">
        <f t="shared" si="16"/>
        <v>117.54074090101351</v>
      </c>
      <c r="I365">
        <f t="shared" si="17"/>
        <v>68.062647511082019</v>
      </c>
    </row>
    <row r="366" spans="1:9" x14ac:dyDescent="0.45">
      <c r="A366" s="2">
        <v>42514</v>
      </c>
      <c r="B366" s="3">
        <v>-2.3757281315538101E-3</v>
      </c>
      <c r="C366">
        <v>-1.75994290911297E-3</v>
      </c>
      <c r="D366">
        <f t="shared" si="15"/>
        <v>6.1578522244084004E-4</v>
      </c>
      <c r="E366">
        <v>8306.56</v>
      </c>
      <c r="F366">
        <f>F365*(1+B366)</f>
        <v>99.941972350736151</v>
      </c>
      <c r="G366">
        <f>G365*(1+C366)</f>
        <v>124.66209477667019</v>
      </c>
      <c r="H366">
        <f t="shared" si="16"/>
        <v>117.6131207522951</v>
      </c>
      <c r="I366">
        <f t="shared" si="17"/>
        <v>68.049130355353739</v>
      </c>
    </row>
    <row r="367" spans="1:9" x14ac:dyDescent="0.45">
      <c r="A367" s="2">
        <v>42515</v>
      </c>
      <c r="B367">
        <v>7.6458499961161901E-3</v>
      </c>
      <c r="C367">
        <v>-1.1387612202331599E-3</v>
      </c>
      <c r="D367">
        <f t="shared" si="15"/>
        <v>-8.7846112163493494E-3</v>
      </c>
      <c r="E367">
        <v>8536.3799999999992</v>
      </c>
      <c r="F367">
        <f>F366*(1+B367)</f>
        <v>100.70611367964588</v>
      </c>
      <c r="G367">
        <f>G366*(1+C367)</f>
        <v>124.52013441750549</v>
      </c>
      <c r="H367">
        <f t="shared" si="16"/>
        <v>116.57993521254464</v>
      </c>
      <c r="I367">
        <f t="shared" si="17"/>
        <v>69.931865342913852</v>
      </c>
    </row>
    <row r="368" spans="1:9" x14ac:dyDescent="0.45">
      <c r="A368" s="2">
        <v>42516</v>
      </c>
      <c r="B368">
        <v>-1.5262171836493099E-4</v>
      </c>
      <c r="C368">
        <v>-4.8954937393543597E-3</v>
      </c>
      <c r="D368">
        <f t="shared" si="15"/>
        <v>-4.7428720209894285E-3</v>
      </c>
      <c r="E368">
        <v>8526.19</v>
      </c>
      <c r="F368">
        <f>F367*(1+B368)</f>
        <v>100.69074373952624</v>
      </c>
      <c r="G368">
        <f>G367*(1+C368)</f>
        <v>123.91054687904102</v>
      </c>
      <c r="H368">
        <f t="shared" si="16"/>
        <v>116.02701149961631</v>
      </c>
      <c r="I368">
        <f t="shared" si="17"/>
        <v>69.848386666022222</v>
      </c>
    </row>
    <row r="369" spans="1:9" x14ac:dyDescent="0.45">
      <c r="A369" s="2">
        <v>42517</v>
      </c>
      <c r="B369">
        <v>1.5633002519449601E-2</v>
      </c>
      <c r="C369">
        <v>1.3300604042300501E-2</v>
      </c>
      <c r="D369">
        <f t="shared" si="15"/>
        <v>-2.3323984771491009E-3</v>
      </c>
      <c r="E369">
        <v>8595.2800000000007</v>
      </c>
      <c r="F369">
        <f>F368*(1+B369)</f>
        <v>102.2648423900915</v>
      </c>
      <c r="G369">
        <f>G368*(1+C369)</f>
        <v>125.55863199974407</v>
      </c>
      <c r="H369">
        <f t="shared" si="16"/>
        <v>115.75639027468645</v>
      </c>
      <c r="I369">
        <f t="shared" si="17"/>
        <v>70.414386841335642</v>
      </c>
    </row>
    <row r="370" spans="1:9" x14ac:dyDescent="0.45">
      <c r="A370" s="2">
        <v>42520</v>
      </c>
      <c r="B370">
        <v>3.0048450569348201E-3</v>
      </c>
      <c r="C370">
        <v>2.09457503850927E-3</v>
      </c>
      <c r="D370">
        <f t="shared" si="15"/>
        <v>-9.1027001842555006E-4</v>
      </c>
      <c r="E370">
        <v>8624.76</v>
      </c>
      <c r="F370">
        <f>F369*(1+B370)</f>
        <v>102.57213239624559</v>
      </c>
      <c r="G370">
        <f>G369*(1+C370)</f>
        <v>125.8216239762001</v>
      </c>
      <c r="H370">
        <f t="shared" si="16"/>
        <v>115.65102070317823</v>
      </c>
      <c r="I370">
        <f t="shared" si="17"/>
        <v>70.655893357014307</v>
      </c>
    </row>
    <row r="371" spans="1:9" x14ac:dyDescent="0.45">
      <c r="A371" s="2">
        <v>42521</v>
      </c>
      <c r="B371">
        <v>3.1451601039660798E-2</v>
      </c>
      <c r="C371">
        <v>2.13663184417991E-2</v>
      </c>
      <c r="D371">
        <f t="shared" si="15"/>
        <v>-1.0085282597861699E-2</v>
      </c>
      <c r="E371">
        <v>8704.9</v>
      </c>
      <c r="F371">
        <f>F370*(1+B371)</f>
        <v>105.79819018215957</v>
      </c>
      <c r="G371">
        <f>G370*(1+C371)</f>
        <v>128.50996886093989</v>
      </c>
      <c r="H371">
        <f t="shared" si="16"/>
        <v>114.48464747665552</v>
      </c>
      <c r="I371">
        <f t="shared" si="17"/>
        <v>71.31241751462926</v>
      </c>
    </row>
    <row r="372" spans="1:9" x14ac:dyDescent="0.45">
      <c r="A372" s="2">
        <v>42522</v>
      </c>
      <c r="B372">
        <v>-1.8120399885127501E-3</v>
      </c>
      <c r="C372">
        <v>-2.3232266511018199E-3</v>
      </c>
      <c r="D372">
        <f t="shared" si="15"/>
        <v>-5.1118666258906983E-4</v>
      </c>
      <c r="E372">
        <v>8708.2900000000009</v>
      </c>
      <c r="F372">
        <f>F371*(1+B372)</f>
        <v>105.60647963083723</v>
      </c>
      <c r="G372">
        <f>G371*(1+C372)</f>
        <v>128.21141107634989</v>
      </c>
      <c r="H372">
        <f t="shared" si="16"/>
        <v>114.42612445179425</v>
      </c>
      <c r="I372">
        <f t="shared" si="17"/>
        <v>71.340189125489189</v>
      </c>
    </row>
    <row r="373" spans="1:9" x14ac:dyDescent="0.45">
      <c r="A373" s="2">
        <v>42523</v>
      </c>
      <c r="B373">
        <v>4.3072358130073901E-3</v>
      </c>
      <c r="C373">
        <v>1.5702913516657899E-3</v>
      </c>
      <c r="D373">
        <f t="shared" si="15"/>
        <v>-2.7369444613416002E-3</v>
      </c>
      <c r="E373">
        <v>8756.3799999999992</v>
      </c>
      <c r="F373">
        <f>F372*(1+B373)</f>
        <v>106.06135164198881</v>
      </c>
      <c r="G373">
        <f>G372*(1+C373)</f>
        <v>128.41274034634793</v>
      </c>
      <c r="H373">
        <f t="shared" si="16"/>
        <v>114.11294650424313</v>
      </c>
      <c r="I373">
        <f t="shared" si="17"/>
        <v>71.734152773351695</v>
      </c>
    </row>
    <row r="374" spans="1:9" x14ac:dyDescent="0.45">
      <c r="A374" s="2">
        <v>42524</v>
      </c>
      <c r="B374" s="3">
        <v>8.0690362907335292E-3</v>
      </c>
      <c r="C374">
        <v>4.0773218719999801E-3</v>
      </c>
      <c r="D374">
        <f t="shared" si="15"/>
        <v>-3.9917144187335491E-3</v>
      </c>
      <c r="E374">
        <v>8809.81</v>
      </c>
      <c r="F374">
        <f>F373*(1+B374)</f>
        <v>106.91716453743227</v>
      </c>
      <c r="G374">
        <f>G373*(1+C374)</f>
        <v>128.93632042120555</v>
      </c>
      <c r="H374">
        <f t="shared" si="16"/>
        <v>113.65744021031796</v>
      </c>
      <c r="I374">
        <f t="shared" si="17"/>
        <v>72.171862852480317</v>
      </c>
    </row>
    <row r="375" spans="1:9" x14ac:dyDescent="0.45">
      <c r="A375" s="2">
        <v>42527</v>
      </c>
      <c r="B375">
        <v>-1.1481743854649699E-3</v>
      </c>
      <c r="C375">
        <v>-7.6286187700328597E-3</v>
      </c>
      <c r="D375">
        <f t="shared" si="15"/>
        <v>-6.4804443845678898E-3</v>
      </c>
      <c r="E375">
        <v>8865.35</v>
      </c>
      <c r="F375">
        <f>F374*(1+B375)</f>
        <v>106.79440498774385</v>
      </c>
      <c r="G375">
        <f>G374*(1+C375)</f>
        <v>127.95271438710137</v>
      </c>
      <c r="H375">
        <f t="shared" si="16"/>
        <v>112.92088949014264</v>
      </c>
      <c r="I375">
        <f t="shared" si="17"/>
        <v>72.626858506509947</v>
      </c>
    </row>
    <row r="376" spans="1:9" x14ac:dyDescent="0.45">
      <c r="A376" s="2">
        <v>42528</v>
      </c>
      <c r="B376">
        <v>1.7164326976801501E-2</v>
      </c>
      <c r="C376">
        <v>1.3255975784870601E-2</v>
      </c>
      <c r="D376">
        <f t="shared" si="15"/>
        <v>-3.9083511919309009E-3</v>
      </c>
      <c r="E376">
        <v>9004.2999999999993</v>
      </c>
      <c r="F376">
        <f>F375*(1+B376)</f>
        <v>108.62745907424645</v>
      </c>
      <c r="G376">
        <f>G375*(1+C376)</f>
        <v>129.64885247062526</v>
      </c>
      <c r="H376">
        <f t="shared" si="16"/>
        <v>112.47955499710994</v>
      </c>
      <c r="I376">
        <f t="shared" si="17"/>
        <v>73.765166863143307</v>
      </c>
    </row>
    <row r="377" spans="1:9" x14ac:dyDescent="0.45">
      <c r="A377" s="2">
        <v>42529</v>
      </c>
      <c r="B377">
        <v>-1.15863413840099E-2</v>
      </c>
      <c r="C377">
        <v>-1.2227166971883099E-2</v>
      </c>
      <c r="D377">
        <f t="shared" si="15"/>
        <v>-6.4082558787319915E-4</v>
      </c>
      <c r="E377">
        <v>9027.82</v>
      </c>
      <c r="F377">
        <f>F376*(1+B377)</f>
        <v>107.36886424973466</v>
      </c>
      <c r="G377">
        <f>G376*(1+C377)</f>
        <v>128.06361430375389</v>
      </c>
      <c r="H377">
        <f t="shared" si="16"/>
        <v>112.40747522015521</v>
      </c>
      <c r="I377">
        <f t="shared" si="17"/>
        <v>73.95784777388829</v>
      </c>
    </row>
    <row r="378" spans="1:9" x14ac:dyDescent="0.45">
      <c r="A378" s="2">
        <v>42530</v>
      </c>
      <c r="B378">
        <v>-2.5999999999999998E-4</v>
      </c>
      <c r="C378" s="3">
        <v>-3.7269449679189203E-20</v>
      </c>
      <c r="D378">
        <f t="shared" si="15"/>
        <v>2.5999999999999992E-4</v>
      </c>
      <c r="E378">
        <v>9027.82</v>
      </c>
      <c r="F378">
        <f>F377*(1+B378)</f>
        <v>107.34094834502972</v>
      </c>
      <c r="G378">
        <f>G377*(1+C378)</f>
        <v>128.06361430375389</v>
      </c>
      <c r="H378">
        <f t="shared" si="16"/>
        <v>112.43670116371244</v>
      </c>
      <c r="I378">
        <f t="shared" si="17"/>
        <v>73.95784777388829</v>
      </c>
    </row>
    <row r="379" spans="1:9" x14ac:dyDescent="0.45">
      <c r="A379" s="2">
        <v>42531</v>
      </c>
      <c r="B379">
        <v>-2.2099606264555201E-2</v>
      </c>
      <c r="C379">
        <v>-1.3983699865028501E-2</v>
      </c>
      <c r="D379">
        <f t="shared" si="15"/>
        <v>8.1159063995267008E-3</v>
      </c>
      <c r="E379">
        <v>8831.9699999999993</v>
      </c>
      <c r="F379">
        <f>F378*(1+B379)</f>
        <v>104.9687556505406</v>
      </c>
      <c r="G379">
        <f>G378*(1+C379)</f>
        <v>126.27281115769944</v>
      </c>
      <c r="H379">
        <f t="shared" si="16"/>
        <v>113.34922690622868</v>
      </c>
      <c r="I379">
        <f t="shared" si="17"/>
        <v>72.353402350018968</v>
      </c>
    </row>
    <row r="380" spans="1:9" x14ac:dyDescent="0.45">
      <c r="A380" s="2">
        <v>42534</v>
      </c>
      <c r="B380">
        <v>-2.4580466819430501E-2</v>
      </c>
      <c r="C380">
        <v>-6.9152295119594203E-3</v>
      </c>
      <c r="D380">
        <f t="shared" si="15"/>
        <v>1.766523730747108E-2</v>
      </c>
      <c r="E380">
        <v>8619.92</v>
      </c>
      <c r="F380">
        <f>F379*(1+B380)</f>
        <v>102.38857463519558</v>
      </c>
      <c r="G380">
        <f>G379*(1+C380)</f>
        <v>125.39960568742363</v>
      </c>
      <c r="H380">
        <f t="shared" si="16"/>
        <v>115.35156789814559</v>
      </c>
      <c r="I380">
        <f t="shared" si="17"/>
        <v>70.616243033544663</v>
      </c>
    </row>
    <row r="381" spans="1:9" x14ac:dyDescent="0.45">
      <c r="A381" s="2">
        <v>42535</v>
      </c>
      <c r="B381">
        <v>-1.0181775186537401E-3</v>
      </c>
      <c r="C381">
        <v>4.4480913893428899E-3</v>
      </c>
      <c r="D381">
        <f t="shared" si="15"/>
        <v>5.46626890799663E-3</v>
      </c>
      <c r="E381">
        <v>8583.09</v>
      </c>
      <c r="F381">
        <f>F380*(1+B381)</f>
        <v>102.28432489033503</v>
      </c>
      <c r="G381">
        <f>G380*(1+C381)</f>
        <v>125.95739459370887</v>
      </c>
      <c r="H381">
        <f t="shared" si="16"/>
        <v>115.98211058723589</v>
      </c>
      <c r="I381">
        <f t="shared" si="17"/>
        <v>70.314523733258198</v>
      </c>
    </row>
    <row r="382" spans="1:9" x14ac:dyDescent="0.45">
      <c r="A382" s="2">
        <v>42536</v>
      </c>
      <c r="B382">
        <v>1.26222475152828E-2</v>
      </c>
      <c r="C382">
        <v>1.1998538111348199E-2</v>
      </c>
      <c r="D382">
        <f t="shared" si="15"/>
        <v>-6.2370940393460111E-4</v>
      </c>
      <c r="E382">
        <v>8609.59</v>
      </c>
      <c r="F382">
        <f>F381*(1+B382)</f>
        <v>103.57538295603445</v>
      </c>
      <c r="G382">
        <f>G381*(1+C382)</f>
        <v>127.4686991931476</v>
      </c>
      <c r="H382">
        <f t="shared" si="16"/>
        <v>115.90977145417445</v>
      </c>
      <c r="I382">
        <f t="shared" si="17"/>
        <v>70.531617446470023</v>
      </c>
    </row>
    <row r="383" spans="1:9" x14ac:dyDescent="0.45">
      <c r="A383" s="2">
        <v>42537</v>
      </c>
      <c r="B383">
        <v>-1.4749074517769399E-2</v>
      </c>
      <c r="C383">
        <v>-2.3839482288148099E-3</v>
      </c>
      <c r="D383">
        <f t="shared" si="15"/>
        <v>1.236512628895459E-2</v>
      </c>
      <c r="E383">
        <v>8409.81</v>
      </c>
      <c r="F383">
        <f>F382*(1+B383)</f>
        <v>102.04774191460939</v>
      </c>
      <c r="G383">
        <f>G382*(1+C383)</f>
        <v>127.16482041347676</v>
      </c>
      <c r="H383">
        <f t="shared" si="16"/>
        <v>117.34301041632918</v>
      </c>
      <c r="I383">
        <f t="shared" si="17"/>
        <v>68.894976615320587</v>
      </c>
    </row>
    <row r="384" spans="1:9" x14ac:dyDescent="0.45">
      <c r="A384" s="2">
        <v>42538</v>
      </c>
      <c r="B384">
        <v>8.6950766414067605E-3</v>
      </c>
      <c r="C384">
        <v>7.4757425617023197E-3</v>
      </c>
      <c r="D384">
        <f t="shared" si="15"/>
        <v>-1.2193340797044408E-3</v>
      </c>
      <c r="E384">
        <v>8485.8700000000008</v>
      </c>
      <c r="F384">
        <f>F383*(1+B384)</f>
        <v>102.93505485163941</v>
      </c>
      <c r="G384">
        <f>G383*(1+C384)</f>
        <v>128.11547187379301</v>
      </c>
      <c r="H384">
        <f t="shared" si="16"/>
        <v>117.19993008471344</v>
      </c>
      <c r="I384">
        <f t="shared" si="17"/>
        <v>69.518076533316517</v>
      </c>
    </row>
    <row r="385" spans="1:9" x14ac:dyDescent="0.45">
      <c r="A385" s="2">
        <v>42541</v>
      </c>
      <c r="B385">
        <v>-7.8558730027723496E-4</v>
      </c>
      <c r="C385">
        <v>-1.59999219201305E-2</v>
      </c>
      <c r="D385">
        <f t="shared" si="15"/>
        <v>-1.5214334619853265E-2</v>
      </c>
      <c r="E385">
        <v>8639.51</v>
      </c>
      <c r="F385">
        <f>F384*(1+B385)</f>
        <v>102.85419037979462</v>
      </c>
      <c r="G385">
        <f>G384*(1+C385)</f>
        <v>126.06563432705164</v>
      </c>
      <c r="H385">
        <f t="shared" si="16"/>
        <v>115.41681113098122</v>
      </c>
      <c r="I385">
        <f t="shared" si="17"/>
        <v>70.776728537009575</v>
      </c>
    </row>
    <row r="386" spans="1:9" x14ac:dyDescent="0.45">
      <c r="A386" s="2">
        <v>42542</v>
      </c>
      <c r="B386">
        <v>5.07519157089168E-3</v>
      </c>
      <c r="C386">
        <v>4.7705089877753898E-3</v>
      </c>
      <c r="D386">
        <f t="shared" si="15"/>
        <v>-3.0468258311629019E-4</v>
      </c>
      <c r="E386">
        <v>8704.4</v>
      </c>
      <c r="F386">
        <f>F385*(1+B386)</f>
        <v>103.37619509984104</v>
      </c>
      <c r="G386">
        <f>G385*(1+C386)</f>
        <v>126.66703156865844</v>
      </c>
      <c r="H386">
        <f t="shared" si="16"/>
        <v>115.38164563883078</v>
      </c>
      <c r="I386">
        <f t="shared" si="17"/>
        <v>71.308321406832803</v>
      </c>
    </row>
    <row r="387" spans="1:9" x14ac:dyDescent="0.45">
      <c r="A387" s="2">
        <v>42543</v>
      </c>
      <c r="B387">
        <v>1.7582100230088601E-2</v>
      </c>
      <c r="C387">
        <v>1.6578476931500899E-2</v>
      </c>
      <c r="D387">
        <f t="shared" si="15"/>
        <v>-1.0036232985877018E-3</v>
      </c>
      <c r="E387">
        <v>8763.11</v>
      </c>
      <c r="F387">
        <f>F386*(1+B387)</f>
        <v>105.19376572349165</v>
      </c>
      <c r="G387">
        <f>G386*(1+C387)</f>
        <v>128.76697802950116</v>
      </c>
      <c r="H387">
        <f t="shared" si="16"/>
        <v>115.26584593103826</v>
      </c>
      <c r="I387">
        <f t="shared" si="17"/>
        <v>71.789286384291927</v>
      </c>
    </row>
    <row r="388" spans="1:9" x14ac:dyDescent="0.45">
      <c r="A388" s="2">
        <v>42544</v>
      </c>
      <c r="B388">
        <v>-2.4515105962971901E-3</v>
      </c>
      <c r="C388" s="3">
        <v>-4.01370741600193E-3</v>
      </c>
      <c r="D388">
        <f t="shared" si="15"/>
        <v>-1.5621968197047399E-3</v>
      </c>
      <c r="E388">
        <v>8785.07</v>
      </c>
      <c r="F388">
        <f>F387*(1+B388)</f>
        <v>104.93588209215611</v>
      </c>
      <c r="G388">
        <f>G387*(1+C388)</f>
        <v>128.25014505484799</v>
      </c>
      <c r="H388">
        <f t="shared" si="16"/>
        <v>115.08577799310422</v>
      </c>
      <c r="I388">
        <f t="shared" si="17"/>
        <v>71.969187438711984</v>
      </c>
    </row>
    <row r="389" spans="1:9" x14ac:dyDescent="0.45">
      <c r="A389" s="2">
        <v>42545</v>
      </c>
      <c r="B389">
        <v>-2.61808068672265E-2</v>
      </c>
      <c r="C389">
        <v>-8.1091895420168803E-3</v>
      </c>
      <c r="D389">
        <f t="shared" si="15"/>
        <v>1.8071617325209621E-2</v>
      </c>
      <c r="E389">
        <v>8530.1</v>
      </c>
      <c r="F389">
        <f>F388*(1+B389)</f>
        <v>102.18857602965932</v>
      </c>
      <c r="G389">
        <f>G388*(1+C389)</f>
        <v>127.21014031980707</v>
      </c>
      <c r="H389">
        <f t="shared" si="16"/>
        <v>117.16556413256961</v>
      </c>
      <c r="I389">
        <f t="shared" si="17"/>
        <v>69.880418228990465</v>
      </c>
    </row>
    <row r="390" spans="1:9" x14ac:dyDescent="0.45">
      <c r="A390" s="2">
        <v>42548</v>
      </c>
      <c r="B390">
        <v>8.9822390464330305E-3</v>
      </c>
      <c r="C390">
        <v>8.9474963385597003E-3</v>
      </c>
      <c r="D390">
        <f t="shared" ref="D390:D453" si="18">C390-B390</f>
        <v>-3.4742707873330197E-5</v>
      </c>
      <c r="E390">
        <v>8567.2099999999991</v>
      </c>
      <c r="F390">
        <f>F389*(1+B390)</f>
        <v>103.10645824737233</v>
      </c>
      <c r="G390">
        <f>G389*(1+C390)</f>
        <v>128.34835258454621</v>
      </c>
      <c r="H390">
        <f t="shared" si="16"/>
        <v>117.16149348360214</v>
      </c>
      <c r="I390">
        <f t="shared" si="17"/>
        <v>70.184431349642935</v>
      </c>
    </row>
    <row r="391" spans="1:9" x14ac:dyDescent="0.45">
      <c r="A391" s="2">
        <v>42549</v>
      </c>
      <c r="B391">
        <v>1.6556439780476299E-3</v>
      </c>
      <c r="C391">
        <v>3.4872267876718201E-3</v>
      </c>
      <c r="D391">
        <f t="shared" si="18"/>
        <v>1.8315828096241902E-3</v>
      </c>
      <c r="E391">
        <v>8536.16</v>
      </c>
      <c r="F391">
        <f>F390*(1+B391)</f>
        <v>103.27716583406742</v>
      </c>
      <c r="G391">
        <f>G390*(1+C391)</f>
        <v>128.79593239783259</v>
      </c>
      <c r="H391">
        <f t="shared" ref="H391:H454" si="19">H390*(1+D391)</f>
        <v>117.37608446101662</v>
      </c>
      <c r="I391">
        <f t="shared" ref="I391:I454" si="20">E391/$E$5*100</f>
        <v>69.93006305548343</v>
      </c>
    </row>
    <row r="392" spans="1:9" x14ac:dyDescent="0.45">
      <c r="A392" s="2">
        <v>42550</v>
      </c>
      <c r="B392">
        <v>5.3386298636759104E-3</v>
      </c>
      <c r="C392">
        <v>-3.9474848440564196E-3</v>
      </c>
      <c r="D392">
        <f t="shared" si="18"/>
        <v>-9.2861147077323292E-3</v>
      </c>
      <c r="E392">
        <v>8571.44</v>
      </c>
      <c r="F392">
        <f>F391*(1+B392)</f>
        <v>103.82852439582499</v>
      </c>
      <c r="G392">
        <f>G391*(1+C392)</f>
        <v>128.28751240671602</v>
      </c>
      <c r="H392">
        <f t="shared" si="19"/>
        <v>116.28611667676714</v>
      </c>
      <c r="I392">
        <f t="shared" si="20"/>
        <v>70.219084421600925</v>
      </c>
    </row>
    <row r="393" spans="1:9" x14ac:dyDescent="0.45">
      <c r="A393" s="2">
        <v>42551</v>
      </c>
      <c r="B393">
        <v>9.3666612614509096E-3</v>
      </c>
      <c r="C393">
        <v>-4.3906087635000599E-3</v>
      </c>
      <c r="D393">
        <f t="shared" si="18"/>
        <v>-1.375727002495097E-2</v>
      </c>
      <c r="E393">
        <v>8712.89</v>
      </c>
      <c r="F393">
        <f>F392*(1+B393)</f>
        <v>104.80105101311698</v>
      </c>
      <c r="G393">
        <f>G392*(1+C393)</f>
        <v>127.72425213049547</v>
      </c>
      <c r="H393">
        <f t="shared" si="19"/>
        <v>114.68633716949189</v>
      </c>
      <c r="I393">
        <f t="shared" si="20"/>
        <v>71.377873317216512</v>
      </c>
    </row>
    <row r="394" spans="1:9" x14ac:dyDescent="0.45">
      <c r="A394" s="2">
        <v>42552</v>
      </c>
      <c r="B394">
        <v>-2.5999999999999998E-4</v>
      </c>
      <c r="C394" s="3">
        <v>-3.7269449679189203E-20</v>
      </c>
      <c r="D394">
        <f t="shared" si="18"/>
        <v>2.5999999999999992E-4</v>
      </c>
      <c r="E394">
        <v>8712.89</v>
      </c>
      <c r="F394">
        <f>F393*(1+B394)</f>
        <v>104.77380273985356</v>
      </c>
      <c r="G394">
        <f>G393*(1+C394)</f>
        <v>127.72425213049547</v>
      </c>
      <c r="H394">
        <f t="shared" si="19"/>
        <v>114.71615561715595</v>
      </c>
      <c r="I394">
        <f t="shared" si="20"/>
        <v>71.377873317216512</v>
      </c>
    </row>
    <row r="395" spans="1:9" x14ac:dyDescent="0.45">
      <c r="A395" s="2">
        <v>42555</v>
      </c>
      <c r="B395">
        <v>9.5299436320426204E-3</v>
      </c>
      <c r="C395">
        <v>-9.5923034097664301E-4</v>
      </c>
      <c r="D395">
        <f t="shared" si="18"/>
        <v>-1.0489173973019263E-2</v>
      </c>
      <c r="E395">
        <v>8802.35</v>
      </c>
      <c r="F395">
        <f>F394*(1+B395)</f>
        <v>105.77229117407913</v>
      </c>
      <c r="G395">
        <f>G394*(1+C395)</f>
        <v>127.60173515257334</v>
      </c>
      <c r="H395">
        <f t="shared" si="19"/>
        <v>113.51287790337165</v>
      </c>
      <c r="I395">
        <f t="shared" si="20"/>
        <v>72.110748924157292</v>
      </c>
    </row>
    <row r="396" spans="1:9" x14ac:dyDescent="0.45">
      <c r="A396" s="2">
        <v>42556</v>
      </c>
      <c r="B396">
        <v>-5.5687359099350501E-3</v>
      </c>
      <c r="C396">
        <v>-1.44829116234416E-3</v>
      </c>
      <c r="D396">
        <f t="shared" si="18"/>
        <v>4.1204447475908903E-3</v>
      </c>
      <c r="E396">
        <v>8643.31</v>
      </c>
      <c r="F396">
        <f>F395*(1+B396)</f>
        <v>105.18327321794193</v>
      </c>
      <c r="G396">
        <f>G395*(1+C396)</f>
        <v>127.41693068725209</v>
      </c>
      <c r="H396">
        <f t="shared" si="19"/>
        <v>113.98060144491252</v>
      </c>
      <c r="I396">
        <f t="shared" si="20"/>
        <v>70.807858956262578</v>
      </c>
    </row>
    <row r="397" spans="1:9" x14ac:dyDescent="0.45">
      <c r="A397" s="2">
        <v>42557</v>
      </c>
      <c r="B397">
        <v>-3.47604257624347E-3</v>
      </c>
      <c r="C397">
        <v>3.8960711183553003E-4</v>
      </c>
      <c r="D397">
        <f t="shared" si="18"/>
        <v>3.8656496880790001E-3</v>
      </c>
      <c r="E397">
        <v>8503.14</v>
      </c>
      <c r="F397">
        <f>F396*(1+B397)</f>
        <v>104.81765168192771</v>
      </c>
      <c r="G397">
        <f>G396*(1+C397)</f>
        <v>127.46657322961609</v>
      </c>
      <c r="H397">
        <f t="shared" si="19"/>
        <v>114.4212105213351</v>
      </c>
      <c r="I397">
        <f t="shared" si="20"/>
        <v>69.659556096605883</v>
      </c>
    </row>
    <row r="398" spans="1:9" x14ac:dyDescent="0.45">
      <c r="A398" s="2">
        <v>42558</v>
      </c>
      <c r="B398">
        <v>6.5165289764372398E-3</v>
      </c>
      <c r="C398">
        <v>1.32047216689218E-3</v>
      </c>
      <c r="D398">
        <f t="shared" si="18"/>
        <v>-5.1960568095450596E-3</v>
      </c>
      <c r="E398">
        <v>8600.99</v>
      </c>
      <c r="F398">
        <f>F397*(1+B398)</f>
        <v>105.5006989463551</v>
      </c>
      <c r="G398">
        <f>G397*(1+C398)</f>
        <v>127.63488929177493</v>
      </c>
      <c r="H398">
        <f t="shared" si="19"/>
        <v>113.82667141124932</v>
      </c>
      <c r="I398">
        <f t="shared" si="20"/>
        <v>70.461164392371089</v>
      </c>
    </row>
    <row r="399" spans="1:9" x14ac:dyDescent="0.45">
      <c r="A399" s="2">
        <v>42559</v>
      </c>
      <c r="B399">
        <v>1.16429511064002E-3</v>
      </c>
      <c r="C399">
        <v>7.07116311736817E-3</v>
      </c>
      <c r="D399">
        <f t="shared" si="18"/>
        <v>5.9068680067281502E-3</v>
      </c>
      <c r="E399">
        <v>8534.7900000000009</v>
      </c>
      <c r="F399">
        <f>F398*(1+B399)</f>
        <v>105.62353289430746</v>
      </c>
      <c r="G399">
        <f>G398*(1+C399)</f>
        <v>128.5374164134243</v>
      </c>
      <c r="H399">
        <f t="shared" si="19"/>
        <v>114.49903053492079</v>
      </c>
      <c r="I399">
        <f t="shared" si="20"/>
        <v>69.918839720121156</v>
      </c>
    </row>
    <row r="400" spans="1:9" x14ac:dyDescent="0.45">
      <c r="A400" s="2">
        <v>42562</v>
      </c>
      <c r="B400">
        <v>9.6473206324540501E-3</v>
      </c>
      <c r="C400">
        <v>-8.9599781702779302E-4</v>
      </c>
      <c r="D400">
        <f t="shared" si="18"/>
        <v>-1.0543318449481844E-2</v>
      </c>
      <c r="E400">
        <v>8703</v>
      </c>
      <c r="F400">
        <f>F399*(1+B400)</f>
        <v>106.64251698247141</v>
      </c>
      <c r="G400">
        <f>G399*(1+C400)</f>
        <v>128.42224716891147</v>
      </c>
      <c r="H400">
        <f t="shared" si="19"/>
        <v>113.29183079383418</v>
      </c>
      <c r="I400">
        <f t="shared" si="20"/>
        <v>71.296852305002744</v>
      </c>
    </row>
    <row r="401" spans="1:9" x14ac:dyDescent="0.45">
      <c r="A401" s="2">
        <v>42563</v>
      </c>
      <c r="B401">
        <v>1.46801902830886E-2</v>
      </c>
      <c r="C401">
        <v>4.3739709745273404E-3</v>
      </c>
      <c r="D401">
        <f t="shared" si="18"/>
        <v>-1.030621930856126E-2</v>
      </c>
      <c r="E401">
        <v>8855.31</v>
      </c>
      <c r="F401">
        <f>F400*(1+B401)</f>
        <v>108.2080494240416</v>
      </c>
      <c r="G401">
        <f>G400*(1+C401)</f>
        <v>128.98396235051186</v>
      </c>
      <c r="H401">
        <f t="shared" si="19"/>
        <v>112.12422033980451</v>
      </c>
      <c r="I401">
        <f t="shared" si="20"/>
        <v>72.544608661957227</v>
      </c>
    </row>
    <row r="402" spans="1:9" x14ac:dyDescent="0.45">
      <c r="A402" s="2">
        <v>42564</v>
      </c>
      <c r="B402">
        <v>3.8571128429961597E-4</v>
      </c>
      <c r="C402">
        <v>-4.1486147173427999E-3</v>
      </c>
      <c r="D402">
        <f t="shared" si="18"/>
        <v>-4.5343260016424162E-3</v>
      </c>
      <c r="E402">
        <v>8909.06</v>
      </c>
      <c r="F402">
        <f>F401*(1+B402)</f>
        <v>108.2497864897565</v>
      </c>
      <c r="G402">
        <f>G401*(1+C402)</f>
        <v>128.44885758600333</v>
      </c>
      <c r="H402">
        <f t="shared" si="19"/>
        <v>111.61581257210385</v>
      </c>
      <c r="I402">
        <f t="shared" si="20"/>
        <v>72.984940250075567</v>
      </c>
    </row>
    <row r="403" spans="1:9" x14ac:dyDescent="0.45">
      <c r="A403" s="2">
        <v>42565</v>
      </c>
      <c r="B403">
        <v>2.3912886621114699E-4</v>
      </c>
      <c r="C403" s="3">
        <v>-5.2657436243763603E-3</v>
      </c>
      <c r="D403">
        <f t="shared" si="18"/>
        <v>-5.5048724905875073E-3</v>
      </c>
      <c r="E403">
        <v>9010.1</v>
      </c>
      <c r="F403">
        <f>F402*(1+B403)</f>
        <v>108.2756721384674</v>
      </c>
      <c r="G403">
        <f>G402*(1+C403)</f>
        <v>127.77247883311141</v>
      </c>
      <c r="H403">
        <f t="shared" si="19"/>
        <v>111.00138175596111</v>
      </c>
      <c r="I403">
        <f t="shared" si="20"/>
        <v>73.812681713582123</v>
      </c>
    </row>
    <row r="404" spans="1:9" x14ac:dyDescent="0.45">
      <c r="A404" s="2">
        <v>42566</v>
      </c>
      <c r="B404">
        <v>1.6450973439531999E-4</v>
      </c>
      <c r="C404">
        <v>-6.0690712945632103E-3</v>
      </c>
      <c r="D404">
        <f t="shared" si="18"/>
        <v>-6.2335810289585302E-3</v>
      </c>
      <c r="E404">
        <v>9049.66</v>
      </c>
      <c r="F404">
        <f>F403*(1+B404)</f>
        <v>108.29348454053239</v>
      </c>
      <c r="G404">
        <f>G403*(1+C404)</f>
        <v>126.99701854959018</v>
      </c>
      <c r="H404">
        <f t="shared" si="19"/>
        <v>110.30944564845896</v>
      </c>
      <c r="I404">
        <f t="shared" si="20"/>
        <v>74.136765762437221</v>
      </c>
    </row>
    <row r="405" spans="1:9" x14ac:dyDescent="0.45">
      <c r="A405" s="2">
        <v>42569</v>
      </c>
      <c r="B405">
        <v>3.63803483479301E-3</v>
      </c>
      <c r="C405">
        <v>-1.60679553908098E-3</v>
      </c>
      <c r="D405">
        <f t="shared" si="18"/>
        <v>-5.2448303738739897E-3</v>
      </c>
      <c r="E405">
        <v>9090.9500000000007</v>
      </c>
      <c r="F405">
        <f>F404*(1+B405)</f>
        <v>108.68746000967197</v>
      </c>
      <c r="G405">
        <f>G404*(1+C405)</f>
        <v>126.79296030670812</v>
      </c>
      <c r="H405">
        <f t="shared" si="19"/>
        <v>109.73089131739671</v>
      </c>
      <c r="I405">
        <f t="shared" si="20"/>
        <v>74.475022344268041</v>
      </c>
    </row>
    <row r="406" spans="1:9" x14ac:dyDescent="0.45">
      <c r="A406" s="2">
        <v>42570</v>
      </c>
      <c r="B406">
        <v>-9.4081135788423205E-3</v>
      </c>
      <c r="C406">
        <v>-9.1584819079043693E-3</v>
      </c>
      <c r="D406">
        <f t="shared" si="18"/>
        <v>2.4963167093795119E-4</v>
      </c>
      <c r="E406">
        <v>8988.7900000000009</v>
      </c>
      <c r="F406">
        <f>F405*(1+B406)</f>
        <v>107.66491604130509</v>
      </c>
      <c r="G406">
        <f>G405*(1+C406)</f>
        <v>125.6317292736895</v>
      </c>
      <c r="H406">
        <f t="shared" si="19"/>
        <v>109.75828362314978</v>
      </c>
      <c r="I406">
        <f t="shared" si="20"/>
        <v>73.638105599297447</v>
      </c>
    </row>
    <row r="407" spans="1:9" x14ac:dyDescent="0.45">
      <c r="A407" s="2">
        <v>42571</v>
      </c>
      <c r="B407">
        <v>1.0331454320074001E-2</v>
      </c>
      <c r="C407">
        <v>4.7188063086670701E-3</v>
      </c>
      <c r="D407">
        <f t="shared" si="18"/>
        <v>-5.6126480114069306E-3</v>
      </c>
      <c r="E407">
        <v>9023.11</v>
      </c>
      <c r="F407">
        <f>F406*(1+B407)</f>
        <v>108.77725120326045</v>
      </c>
      <c r="G407">
        <f>G406*(1+C407)</f>
        <v>126.22456107035495</v>
      </c>
      <c r="H407">
        <f t="shared" si="19"/>
        <v>109.14224901083686</v>
      </c>
      <c r="I407">
        <f t="shared" si="20"/>
        <v>73.919262438445756</v>
      </c>
    </row>
    <row r="408" spans="1:9" x14ac:dyDescent="0.45">
      <c r="A408" s="2">
        <v>42572</v>
      </c>
      <c r="B408">
        <v>7.8078107213042898E-3</v>
      </c>
      <c r="C408">
        <v>1.9861270349459102E-3</v>
      </c>
      <c r="D408">
        <f t="shared" si="18"/>
        <v>-5.8216836863583792E-3</v>
      </c>
      <c r="E408">
        <v>9057.08</v>
      </c>
      <c r="F408">
        <f>F407*(1+B408)</f>
        <v>109.62656339143926</v>
      </c>
      <c r="G408">
        <f>G407*(1+C408)</f>
        <v>126.47525908357098</v>
      </c>
      <c r="H408">
        <f t="shared" si="19"/>
        <v>108.506857360278</v>
      </c>
      <c r="I408">
        <f t="shared" si="20"/>
        <v>74.197552002136533</v>
      </c>
    </row>
    <row r="409" spans="1:9" x14ac:dyDescent="0.45">
      <c r="A409" s="2">
        <v>42573</v>
      </c>
      <c r="B409">
        <v>-2.9061078436736399E-3</v>
      </c>
      <c r="C409">
        <v>-2.6014954713103602E-3</v>
      </c>
      <c r="D409">
        <f t="shared" si="18"/>
        <v>3.0461237236327965E-4</v>
      </c>
      <c r="E409">
        <v>9031.93</v>
      </c>
      <c r="F409">
        <f>F408*(1+B409)</f>
        <v>109.30797677569242</v>
      </c>
      <c r="G409">
        <f>G408*(1+C409)</f>
        <v>126.14623426983226</v>
      </c>
      <c r="H409">
        <f t="shared" si="19"/>
        <v>108.53990989151622</v>
      </c>
      <c r="I409">
        <f t="shared" si="20"/>
        <v>73.991517779975126</v>
      </c>
    </row>
    <row r="410" spans="1:9" x14ac:dyDescent="0.45">
      <c r="A410" s="2">
        <v>42576</v>
      </c>
      <c r="B410">
        <v>3.7916896149794098E-3</v>
      </c>
      <c r="C410">
        <v>2.6916178635013198E-3</v>
      </c>
      <c r="D410">
        <f t="shared" si="18"/>
        <v>-1.10007175147809E-3</v>
      </c>
      <c r="E410">
        <v>9034.76</v>
      </c>
      <c r="F410">
        <f>F409*(1+B410)</f>
        <v>109.72243869606723</v>
      </c>
      <c r="G410">
        <f>G409*(1+C410)</f>
        <v>126.48577172740636</v>
      </c>
      <c r="H410">
        <f t="shared" si="19"/>
        <v>108.42050820273658</v>
      </c>
      <c r="I410">
        <f t="shared" si="20"/>
        <v>74.014701750103029</v>
      </c>
    </row>
    <row r="411" spans="1:9" x14ac:dyDescent="0.45">
      <c r="A411" s="2">
        <v>42577</v>
      </c>
      <c r="B411">
        <v>5.76988748269496E-3</v>
      </c>
      <c r="C411">
        <v>-5.6709670330345801E-4</v>
      </c>
      <c r="D411">
        <f t="shared" si="18"/>
        <v>-6.3369841859984184E-3</v>
      </c>
      <c r="E411">
        <v>9062.25</v>
      </c>
      <c r="F411">
        <f>F410*(1+B411)</f>
        <v>110.35552482167044</v>
      </c>
      <c r="G411">
        <f>G410*(1+C411)</f>
        <v>126.41404206324495</v>
      </c>
      <c r="H411">
        <f t="shared" si="19"/>
        <v>107.73344915681794</v>
      </c>
      <c r="I411">
        <f t="shared" si="20"/>
        <v>74.239905756751824</v>
      </c>
    </row>
    <row r="412" spans="1:9" x14ac:dyDescent="0.45">
      <c r="A412" s="2">
        <v>42578</v>
      </c>
      <c r="B412">
        <v>-1.10462174570236E-2</v>
      </c>
      <c r="C412">
        <v>-9.5785613485986701E-3</v>
      </c>
      <c r="D412">
        <f t="shared" si="18"/>
        <v>1.46765610842493E-3</v>
      </c>
      <c r="E412">
        <v>9115.2900000000009</v>
      </c>
      <c r="F412">
        <f>F411*(1+B412)</f>
        <v>109.13651369690631</v>
      </c>
      <c r="G412">
        <f>G411*(1+C412)</f>
        <v>125.20317740601782</v>
      </c>
      <c r="H412">
        <f t="shared" si="19"/>
        <v>107.89156481155464</v>
      </c>
      <c r="I412">
        <f t="shared" si="20"/>
        <v>74.674420871799214</v>
      </c>
    </row>
    <row r="413" spans="1:9" x14ac:dyDescent="0.45">
      <c r="A413" s="2">
        <v>42579</v>
      </c>
      <c r="B413">
        <v>-2.30647124587812E-3</v>
      </c>
      <c r="C413">
        <v>-4.6359657546041098E-3</v>
      </c>
      <c r="D413">
        <f t="shared" si="18"/>
        <v>-2.3294945087259898E-3</v>
      </c>
      <c r="E413">
        <v>9082.85</v>
      </c>
      <c r="F413">
        <f>F412*(1+B413)</f>
        <v>108.88479346618901</v>
      </c>
      <c r="G413">
        <f>G412*(1+C413)</f>
        <v>124.6227397631959</v>
      </c>
      <c r="H413">
        <f t="shared" si="19"/>
        <v>107.64023200378827</v>
      </c>
      <c r="I413">
        <f t="shared" si="20"/>
        <v>74.408665397965564</v>
      </c>
    </row>
    <row r="414" spans="1:9" x14ac:dyDescent="0.45">
      <c r="A414" s="2">
        <v>42580</v>
      </c>
      <c r="B414">
        <v>-2.6695091125043501E-2</v>
      </c>
      <c r="C414">
        <v>-1.8135583009715201E-2</v>
      </c>
      <c r="D414">
        <f t="shared" si="18"/>
        <v>8.5595081153282994E-3</v>
      </c>
      <c r="E414">
        <v>8958.9699999999993</v>
      </c>
      <c r="F414">
        <f>F413*(1+B414)</f>
        <v>105.97810398247755</v>
      </c>
      <c r="G414">
        <f>G413*(1+C414)</f>
        <v>122.36263372132233</v>
      </c>
      <c r="H414">
        <f t="shared" si="19"/>
        <v>108.56157944316051</v>
      </c>
      <c r="I414">
        <f t="shared" si="20"/>
        <v>73.393813730317177</v>
      </c>
    </row>
    <row r="415" spans="1:9" x14ac:dyDescent="0.45">
      <c r="A415" s="2">
        <v>42583</v>
      </c>
      <c r="B415">
        <v>2.0388535789674599E-2</v>
      </c>
      <c r="C415">
        <v>1.29204682070589E-2</v>
      </c>
      <c r="D415">
        <f t="shared" si="18"/>
        <v>-7.4680675826156988E-3</v>
      </c>
      <c r="E415">
        <v>9129.2000000000007</v>
      </c>
      <c r="F415">
        <f>F414*(1+B415)</f>
        <v>108.13884234844616</v>
      </c>
      <c r="G415">
        <f>G414*(1+C415)</f>
        <v>123.94361624005067</v>
      </c>
      <c r="H415">
        <f t="shared" si="19"/>
        <v>107.75083423100349</v>
      </c>
      <c r="I415">
        <f t="shared" si="20"/>
        <v>74.788374590696435</v>
      </c>
    </row>
    <row r="416" spans="1:9" x14ac:dyDescent="0.45">
      <c r="A416" s="2">
        <v>42584</v>
      </c>
      <c r="B416">
        <v>-2.5999999999999998E-4</v>
      </c>
      <c r="C416" s="3">
        <v>-3.04931861011548E-20</v>
      </c>
      <c r="D416">
        <f t="shared" si="18"/>
        <v>2.5999999999999992E-4</v>
      </c>
      <c r="E416">
        <v>9129.2000000000007</v>
      </c>
      <c r="F416">
        <f>F415*(1+B416)</f>
        <v>108.11072624943556</v>
      </c>
      <c r="G416">
        <f>G415*(1+C416)</f>
        <v>123.94361624005067</v>
      </c>
      <c r="H416">
        <f t="shared" si="19"/>
        <v>107.77884944790355</v>
      </c>
      <c r="I416">
        <f t="shared" si="20"/>
        <v>74.788374590696435</v>
      </c>
    </row>
    <row r="417" spans="1:9" x14ac:dyDescent="0.45">
      <c r="A417" s="2">
        <v>42585</v>
      </c>
      <c r="B417">
        <v>5.7307370277868098E-3</v>
      </c>
      <c r="C417">
        <v>1.49125795933453E-2</v>
      </c>
      <c r="D417">
        <f t="shared" si="18"/>
        <v>9.1818425655584915E-3</v>
      </c>
      <c r="E417">
        <v>8978.33</v>
      </c>
      <c r="F417">
        <f>F416*(1+B417)</f>
        <v>108.73028039145412</v>
      </c>
      <c r="G417">
        <f>G416*(1+C417)</f>
        <v>125.79193528231748</v>
      </c>
      <c r="H417">
        <f t="shared" si="19"/>
        <v>108.76845787543124</v>
      </c>
      <c r="I417">
        <f t="shared" si="20"/>
        <v>73.55241502419571</v>
      </c>
    </row>
    <row r="418" spans="1:9" x14ac:dyDescent="0.45">
      <c r="A418" s="2">
        <v>42586</v>
      </c>
      <c r="B418">
        <v>1.4842334806884201E-2</v>
      </c>
      <c r="C418">
        <v>1.19435035020785E-2</v>
      </c>
      <c r="D418">
        <f t="shared" si="18"/>
        <v>-2.8988313048057008E-3</v>
      </c>
      <c r="E418">
        <v>9004.6200000000008</v>
      </c>
      <c r="F418">
        <f>F417*(1+B418)</f>
        <v>110.34409161667048</v>
      </c>
      <c r="G418">
        <f>G417*(1+C418)</f>
        <v>127.29433170189508</v>
      </c>
      <c r="H418">
        <f t="shared" si="19"/>
        <v>108.45315646476649</v>
      </c>
      <c r="I418">
        <f t="shared" si="20"/>
        <v>73.767788372133055</v>
      </c>
    </row>
    <row r="419" spans="1:9" x14ac:dyDescent="0.45">
      <c r="A419" s="2">
        <v>42587</v>
      </c>
      <c r="B419">
        <v>1.51876974891895E-2</v>
      </c>
      <c r="C419">
        <v>1.06799262747402E-2</v>
      </c>
      <c r="D419">
        <f t="shared" si="18"/>
        <v>-4.5077712144492993E-3</v>
      </c>
      <c r="E419">
        <v>9131.52</v>
      </c>
      <c r="F419">
        <f>F418*(1+B419)</f>
        <v>112.01996429986389</v>
      </c>
      <c r="G419">
        <f>G418*(1+C419)</f>
        <v>128.65382577966363</v>
      </c>
      <c r="H419">
        <f t="shared" si="19"/>
        <v>107.96427444793845</v>
      </c>
      <c r="I419">
        <f t="shared" si="20"/>
        <v>74.807380530871953</v>
      </c>
    </row>
    <row r="420" spans="1:9" x14ac:dyDescent="0.45">
      <c r="A420" s="2">
        <v>42590</v>
      </c>
      <c r="B420">
        <v>1.00774452172828E-2</v>
      </c>
      <c r="C420">
        <v>3.3172185248145098E-3</v>
      </c>
      <c r="D420">
        <f t="shared" si="18"/>
        <v>-6.7602266924682904E-3</v>
      </c>
      <c r="E420">
        <v>9276.56</v>
      </c>
      <c r="F420">
        <f>F419*(1+B420)</f>
        <v>113.14883935333773</v>
      </c>
      <c r="G420">
        <f>G419*(1+C420)</f>
        <v>129.0805986338282</v>
      </c>
      <c r="H420">
        <f t="shared" si="19"/>
        <v>107.23441147798252</v>
      </c>
      <c r="I420">
        <f t="shared" si="20"/>
        <v>75.995579480466063</v>
      </c>
    </row>
    <row r="421" spans="1:9" x14ac:dyDescent="0.45">
      <c r="A421" s="2">
        <v>42591</v>
      </c>
      <c r="B421">
        <v>5.1198448362434999E-3</v>
      </c>
      <c r="C421">
        <v>5.9942357842619103E-3</v>
      </c>
      <c r="D421">
        <f t="shared" si="18"/>
        <v>8.7439094801841036E-4</v>
      </c>
      <c r="E421">
        <v>9301.17</v>
      </c>
      <c r="F421">
        <f>F420*(1+B421)</f>
        <v>113.72814385422787</v>
      </c>
      <c r="G421">
        <f>G420*(1+C421)</f>
        <v>129.85433817721304</v>
      </c>
      <c r="H421">
        <f t="shared" si="19"/>
        <v>107.32817627669495</v>
      </c>
      <c r="I421">
        <f t="shared" si="20"/>
        <v>76.197189906207328</v>
      </c>
    </row>
    <row r="422" spans="1:9" x14ac:dyDescent="0.45">
      <c r="A422" s="2">
        <v>42592</v>
      </c>
      <c r="B422">
        <v>-4.8717863155087002E-3</v>
      </c>
      <c r="C422" s="3">
        <v>-2.4799188524205098E-3</v>
      </c>
      <c r="D422">
        <f t="shared" si="18"/>
        <v>2.3918674630881904E-3</v>
      </c>
      <c r="E422">
        <v>9315.5</v>
      </c>
      <c r="F422">
        <f>F421*(1+B422)</f>
        <v>113.17408463931064</v>
      </c>
      <c r="G422">
        <f>G421*(1+C422)</f>
        <v>129.53230995589877</v>
      </c>
      <c r="H422">
        <f t="shared" si="19"/>
        <v>107.58489104940378</v>
      </c>
      <c r="I422">
        <f t="shared" si="20"/>
        <v>76.314584355653579</v>
      </c>
    </row>
    <row r="423" spans="1:9" x14ac:dyDescent="0.45">
      <c r="A423" s="2">
        <v>42593</v>
      </c>
      <c r="B423">
        <v>1.0059972463015701E-2</v>
      </c>
      <c r="C423">
        <v>8.6296530320445503E-3</v>
      </c>
      <c r="D423">
        <f t="shared" si="18"/>
        <v>-1.4303194309711505E-3</v>
      </c>
      <c r="E423">
        <v>9423.34</v>
      </c>
      <c r="F423">
        <f>F422*(1+B423)</f>
        <v>114.31261281430911</v>
      </c>
      <c r="G423">
        <f>G422*(1+C423)</f>
        <v>130.65012884725743</v>
      </c>
      <c r="H423">
        <f t="shared" si="19"/>
        <v>107.4310102892569</v>
      </c>
      <c r="I423">
        <f t="shared" si="20"/>
        <v>77.198032885191836</v>
      </c>
    </row>
    <row r="424" spans="1:9" x14ac:dyDescent="0.45">
      <c r="A424" s="2">
        <v>42594</v>
      </c>
      <c r="B424">
        <v>6.1767290795738403E-3</v>
      </c>
      <c r="C424">
        <v>2.84323853807708E-3</v>
      </c>
      <c r="D424">
        <f t="shared" si="18"/>
        <v>-3.3334905414967603E-3</v>
      </c>
      <c r="E424">
        <v>9554.85</v>
      </c>
      <c r="F424">
        <f>F423*(1+B424)</f>
        <v>115.01869085404131</v>
      </c>
      <c r="G424">
        <f>G423*(1+C424)</f>
        <v>131.02159832860067</v>
      </c>
      <c r="H424">
        <f t="shared" si="19"/>
        <v>107.07289003259422</v>
      </c>
      <c r="I424">
        <f t="shared" si="20"/>
        <v>78.275391157814028</v>
      </c>
    </row>
    <row r="425" spans="1:9" x14ac:dyDescent="0.45">
      <c r="A425" s="2">
        <v>42597</v>
      </c>
      <c r="B425">
        <v>1.3474899628077099E-2</v>
      </c>
      <c r="C425">
        <v>1.2381464405679599E-2</v>
      </c>
      <c r="D425">
        <f t="shared" si="18"/>
        <v>-1.0934352223975E-3</v>
      </c>
      <c r="E425">
        <v>9708.89</v>
      </c>
      <c r="F425">
        <f>F424*(1+B425)</f>
        <v>116.56855616865235</v>
      </c>
      <c r="G425">
        <f>G424*(1+C425)</f>
        <v>132.64383758468151</v>
      </c>
      <c r="H425">
        <f t="shared" si="19"/>
        <v>106.95581276326868</v>
      </c>
      <c r="I425">
        <f t="shared" si="20"/>
        <v>79.537320047744231</v>
      </c>
    </row>
    <row r="426" spans="1:9" x14ac:dyDescent="0.45">
      <c r="A426" s="2">
        <v>42598</v>
      </c>
      <c r="B426">
        <v>3.72078034064312E-3</v>
      </c>
      <c r="C426">
        <v>-4.2562810235463399E-4</v>
      </c>
      <c r="D426">
        <f t="shared" si="18"/>
        <v>-4.1464084429977538E-3</v>
      </c>
      <c r="E426">
        <v>9707.99</v>
      </c>
      <c r="F426">
        <f>F425*(1+B426)</f>
        <v>117.00228216078183</v>
      </c>
      <c r="G426">
        <f>G425*(1+C426)</f>
        <v>132.5873806398013</v>
      </c>
      <c r="H426">
        <f t="shared" si="19"/>
        <v>106.51233027819939</v>
      </c>
      <c r="I426">
        <f t="shared" si="20"/>
        <v>79.529947053710629</v>
      </c>
    </row>
    <row r="427" spans="1:9" x14ac:dyDescent="0.45">
      <c r="A427" s="2">
        <v>42599</v>
      </c>
      <c r="B427">
        <v>-7.3319060633027597E-3</v>
      </c>
      <c r="C427">
        <v>-6.6844969628312096E-3</v>
      </c>
      <c r="D427">
        <f t="shared" si="18"/>
        <v>6.4740910047155018E-4</v>
      </c>
      <c r="E427">
        <v>9641.76</v>
      </c>
      <c r="F427">
        <f>F426*(1+B427)</f>
        <v>116.14443241878693</v>
      </c>
      <c r="G427">
        <f>G426*(1+C427)</f>
        <v>131.70110069660478</v>
      </c>
      <c r="H427">
        <f t="shared" si="19"/>
        <v>106.58128733013392</v>
      </c>
      <c r="I427">
        <f t="shared" si="20"/>
        <v>78.987376614992911</v>
      </c>
    </row>
    <row r="428" spans="1:9" x14ac:dyDescent="0.45">
      <c r="A428" s="2">
        <v>42600</v>
      </c>
      <c r="B428">
        <v>2.63534764693261E-3</v>
      </c>
      <c r="C428">
        <v>3.38948846443362E-3</v>
      </c>
      <c r="D428">
        <f t="shared" si="18"/>
        <v>7.5414081750100996E-4</v>
      </c>
      <c r="E428">
        <v>9654.69</v>
      </c>
      <c r="F428">
        <f>F427*(1+B428)</f>
        <v>116.4505133754661</v>
      </c>
      <c r="G428">
        <f>G427*(1+C428)</f>
        <v>132.14750005816913</v>
      </c>
      <c r="H428">
        <f t="shared" si="19"/>
        <v>106.66166462929137</v>
      </c>
      <c r="I428">
        <f t="shared" si="20"/>
        <v>79.093301962609104</v>
      </c>
    </row>
    <row r="429" spans="1:9" x14ac:dyDescent="0.45">
      <c r="A429" s="2">
        <v>42601</v>
      </c>
      <c r="B429">
        <v>-4.7544069906210601E-3</v>
      </c>
      <c r="C429">
        <v>-2.94868109462965E-4</v>
      </c>
      <c r="D429">
        <f t="shared" si="18"/>
        <v>4.4595388811580951E-3</v>
      </c>
      <c r="E429">
        <v>9606.17</v>
      </c>
      <c r="F429">
        <f>F428*(1+B429)</f>
        <v>115.89686024061238</v>
      </c>
      <c r="G429">
        <f>G428*(1+C429)</f>
        <v>132.10853397465672</v>
      </c>
      <c r="H429">
        <f t="shared" si="19"/>
        <v>107.13732646983473</v>
      </c>
      <c r="I429">
        <f t="shared" si="20"/>
        <v>78.695815662041625</v>
      </c>
    </row>
    <row r="430" spans="1:9" x14ac:dyDescent="0.45">
      <c r="A430" s="2">
        <v>42604</v>
      </c>
      <c r="B430">
        <v>-6.3480801765499299E-3</v>
      </c>
      <c r="C430">
        <v>-6.0296646694626196E-3</v>
      </c>
      <c r="D430">
        <f t="shared" si="18"/>
        <v>3.1841550708731035E-4</v>
      </c>
      <c r="E430">
        <v>9602.65</v>
      </c>
      <c r="F430">
        <f>F429*(1+B430)</f>
        <v>115.16113767959457</v>
      </c>
      <c r="G430">
        <f>G429*(1+C430)</f>
        <v>131.31196381481524</v>
      </c>
      <c r="H430">
        <f t="shared" si="19"/>
        <v>107.1714406559706</v>
      </c>
      <c r="I430">
        <f t="shared" si="20"/>
        <v>78.666979063154614</v>
      </c>
    </row>
    <row r="431" spans="1:9" x14ac:dyDescent="0.45">
      <c r="A431" s="2">
        <v>42605</v>
      </c>
      <c r="B431">
        <v>-4.6232098773104401E-3</v>
      </c>
      <c r="C431">
        <v>-3.5031736637959501E-3</v>
      </c>
      <c r="D431">
        <f t="shared" si="18"/>
        <v>1.12003621351449E-3</v>
      </c>
      <c r="E431">
        <v>9586.99</v>
      </c>
      <c r="F431">
        <f>F430*(1+B431)</f>
        <v>114.62872357039197</v>
      </c>
      <c r="G431">
        <f>G430*(1+C431)</f>
        <v>130.85195520143785</v>
      </c>
      <c r="H431">
        <f t="shared" si="19"/>
        <v>107.29147655055979</v>
      </c>
      <c r="I431">
        <f t="shared" si="20"/>
        <v>78.538688966969801</v>
      </c>
    </row>
    <row r="432" spans="1:9" x14ac:dyDescent="0.45">
      <c r="A432" s="2">
        <v>42606</v>
      </c>
      <c r="B432">
        <v>-1.0678092524827701E-2</v>
      </c>
      <c r="C432">
        <v>-1.21426914448888E-2</v>
      </c>
      <c r="D432">
        <f t="shared" si="18"/>
        <v>-1.4645989200610995E-3</v>
      </c>
      <c r="E432">
        <v>9507.09</v>
      </c>
      <c r="F432">
        <f>F431*(1+B432)</f>
        <v>113.40470745410443</v>
      </c>
      <c r="G432">
        <f>G431*(1+C432)</f>
        <v>129.26306028446638</v>
      </c>
      <c r="H432">
        <f t="shared" si="19"/>
        <v>107.13433756987207</v>
      </c>
      <c r="I432">
        <f t="shared" si="20"/>
        <v>77.884130941097169</v>
      </c>
    </row>
    <row r="433" spans="1:9" x14ac:dyDescent="0.45">
      <c r="A433" s="2">
        <v>42607</v>
      </c>
      <c r="B433">
        <v>-2.8256837963528802E-3</v>
      </c>
      <c r="C433">
        <v>-3.1204581686906201E-3</v>
      </c>
      <c r="D433">
        <f t="shared" si="18"/>
        <v>-2.9477437233773988E-4</v>
      </c>
      <c r="E433">
        <v>9504.7800000000007</v>
      </c>
      <c r="F433">
        <f>F432*(1+B433)</f>
        <v>113.08426160982123</v>
      </c>
      <c r="G433">
        <f>G432*(1+C433)</f>
        <v>128.85970031209175</v>
      </c>
      <c r="H433">
        <f t="shared" si="19"/>
        <v>107.10275711275909</v>
      </c>
      <c r="I433">
        <f t="shared" si="20"/>
        <v>77.865206923077565</v>
      </c>
    </row>
    <row r="434" spans="1:9" x14ac:dyDescent="0.45">
      <c r="A434" s="2">
        <v>42608</v>
      </c>
      <c r="B434">
        <v>4.3616465082808404E-3</v>
      </c>
      <c r="C434">
        <v>3.6062120791632798E-3</v>
      </c>
      <c r="D434">
        <f t="shared" si="18"/>
        <v>-7.5543442911756064E-4</v>
      </c>
      <c r="E434">
        <v>9550.0400000000009</v>
      </c>
      <c r="F434">
        <f>F433*(1+B434)</f>
        <v>113.57749518461321</v>
      </c>
      <c r="G434">
        <f>G433*(1+C434)</f>
        <v>129.32439571987459</v>
      </c>
      <c r="H434">
        <f t="shared" si="19"/>
        <v>107.0218480025827</v>
      </c>
      <c r="I434">
        <f t="shared" si="20"/>
        <v>78.235986600812197</v>
      </c>
    </row>
    <row r="435" spans="1:9" x14ac:dyDescent="0.45">
      <c r="A435" s="2">
        <v>42611</v>
      </c>
      <c r="B435">
        <v>-3.3119574875411502E-3</v>
      </c>
      <c r="C435">
        <v>2.7650052485803499E-3</v>
      </c>
      <c r="D435">
        <f t="shared" si="18"/>
        <v>6.0769627361215005E-3</v>
      </c>
      <c r="E435">
        <v>9497.82</v>
      </c>
      <c r="F435">
        <f>F434*(1+B435)</f>
        <v>113.20133134902036</v>
      </c>
      <c r="G435">
        <f>G434*(1+C435)</f>
        <v>129.68197835280952</v>
      </c>
      <c r="H435">
        <f t="shared" si="19"/>
        <v>107.67221578484525</v>
      </c>
      <c r="I435">
        <f t="shared" si="20"/>
        <v>77.808189102550969</v>
      </c>
    </row>
    <row r="436" spans="1:9" x14ac:dyDescent="0.45">
      <c r="A436" s="2">
        <v>42612</v>
      </c>
      <c r="B436">
        <v>1.5647785099886902E-2</v>
      </c>
      <c r="C436">
        <v>1.5032580578042101E-2</v>
      </c>
      <c r="D436">
        <f t="shared" si="18"/>
        <v>-6.1520452184480115E-4</v>
      </c>
      <c r="E436">
        <v>9597.25</v>
      </c>
      <c r="F436">
        <f>F435*(1+B436)</f>
        <v>114.97268145499092</v>
      </c>
      <c r="G436">
        <f>G435*(1+C436)</f>
        <v>131.63143314191802</v>
      </c>
      <c r="H436">
        <f t="shared" si="19"/>
        <v>107.60597535081736</v>
      </c>
      <c r="I436">
        <f t="shared" si="20"/>
        <v>78.622741098952957</v>
      </c>
    </row>
    <row r="437" spans="1:9" x14ac:dyDescent="0.45">
      <c r="A437" s="2">
        <v>42613</v>
      </c>
      <c r="B437">
        <v>-8.7047395243981304E-3</v>
      </c>
      <c r="C437">
        <v>-5.8696369584733303E-3</v>
      </c>
      <c r="D437">
        <f t="shared" si="18"/>
        <v>2.8351025659248E-3</v>
      </c>
      <c r="E437">
        <v>9541.7999999999993</v>
      </c>
      <c r="F437">
        <f>F436*(1+B437)</f>
        <v>113.97187421050363</v>
      </c>
      <c r="G437">
        <f>G436*(1+C437)</f>
        <v>130.8588044170514</v>
      </c>
      <c r="H437">
        <f t="shared" si="19"/>
        <v>107.9110493276433</v>
      </c>
      <c r="I437">
        <f t="shared" si="20"/>
        <v>78.168482744326681</v>
      </c>
    </row>
    <row r="438" spans="1:9" x14ac:dyDescent="0.45">
      <c r="A438" s="2">
        <v>42614</v>
      </c>
      <c r="B438">
        <v>2.9644502688804899E-3</v>
      </c>
      <c r="C438">
        <v>-7.7965004643335304E-4</v>
      </c>
      <c r="D438">
        <f t="shared" si="18"/>
        <v>-3.7441003153138429E-3</v>
      </c>
      <c r="E438">
        <v>9606.08</v>
      </c>
      <c r="F438">
        <f>F437*(1+B438)</f>
        <v>114.30973816365179</v>
      </c>
      <c r="G438">
        <f>G437*(1+C438)</f>
        <v>130.75678034411143</v>
      </c>
      <c r="H438">
        <f t="shared" si="19"/>
        <v>107.50701953382982</v>
      </c>
      <c r="I438">
        <f t="shared" si="20"/>
        <v>78.695078362638256</v>
      </c>
    </row>
    <row r="439" spans="1:9" x14ac:dyDescent="0.45">
      <c r="A439" s="2">
        <v>42615</v>
      </c>
      <c r="B439">
        <v>6.51085211186143E-3</v>
      </c>
      <c r="C439">
        <v>2.4605075961186499E-3</v>
      </c>
      <c r="D439">
        <f t="shared" si="18"/>
        <v>-4.0503445157427801E-3</v>
      </c>
      <c r="E439">
        <v>9686.8799999999992</v>
      </c>
      <c r="F439">
        <f>F438*(1+B439)</f>
        <v>115.05399196378093</v>
      </c>
      <c r="G439">
        <f>G438*(1+C439)</f>
        <v>131.07850839539213</v>
      </c>
      <c r="H439">
        <f t="shared" si="19"/>
        <v>107.07157906685711</v>
      </c>
      <c r="I439">
        <f t="shared" si="20"/>
        <v>79.357009382544518</v>
      </c>
    </row>
    <row r="440" spans="1:9" x14ac:dyDescent="0.45">
      <c r="A440" s="2">
        <v>42618</v>
      </c>
      <c r="B440">
        <v>1.53934189556128E-2</v>
      </c>
      <c r="C440">
        <v>8.7441371522504092E-3</v>
      </c>
      <c r="D440">
        <f t="shared" si="18"/>
        <v>-6.6492818033623904E-3</v>
      </c>
      <c r="E440">
        <v>9830.57</v>
      </c>
      <c r="F440">
        <f>F439*(1+B440)</f>
        <v>116.82506626459512</v>
      </c>
      <c r="G440">
        <f>G439*(1+C440)</f>
        <v>132.22467685051384</v>
      </c>
      <c r="H440">
        <f t="shared" si="19"/>
        <v>106.35962996451057</v>
      </c>
      <c r="I440">
        <f t="shared" si="20"/>
        <v>80.534148841088225</v>
      </c>
    </row>
    <row r="441" spans="1:9" x14ac:dyDescent="0.45">
      <c r="A441" s="2">
        <v>42619</v>
      </c>
      <c r="B441">
        <v>1.7549569427174901E-2</v>
      </c>
      <c r="C441">
        <v>1.24482654803374E-2</v>
      </c>
      <c r="D441">
        <f t="shared" si="18"/>
        <v>-5.1013039468375005E-3</v>
      </c>
      <c r="E441">
        <v>9938.39</v>
      </c>
      <c r="F441">
        <f>F440*(1+B441)</f>
        <v>118.87529587583995</v>
      </c>
      <c r="G441">
        <f>G440*(1+C441)</f>
        <v>133.87064473100088</v>
      </c>
      <c r="H441">
        <f t="shared" si="19"/>
        <v>105.81705716438844</v>
      </c>
      <c r="I441">
        <f t="shared" si="20"/>
        <v>81.417433526314625</v>
      </c>
    </row>
    <row r="442" spans="1:9" x14ac:dyDescent="0.45">
      <c r="A442" s="2">
        <v>42620</v>
      </c>
      <c r="B442" s="3">
        <v>-3.20783251383328E-3</v>
      </c>
      <c r="C442">
        <v>-3.4755578546098401E-3</v>
      </c>
      <c r="D442">
        <f t="shared" si="18"/>
        <v>-2.6772534077656009E-4</v>
      </c>
      <c r="E442">
        <v>9970.19</v>
      </c>
      <c r="F442">
        <f>F441*(1+B442)</f>
        <v>118.49396383663789</v>
      </c>
      <c r="G442">
        <f>G441*(1+C442)</f>
        <v>133.40536956020438</v>
      </c>
      <c r="H442">
        <f t="shared" si="19"/>
        <v>105.78872725669913</v>
      </c>
      <c r="I442">
        <f t="shared" si="20"/>
        <v>81.677945982168836</v>
      </c>
    </row>
    <row r="443" spans="1:9" x14ac:dyDescent="0.45">
      <c r="A443" s="2">
        <v>42621</v>
      </c>
      <c r="B443">
        <v>1.9123015242907802E-2</v>
      </c>
      <c r="C443">
        <v>1.31801884266685E-2</v>
      </c>
      <c r="D443">
        <f t="shared" si="18"/>
        <v>-5.9428268162393019E-3</v>
      </c>
      <c r="E443">
        <v>10008.209999999999</v>
      </c>
      <c r="F443">
        <f>F442*(1+B443)</f>
        <v>120.75992571327848</v>
      </c>
      <c r="G443">
        <f>G442*(1+C443)</f>
        <v>135.16367746813722</v>
      </c>
      <c r="H443">
        <f t="shared" si="19"/>
        <v>105.1600431715022</v>
      </c>
      <c r="I443">
        <f t="shared" si="20"/>
        <v>81.989414019010852</v>
      </c>
    </row>
    <row r="444" spans="1:9" x14ac:dyDescent="0.45">
      <c r="A444" s="2">
        <v>42622</v>
      </c>
      <c r="B444">
        <v>1.33295976753082E-2</v>
      </c>
      <c r="C444">
        <v>1.1576580715598601E-2</v>
      </c>
      <c r="D444">
        <f t="shared" si="18"/>
        <v>-1.7530169597095996E-3</v>
      </c>
      <c r="E444">
        <v>10057.969999999999</v>
      </c>
      <c r="F444">
        <f>F443*(1+B444)</f>
        <v>122.36960693833659</v>
      </c>
      <c r="G444">
        <f>G443*(1+C444)</f>
        <v>136.72841069016425</v>
      </c>
      <c r="H444">
        <f t="shared" si="19"/>
        <v>104.97569583233876</v>
      </c>
      <c r="I444">
        <f t="shared" si="20"/>
        <v>82.397058666913523</v>
      </c>
    </row>
    <row r="445" spans="1:9" x14ac:dyDescent="0.45">
      <c r="A445" s="2">
        <v>42625</v>
      </c>
      <c r="B445">
        <v>-3.6497294076097801E-2</v>
      </c>
      <c r="C445">
        <v>-1.8836617220845699E-2</v>
      </c>
      <c r="D445">
        <f t="shared" si="18"/>
        <v>1.7660676855252102E-2</v>
      </c>
      <c r="E445">
        <v>9654.08</v>
      </c>
      <c r="F445">
        <f>F444*(1+B445)</f>
        <v>117.90344740793162</v>
      </c>
      <c r="G445">
        <f>G444*(1+C445)</f>
        <v>134.15290995477903</v>
      </c>
      <c r="H445">
        <f t="shared" si="19"/>
        <v>106.82963767408893</v>
      </c>
      <c r="I445">
        <f t="shared" si="20"/>
        <v>79.088304711097422</v>
      </c>
    </row>
    <row r="446" spans="1:9" x14ac:dyDescent="0.45">
      <c r="A446" s="2">
        <v>42626</v>
      </c>
      <c r="B446">
        <v>-2.3145876378470598E-3</v>
      </c>
      <c r="C446">
        <v>1.09052826037264E-3</v>
      </c>
      <c r="D446">
        <f t="shared" si="18"/>
        <v>3.4051158982196998E-3</v>
      </c>
      <c r="E446">
        <v>9571.06</v>
      </c>
      <c r="F446">
        <f>F445*(1+B446)</f>
        <v>117.63054954610168</v>
      </c>
      <c r="G446">
        <f>G445*(1+C446)</f>
        <v>134.29920749429593</v>
      </c>
      <c r="H446">
        <f t="shared" si="19"/>
        <v>107.19340497173403</v>
      </c>
      <c r="I446">
        <f t="shared" si="20"/>
        <v>78.408186972574924</v>
      </c>
    </row>
    <row r="447" spans="1:9" x14ac:dyDescent="0.45">
      <c r="A447" s="2">
        <v>42627</v>
      </c>
      <c r="B447">
        <v>-2.7290428081701498E-3</v>
      </c>
      <c r="C447" s="3">
        <v>-4.1885082207956201E-3</v>
      </c>
      <c r="D447">
        <f t="shared" si="18"/>
        <v>-1.4594654126254703E-3</v>
      </c>
      <c r="E447">
        <v>9542.52</v>
      </c>
      <c r="F447">
        <f>F446*(1+B447)</f>
        <v>117.30953074084179</v>
      </c>
      <c r="G447">
        <f>G446*(1+C447)</f>
        <v>133.73669415965972</v>
      </c>
      <c r="H447">
        <f t="shared" si="19"/>
        <v>107.03695990471623</v>
      </c>
      <c r="I447">
        <f t="shared" si="20"/>
        <v>78.174381139553589</v>
      </c>
    </row>
    <row r="448" spans="1:9" x14ac:dyDescent="0.45">
      <c r="A448" s="2">
        <v>42628</v>
      </c>
      <c r="B448">
        <v>7.8522250536203608E-3</v>
      </c>
      <c r="C448">
        <v>1.8313646337738099E-3</v>
      </c>
      <c r="D448">
        <f t="shared" si="18"/>
        <v>-6.020860419846551E-3</v>
      </c>
      <c r="E448">
        <v>9595.73</v>
      </c>
      <c r="F448">
        <f>F447*(1+B448)</f>
        <v>118.23067157715349</v>
      </c>
      <c r="G448">
        <f>G447*(1+C448)</f>
        <v>133.98161481158155</v>
      </c>
      <c r="H448">
        <f t="shared" si="19"/>
        <v>106.39250530936522</v>
      </c>
      <c r="I448">
        <f t="shared" si="20"/>
        <v>78.610288931251745</v>
      </c>
    </row>
    <row r="449" spans="1:9" x14ac:dyDescent="0.45">
      <c r="A449" s="2">
        <v>42629</v>
      </c>
      <c r="B449">
        <v>-2.5999999999999998E-4</v>
      </c>
      <c r="C449" s="3">
        <v>1.3552527156068799E-20</v>
      </c>
      <c r="D449">
        <f t="shared" si="18"/>
        <v>2.5999999999999998E-4</v>
      </c>
      <c r="E449">
        <v>9595.73</v>
      </c>
      <c r="F449">
        <f>F448*(1+B449)</f>
        <v>118.19993160254342</v>
      </c>
      <c r="G449">
        <f>G448*(1+C449)</f>
        <v>133.98161481158155</v>
      </c>
      <c r="H449">
        <f t="shared" si="19"/>
        <v>106.42016736074565</v>
      </c>
      <c r="I449">
        <f t="shared" si="20"/>
        <v>78.610288931251745</v>
      </c>
    </row>
    <row r="450" spans="1:9" x14ac:dyDescent="0.45">
      <c r="A450" s="2">
        <v>42632</v>
      </c>
      <c r="B450">
        <v>1.28471002080786E-2</v>
      </c>
      <c r="C450">
        <v>1.1890221186218001E-2</v>
      </c>
      <c r="D450">
        <f t="shared" si="18"/>
        <v>-9.5687902186059916E-4</v>
      </c>
      <c r="E450">
        <v>9747.75</v>
      </c>
      <c r="F450">
        <f>F449*(1+B450)</f>
        <v>119.71845796842932</v>
      </c>
      <c r="G450">
        <f>G449*(1+C450)</f>
        <v>135.57468584657792</v>
      </c>
      <c r="H450">
        <f t="shared" si="19"/>
        <v>106.31833613509527</v>
      </c>
      <c r="I450">
        <f t="shared" si="20"/>
        <v>79.855669545684307</v>
      </c>
    </row>
    <row r="451" spans="1:9" x14ac:dyDescent="0.45">
      <c r="A451" s="2">
        <v>42633</v>
      </c>
      <c r="B451">
        <v>-1.79568310906228E-3</v>
      </c>
      <c r="C451">
        <v>-2.73115526096002E-3</v>
      </c>
      <c r="D451">
        <f t="shared" si="18"/>
        <v>-9.3547215189773996E-4</v>
      </c>
      <c r="E451">
        <v>9751.44</v>
      </c>
      <c r="F451">
        <f>F450*(1+B451)</f>
        <v>119.50348155561242</v>
      </c>
      <c r="G451">
        <f>G450*(1+C451)</f>
        <v>135.20441033007504</v>
      </c>
      <c r="H451">
        <f t="shared" si="19"/>
        <v>106.21887829240478</v>
      </c>
      <c r="I451">
        <f t="shared" si="20"/>
        <v>79.885898821222113</v>
      </c>
    </row>
    <row r="452" spans="1:9" x14ac:dyDescent="0.45">
      <c r="A452" s="2">
        <v>42634</v>
      </c>
      <c r="B452" s="3">
        <v>5.87193255290939E-3</v>
      </c>
      <c r="C452" s="3">
        <v>3.8002138684605398E-3</v>
      </c>
      <c r="D452">
        <f t="shared" si="18"/>
        <v>-2.0717186844488502E-3</v>
      </c>
      <c r="E452">
        <v>9849.06</v>
      </c>
      <c r="F452">
        <f>F451*(1+B452)</f>
        <v>120.20519793914482</v>
      </c>
      <c r="G452">
        <f>G451*(1+C452)</f>
        <v>135.71821600528841</v>
      </c>
      <c r="H452">
        <f t="shared" si="19"/>
        <v>105.9988226576052</v>
      </c>
      <c r="I452">
        <f t="shared" si="20"/>
        <v>80.685622907400926</v>
      </c>
    </row>
    <row r="453" spans="1:9" x14ac:dyDescent="0.45">
      <c r="A453" s="2">
        <v>42635</v>
      </c>
      <c r="B453">
        <v>-1.13411934165532E-3</v>
      </c>
      <c r="C453">
        <v>-5.2420639591429698E-3</v>
      </c>
      <c r="D453">
        <f t="shared" si="18"/>
        <v>-4.1079446174876501E-3</v>
      </c>
      <c r="E453">
        <v>9893.7999999999993</v>
      </c>
      <c r="F453">
        <f>F452*(1+B453)</f>
        <v>120.06887089919454</v>
      </c>
      <c r="G453">
        <f>G452*(1+C453)</f>
        <v>135.0067724365679</v>
      </c>
      <c r="H453">
        <f t="shared" si="19"/>
        <v>105.56338536460886</v>
      </c>
      <c r="I453">
        <f t="shared" si="20"/>
        <v>81.052142633027245</v>
      </c>
    </row>
    <row r="454" spans="1:9" x14ac:dyDescent="0.45">
      <c r="A454" s="2">
        <v>42636</v>
      </c>
      <c r="B454">
        <v>-5.5308194668466197E-3</v>
      </c>
      <c r="C454" s="3">
        <v>-3.12152437145385E-3</v>
      </c>
      <c r="D454">
        <f t="shared" ref="D454:D517" si="21">C454-B454</f>
        <v>2.4092950953927697E-3</v>
      </c>
      <c r="E454">
        <v>9796.01</v>
      </c>
      <c r="F454">
        <f>F453*(1+B454)</f>
        <v>119.40479165066297</v>
      </c>
      <c r="G454">
        <f>G453*(1+C454)</f>
        <v>134.58534550609582</v>
      </c>
      <c r="H454">
        <f t="shared" si="19"/>
        <v>105.81771871122086</v>
      </c>
      <c r="I454">
        <f t="shared" si="20"/>
        <v>80.251025870197623</v>
      </c>
    </row>
    <row r="455" spans="1:9" x14ac:dyDescent="0.45">
      <c r="A455" s="2">
        <v>42639</v>
      </c>
      <c r="B455">
        <v>-3.2714424357373997E-2</v>
      </c>
      <c r="C455">
        <v>-2.4859303782314501E-2</v>
      </c>
      <c r="D455">
        <f t="shared" si="21"/>
        <v>7.8551205750594967E-3</v>
      </c>
      <c r="E455">
        <v>9629.35</v>
      </c>
      <c r="F455">
        <f>F454*(1+B455)</f>
        <v>115.49853262629935</v>
      </c>
      <c r="G455">
        <f>G454*(1+C455)</f>
        <v>131.23964751751203</v>
      </c>
      <c r="H455">
        <f t="shared" ref="H455:H518" si="22">H454*(1+D455)</f>
        <v>106.64892965067523</v>
      </c>
      <c r="I455">
        <f t="shared" ref="I455:I518" si="23">E455/$E$5*100</f>
        <v>78.885711219485032</v>
      </c>
    </row>
    <row r="456" spans="1:9" x14ac:dyDescent="0.45">
      <c r="A456" s="2">
        <v>42640</v>
      </c>
      <c r="B456">
        <v>4.4822020924756298E-3</v>
      </c>
      <c r="C456">
        <v>-4.0382032932189798E-4</v>
      </c>
      <c r="D456">
        <f t="shared" si="21"/>
        <v>-4.8860224217975277E-3</v>
      </c>
      <c r="E456">
        <v>9746.56</v>
      </c>
      <c r="F456">
        <f>F455*(1+B456)</f>
        <v>116.01622039091482</v>
      </c>
      <c r="G456">
        <f>G455*(1+C456)</f>
        <v>131.18665027983141</v>
      </c>
      <c r="H456">
        <f t="shared" si="22"/>
        <v>106.12784058914133</v>
      </c>
      <c r="I456">
        <f t="shared" si="23"/>
        <v>79.845920809128756</v>
      </c>
    </row>
    <row r="457" spans="1:9" x14ac:dyDescent="0.45">
      <c r="A457" s="2">
        <v>42641</v>
      </c>
      <c r="B457">
        <v>-9.9025362558766705E-3</v>
      </c>
      <c r="C457">
        <v>-9.7895882558985299E-3</v>
      </c>
      <c r="D457">
        <f t="shared" si="21"/>
        <v>1.1294799997814062E-4</v>
      </c>
      <c r="E457">
        <v>9719.84</v>
      </c>
      <c r="F457">
        <f>F456*(1+B457)</f>
        <v>114.86736556222401</v>
      </c>
      <c r="G457">
        <f>G456*(1+C457)</f>
        <v>129.90238698892131</v>
      </c>
      <c r="H457">
        <f t="shared" si="22"/>
        <v>106.13982751647788</v>
      </c>
      <c r="I457">
        <f t="shared" si="23"/>
        <v>79.627024808486496</v>
      </c>
    </row>
    <row r="458" spans="1:9" x14ac:dyDescent="0.45">
      <c r="A458" s="2">
        <v>42642</v>
      </c>
      <c r="B458">
        <v>1.40507848901609E-2</v>
      </c>
      <c r="C458">
        <v>1.14176729666E-2</v>
      </c>
      <c r="D458">
        <f t="shared" si="21"/>
        <v>-2.6331119235609001E-3</v>
      </c>
      <c r="E458">
        <v>9794.33</v>
      </c>
      <c r="F458">
        <f>F457*(1+B458)</f>
        <v>116.4813422066383</v>
      </c>
      <c r="G458">
        <f>G457*(1+C458)</f>
        <v>131.38556996114153</v>
      </c>
      <c r="H458">
        <f t="shared" si="22"/>
        <v>105.86034947107954</v>
      </c>
      <c r="I458">
        <f t="shared" si="23"/>
        <v>80.237262948001558</v>
      </c>
    </row>
    <row r="459" spans="1:9" x14ac:dyDescent="0.45">
      <c r="A459" s="2">
        <v>42643</v>
      </c>
      <c r="B459">
        <v>-1.9438789558359201E-2</v>
      </c>
      <c r="C459" s="3">
        <v>-1.2026697276972399E-2</v>
      </c>
      <c r="D459">
        <f t="shared" si="21"/>
        <v>7.4120922813868013E-3</v>
      </c>
      <c r="E459">
        <v>9581.93</v>
      </c>
      <c r="F459">
        <f>F458*(1+B459)</f>
        <v>114.21708590800824</v>
      </c>
      <c r="G459">
        <f>G458*(1+C459)</f>
        <v>129.80543548465641</v>
      </c>
      <c r="H459">
        <f t="shared" si="22"/>
        <v>106.64499615029904</v>
      </c>
      <c r="I459">
        <f t="shared" si="23"/>
        <v>78.497236356069749</v>
      </c>
    </row>
    <row r="460" spans="1:9" x14ac:dyDescent="0.45">
      <c r="A460" s="2">
        <v>42646</v>
      </c>
      <c r="B460" s="3">
        <v>5.8304468494311604E-3</v>
      </c>
      <c r="C460">
        <v>-9.7981365274957895E-4</v>
      </c>
      <c r="D460">
        <f t="shared" si="21"/>
        <v>-6.8102605021807391E-3</v>
      </c>
      <c r="E460">
        <v>9683.3700000000008</v>
      </c>
      <c r="F460">
        <f>F459*(1+B460)</f>
        <v>114.88302255669181</v>
      </c>
      <c r="G460">
        <f>G459*(1+C460)</f>
        <v>129.67825034676744</v>
      </c>
      <c r="H460">
        <f t="shared" si="22"/>
        <v>105.91871594526144</v>
      </c>
      <c r="I460">
        <f t="shared" si="23"/>
        <v>79.32825470581345</v>
      </c>
    </row>
    <row r="461" spans="1:9" x14ac:dyDescent="0.45">
      <c r="A461" s="2">
        <v>42647</v>
      </c>
      <c r="B461">
        <v>7.5645272021488798E-3</v>
      </c>
      <c r="C461">
        <v>3.0135037141919298E-3</v>
      </c>
      <c r="D461">
        <f t="shared" si="21"/>
        <v>-4.5510234879569504E-3</v>
      </c>
      <c r="E461">
        <v>9756.77</v>
      </c>
      <c r="F461">
        <f>F460*(1+B461)</f>
        <v>115.752058305887</v>
      </c>
      <c r="G461">
        <f>G460*(1+C461)</f>
        <v>130.06903623583733</v>
      </c>
      <c r="H461">
        <f t="shared" si="22"/>
        <v>105.4366773811803</v>
      </c>
      <c r="I461">
        <f t="shared" si="23"/>
        <v>79.929563330332272</v>
      </c>
    </row>
    <row r="462" spans="1:9" x14ac:dyDescent="0.45">
      <c r="A462" s="2">
        <v>42648</v>
      </c>
      <c r="B462">
        <v>5.8610556893323902E-3</v>
      </c>
      <c r="C462">
        <v>8.9959256054928799E-3</v>
      </c>
      <c r="D462">
        <f t="shared" si="21"/>
        <v>3.1348699161604897E-3</v>
      </c>
      <c r="E462">
        <v>9811.18</v>
      </c>
      <c r="F462">
        <f>F461*(1+B462)</f>
        <v>116.43048756577265</v>
      </c>
      <c r="G462">
        <f>G461*(1+C462)</f>
        <v>131.23912760939308</v>
      </c>
      <c r="H462">
        <f t="shared" si="22"/>
        <v>105.76720764916247</v>
      </c>
      <c r="I462">
        <f t="shared" si="23"/>
        <v>80.375301780741921</v>
      </c>
    </row>
    <row r="463" spans="1:9" x14ac:dyDescent="0.45">
      <c r="A463" s="2">
        <v>42649</v>
      </c>
      <c r="B463" s="3">
        <v>1.01900171614028E-2</v>
      </c>
      <c r="C463">
        <v>1.0556797384201601E-2</v>
      </c>
      <c r="D463">
        <f t="shared" si="21"/>
        <v>3.6678022279880082E-4</v>
      </c>
      <c r="E463">
        <v>9947.1</v>
      </c>
      <c r="F463">
        <f>F462*(1+B463)</f>
        <v>117.61691623217838</v>
      </c>
      <c r="G463">
        <f>G462*(1+C463)</f>
        <v>132.62459248844482</v>
      </c>
      <c r="H463">
        <f t="shared" si="22"/>
        <v>105.80600096914885</v>
      </c>
      <c r="I463">
        <f t="shared" si="23"/>
        <v>81.488787724128784</v>
      </c>
    </row>
    <row r="464" spans="1:9" x14ac:dyDescent="0.45">
      <c r="A464" s="2">
        <v>42650</v>
      </c>
      <c r="B464">
        <v>-7.6965673156296002E-3</v>
      </c>
      <c r="C464">
        <v>-3.2041324175719099E-3</v>
      </c>
      <c r="D464">
        <f t="shared" si="21"/>
        <v>4.4924348980576907E-3</v>
      </c>
      <c r="E464">
        <v>9923.82</v>
      </c>
      <c r="F464">
        <f>F463*(1+B464)</f>
        <v>116.71166971894066</v>
      </c>
      <c r="G464">
        <f>G463*(1+C464)</f>
        <v>132.19964573228532</v>
      </c>
      <c r="H464">
        <f t="shared" si="22"/>
        <v>106.28132754032659</v>
      </c>
      <c r="I464">
        <f t="shared" si="23"/>
        <v>81.298072945126094</v>
      </c>
    </row>
    <row r="465" spans="1:9" x14ac:dyDescent="0.45">
      <c r="A465" s="2">
        <v>42653</v>
      </c>
      <c r="B465">
        <v>-2.5999999999999998E-4</v>
      </c>
      <c r="C465" s="3">
        <v>3.04931861011548E-20</v>
      </c>
      <c r="D465">
        <f t="shared" si="21"/>
        <v>2.6000000000000003E-4</v>
      </c>
      <c r="E465">
        <v>9923.82</v>
      </c>
      <c r="F465">
        <f>F464*(1+B465)</f>
        <v>116.68132468481373</v>
      </c>
      <c r="G465">
        <f>G464*(1+C465)</f>
        <v>132.19964573228532</v>
      </c>
      <c r="H465">
        <f t="shared" si="22"/>
        <v>106.30896068548707</v>
      </c>
      <c r="I465">
        <f t="shared" si="23"/>
        <v>81.298072945126094</v>
      </c>
    </row>
    <row r="466" spans="1:9" x14ac:dyDescent="0.45">
      <c r="A466" s="2">
        <v>42654</v>
      </c>
      <c r="B466">
        <v>-1.08396246639712E-2</v>
      </c>
      <c r="C466">
        <v>-5.6756467277008496E-3</v>
      </c>
      <c r="D466">
        <f t="shared" si="21"/>
        <v>5.1639779362703505E-3</v>
      </c>
      <c r="E466">
        <v>9804.4699999999993</v>
      </c>
      <c r="F466">
        <f>F465*(1+B466)</f>
        <v>115.4165429199354</v>
      </c>
      <c r="G466">
        <f>G465*(1+C466)</f>
        <v>131.44932724558166</v>
      </c>
      <c r="H466">
        <f t="shared" si="22"/>
        <v>106.85793781289476</v>
      </c>
      <c r="I466">
        <f t="shared" si="23"/>
        <v>80.320332014113546</v>
      </c>
    </row>
    <row r="467" spans="1:9" x14ac:dyDescent="0.45">
      <c r="A467" s="2">
        <v>42655</v>
      </c>
      <c r="B467">
        <v>-1.02500060911254E-2</v>
      </c>
      <c r="C467">
        <v>-7.83521601783853E-3</v>
      </c>
      <c r="D467">
        <f t="shared" si="21"/>
        <v>2.4147900732868696E-3</v>
      </c>
      <c r="E467">
        <v>9673.2000000000007</v>
      </c>
      <c r="F467">
        <f>F466*(1+B467)</f>
        <v>114.23352265198943</v>
      </c>
      <c r="G467">
        <f>G466*(1+C467)</f>
        <v>130.41939337121298</v>
      </c>
      <c r="H467">
        <f t="shared" si="22"/>
        <v>107.11597730037725</v>
      </c>
      <c r="I467">
        <f t="shared" si="23"/>
        <v>79.244939873233662</v>
      </c>
    </row>
    <row r="468" spans="1:9" x14ac:dyDescent="0.45">
      <c r="A468" s="2">
        <v>42656</v>
      </c>
      <c r="B468">
        <v>-1.07637067679842E-2</v>
      </c>
      <c r="C468">
        <v>-4.1784348694412403E-3</v>
      </c>
      <c r="D468">
        <f t="shared" si="21"/>
        <v>6.5852718985429598E-3</v>
      </c>
      <c r="E468">
        <v>9496.85</v>
      </c>
      <c r="F468">
        <f>F467*(1+B468)</f>
        <v>113.00394651108954</v>
      </c>
      <c r="G468">
        <f>G467*(1+C468)</f>
        <v>129.87444443029932</v>
      </c>
      <c r="H468">
        <f t="shared" si="22"/>
        <v>107.82136513557838</v>
      </c>
      <c r="I468">
        <f t="shared" si="23"/>
        <v>77.800242653425869</v>
      </c>
    </row>
    <row r="469" spans="1:9" x14ac:dyDescent="0.45">
      <c r="A469" s="2">
        <v>42657</v>
      </c>
      <c r="B469">
        <v>8.1975729890947594E-3</v>
      </c>
      <c r="C469">
        <v>2.6903922103149202E-3</v>
      </c>
      <c r="D469">
        <f t="shared" si="21"/>
        <v>-5.5071807787798396E-3</v>
      </c>
      <c r="E469">
        <v>9601.4</v>
      </c>
      <c r="F469">
        <f>F468*(1+B469)</f>
        <v>113.93030461066996</v>
      </c>
      <c r="G469">
        <f>G468*(1+C469)</f>
        <v>130.22385762391357</v>
      </c>
      <c r="H469">
        <f t="shared" si="22"/>
        <v>107.22757338596192</v>
      </c>
      <c r="I469">
        <f t="shared" si="23"/>
        <v>78.656738793663479</v>
      </c>
    </row>
    <row r="470" spans="1:9" x14ac:dyDescent="0.45">
      <c r="A470" s="2">
        <v>42660</v>
      </c>
      <c r="B470">
        <v>-5.9054518354743797E-3</v>
      </c>
      <c r="C470">
        <v>-1.4324488825340201E-3</v>
      </c>
      <c r="D470">
        <f t="shared" si="21"/>
        <v>4.4730029529403597E-3</v>
      </c>
      <c r="E470">
        <v>9541.08</v>
      </c>
      <c r="F470">
        <f>F469*(1+B470)</f>
        <v>113.25749468419072</v>
      </c>
      <c r="G470">
        <f>G469*(1+C470)</f>
        <v>130.03731860458092</v>
      </c>
      <c r="H470">
        <f t="shared" si="22"/>
        <v>107.70720263835395</v>
      </c>
      <c r="I470">
        <f t="shared" si="23"/>
        <v>78.162584349099802</v>
      </c>
    </row>
    <row r="471" spans="1:9" x14ac:dyDescent="0.45">
      <c r="A471" s="2">
        <v>42661</v>
      </c>
      <c r="B471">
        <v>1.24196527677799E-2</v>
      </c>
      <c r="C471">
        <v>6.6806369970471898E-3</v>
      </c>
      <c r="D471">
        <f t="shared" si="21"/>
        <v>-5.7390157707327104E-3</v>
      </c>
      <c r="E471">
        <v>9720.2000000000007</v>
      </c>
      <c r="F471">
        <f>F470*(1+B471)</f>
        <v>114.66411344151706</v>
      </c>
      <c r="G471">
        <f>G470*(1+C471)</f>
        <v>130.90605072624749</v>
      </c>
      <c r="H471">
        <f t="shared" si="22"/>
        <v>107.08906930379094</v>
      </c>
      <c r="I471">
        <f t="shared" si="23"/>
        <v>79.629974006099928</v>
      </c>
    </row>
    <row r="472" spans="1:9" x14ac:dyDescent="0.45">
      <c r="A472" s="2">
        <v>42662</v>
      </c>
      <c r="B472">
        <v>-5.3305875758902803E-3</v>
      </c>
      <c r="C472" s="3">
        <v>-5.9680223972877E-3</v>
      </c>
      <c r="D472">
        <f t="shared" si="21"/>
        <v>-6.3743482139741979E-4</v>
      </c>
      <c r="E472">
        <v>9641.2199999999993</v>
      </c>
      <c r="F472">
        <f>F471*(1+B472)</f>
        <v>114.05288634300523</v>
      </c>
      <c r="G472">
        <f>G471*(1+C472)</f>
        <v>130.12480048357276</v>
      </c>
      <c r="H472">
        <f t="shared" si="22"/>
        <v>107.02080700202565</v>
      </c>
      <c r="I472">
        <f t="shared" si="23"/>
        <v>78.982952818572741</v>
      </c>
    </row>
    <row r="473" spans="1:9" x14ac:dyDescent="0.45">
      <c r="A473" s="2">
        <v>42663</v>
      </c>
      <c r="B473">
        <v>3.8803532072904001E-3</v>
      </c>
      <c r="C473">
        <v>3.1231131329690401E-3</v>
      </c>
      <c r="D473">
        <f t="shared" si="21"/>
        <v>-7.5724007432136E-4</v>
      </c>
      <c r="E473">
        <v>9686.3799999999992</v>
      </c>
      <c r="F473">
        <f>F472*(1+B473)</f>
        <v>114.49545182632704</v>
      </c>
      <c r="G473">
        <f>G472*(1+C473)</f>
        <v>130.53119495688796</v>
      </c>
      <c r="H473">
        <f t="shared" si="22"/>
        <v>106.93976655817751</v>
      </c>
      <c r="I473">
        <f t="shared" si="23"/>
        <v>79.352913274748076</v>
      </c>
    </row>
    <row r="474" spans="1:9" x14ac:dyDescent="0.45">
      <c r="A474" s="2">
        <v>42664</v>
      </c>
      <c r="B474">
        <v>-2.5999999999999998E-4</v>
      </c>
      <c r="C474" s="3">
        <v>4.0657581468206398E-20</v>
      </c>
      <c r="D474">
        <f t="shared" si="21"/>
        <v>2.6000000000000003E-4</v>
      </c>
      <c r="E474">
        <v>9686.3799999999992</v>
      </c>
      <c r="F474">
        <f>F473*(1+B474)</f>
        <v>114.4656830088522</v>
      </c>
      <c r="G474">
        <f>G473*(1+C474)</f>
        <v>130.53119495688796</v>
      </c>
      <c r="H474">
        <f t="shared" si="22"/>
        <v>106.96757089748263</v>
      </c>
      <c r="I474">
        <f t="shared" si="23"/>
        <v>79.352913274748076</v>
      </c>
    </row>
    <row r="475" spans="1:9" x14ac:dyDescent="0.45">
      <c r="A475" s="2">
        <v>42667</v>
      </c>
      <c r="B475">
        <v>1.01864339626439E-2</v>
      </c>
      <c r="C475">
        <v>1.52842130593546E-3</v>
      </c>
      <c r="D475">
        <f t="shared" si="21"/>
        <v>-8.6580126567084408E-3</v>
      </c>
      <c r="E475">
        <v>9852.9</v>
      </c>
      <c r="F475">
        <f>F474*(1+B475)</f>
        <v>115.63168012981079</v>
      </c>
      <c r="G475">
        <f>G474*(1+C475)</f>
        <v>130.73070161634928</v>
      </c>
      <c r="H475">
        <f t="shared" si="22"/>
        <v>106.04144431479487</v>
      </c>
      <c r="I475">
        <f t="shared" si="23"/>
        <v>80.717081015277671</v>
      </c>
    </row>
    <row r="476" spans="1:9" x14ac:dyDescent="0.45">
      <c r="A476" s="2">
        <v>42668</v>
      </c>
      <c r="B476">
        <v>-3.9511312273535996E-3</v>
      </c>
      <c r="C476" s="3">
        <v>-6.16370559043403E-3</v>
      </c>
      <c r="D476">
        <f t="shared" si="21"/>
        <v>-2.2125743630804304E-3</v>
      </c>
      <c r="E476">
        <v>9837.7000000000007</v>
      </c>
      <c r="F476">
        <f>F475*(1+B476)</f>
        <v>115.17480418757853</v>
      </c>
      <c r="G476">
        <f>G475*(1+C476)</f>
        <v>129.92491605995522</v>
      </c>
      <c r="H476">
        <f t="shared" si="22"/>
        <v>105.80681973367994</v>
      </c>
      <c r="I476">
        <f t="shared" si="23"/>
        <v>80.592559338265602</v>
      </c>
    </row>
    <row r="477" spans="1:9" x14ac:dyDescent="0.45">
      <c r="A477" s="2">
        <v>42669</v>
      </c>
      <c r="B477">
        <v>-1.1698301689938901E-2</v>
      </c>
      <c r="C477">
        <v>-3.4497312045775799E-3</v>
      </c>
      <c r="D477">
        <f t="shared" si="21"/>
        <v>8.2485704853613208E-3</v>
      </c>
      <c r="E477">
        <v>9698.85</v>
      </c>
      <c r="F477">
        <f>F476*(1+B477)</f>
        <v>113.8274545811126</v>
      </c>
      <c r="G477">
        <f>G476*(1+C477)</f>
        <v>129.47671002277107</v>
      </c>
      <c r="H477">
        <f t="shared" si="22"/>
        <v>106.67957474408513</v>
      </c>
      <c r="I477">
        <f t="shared" si="23"/>
        <v>79.455070203191539</v>
      </c>
    </row>
    <row r="478" spans="1:9" x14ac:dyDescent="0.45">
      <c r="A478" s="2">
        <v>42670</v>
      </c>
      <c r="B478">
        <v>-6.9715976740268503E-3</v>
      </c>
      <c r="C478">
        <v>-3.4863411740897999E-3</v>
      </c>
      <c r="D478">
        <f t="shared" si="21"/>
        <v>3.4852564999370505E-3</v>
      </c>
      <c r="E478">
        <v>9608.91</v>
      </c>
      <c r="F478">
        <f>F477*(1+B478)</f>
        <v>113.03389536351452</v>
      </c>
      <c r="G478">
        <f>G477*(1+C478)</f>
        <v>129.02531003753302</v>
      </c>
      <c r="H478">
        <f t="shared" si="22"/>
        <v>107.05138042537247</v>
      </c>
      <c r="I478">
        <f t="shared" si="23"/>
        <v>78.718262332766159</v>
      </c>
    </row>
    <row r="479" spans="1:9" x14ac:dyDescent="0.45">
      <c r="A479" s="2">
        <v>42671</v>
      </c>
      <c r="B479">
        <v>-7.3561985977562997E-3</v>
      </c>
      <c r="C479" s="3">
        <v>-6.0338149334843302E-4</v>
      </c>
      <c r="D479">
        <f t="shared" si="21"/>
        <v>6.7528171044078664E-3</v>
      </c>
      <c r="E479">
        <v>9515.32</v>
      </c>
      <c r="F479">
        <f>F478*(1+B479)</f>
        <v>112.20239558094251</v>
      </c>
      <c r="G479">
        <f>G478*(1+C479)</f>
        <v>128.94745855328281</v>
      </c>
      <c r="H479">
        <f t="shared" si="22"/>
        <v>107.77427881815939</v>
      </c>
      <c r="I479">
        <f t="shared" si="23"/>
        <v>77.951552875426714</v>
      </c>
    </row>
    <row r="480" spans="1:9" x14ac:dyDescent="0.45">
      <c r="A480" s="2">
        <v>42674</v>
      </c>
      <c r="B480">
        <v>-6.8371488677176099E-3</v>
      </c>
      <c r="C480">
        <v>-8.5316151705180903E-3</v>
      </c>
      <c r="D480">
        <f t="shared" si="21"/>
        <v>-1.6944663028004804E-3</v>
      </c>
      <c r="E480">
        <v>9559.39</v>
      </c>
      <c r="F480">
        <f>F479*(1+B480)</f>
        <v>111.43525109904107</v>
      </c>
      <c r="G480">
        <f>G479*(1+C480)</f>
        <v>127.84732845968988</v>
      </c>
      <c r="H480">
        <f t="shared" si="22"/>
        <v>107.59165893439339</v>
      </c>
      <c r="I480">
        <f t="shared" si="23"/>
        <v>78.31258381660578</v>
      </c>
    </row>
    <row r="481" spans="1:9" x14ac:dyDescent="0.45">
      <c r="A481" s="2">
        <v>42675</v>
      </c>
      <c r="B481">
        <v>5.4771757588532198E-3</v>
      </c>
      <c r="C481">
        <v>-2.40503502734456E-3</v>
      </c>
      <c r="D481">
        <f t="shared" si="21"/>
        <v>-7.8822107861977794E-3</v>
      </c>
      <c r="E481">
        <v>9706.2000000000007</v>
      </c>
      <c r="F481">
        <f>F480*(1+B481)</f>
        <v>112.04560155504245</v>
      </c>
      <c r="G481">
        <f>G480*(1+C481)</f>
        <v>127.53985115659189</v>
      </c>
      <c r="H481">
        <f t="shared" si="22"/>
        <v>106.74359879983581</v>
      </c>
      <c r="I481">
        <f t="shared" si="23"/>
        <v>79.515282987799338</v>
      </c>
    </row>
    <row r="482" spans="1:9" x14ac:dyDescent="0.45">
      <c r="A482" s="2">
        <v>42676</v>
      </c>
      <c r="B482">
        <v>-1.14175156752554E-2</v>
      </c>
      <c r="C482">
        <v>-2.39721483976417E-3</v>
      </c>
      <c r="D482">
        <f t="shared" si="21"/>
        <v>9.0203008354912302E-3</v>
      </c>
      <c r="E482">
        <v>9519.8700000000008</v>
      </c>
      <c r="F482">
        <f>F481*(1+B482)</f>
        <v>110.76631914294434</v>
      </c>
      <c r="G482">
        <f>G481*(1+C482)</f>
        <v>127.234110732738</v>
      </c>
      <c r="H482">
        <f t="shared" si="22"/>
        <v>107.7064581732733</v>
      </c>
      <c r="I482">
        <f t="shared" si="23"/>
        <v>77.988827456374423</v>
      </c>
    </row>
    <row r="483" spans="1:9" x14ac:dyDescent="0.45">
      <c r="A483" s="2">
        <v>42677</v>
      </c>
      <c r="B483">
        <v>-3.8682854637563401E-3</v>
      </c>
      <c r="C483">
        <v>-8.0590236124790198E-4</v>
      </c>
      <c r="D483">
        <f t="shared" si="21"/>
        <v>3.0623831025084381E-3</v>
      </c>
      <c r="E483">
        <v>9482.01</v>
      </c>
      <c r="F483">
        <f>F482*(1+B483)</f>
        <v>110.33784340072988</v>
      </c>
      <c r="G483">
        <f>G482*(1+C483)</f>
        <v>127.13157246246722</v>
      </c>
      <c r="H483">
        <f t="shared" si="22"/>
        <v>108.03629661081418</v>
      </c>
      <c r="I483">
        <f t="shared" si="23"/>
        <v>77.678670174027246</v>
      </c>
    </row>
    <row r="484" spans="1:9" x14ac:dyDescent="0.45">
      <c r="A484" s="2">
        <v>42678</v>
      </c>
      <c r="B484">
        <v>-1.1680704852567599E-3</v>
      </c>
      <c r="C484">
        <v>-1.0303244819749599E-3</v>
      </c>
      <c r="D484">
        <f t="shared" si="21"/>
        <v>1.3774600328179997E-4</v>
      </c>
      <c r="E484">
        <v>9491.51</v>
      </c>
      <c r="F484">
        <f>F483*(1+B484)</f>
        <v>110.2089610224466</v>
      </c>
      <c r="G484">
        <f>G483*(1+C484)</f>
        <v>127.00058569092717</v>
      </c>
      <c r="H484">
        <f t="shared" si="22"/>
        <v>108.05117817888168</v>
      </c>
      <c r="I484">
        <f t="shared" si="23"/>
        <v>77.756496222159782</v>
      </c>
    </row>
    <row r="485" spans="1:9" x14ac:dyDescent="0.45">
      <c r="A485" s="2">
        <v>42681</v>
      </c>
      <c r="B485">
        <v>9.0298367190174405E-3</v>
      </c>
      <c r="C485">
        <v>1.54994701772703E-2</v>
      </c>
      <c r="D485">
        <f t="shared" si="21"/>
        <v>6.4696334582528599E-3</v>
      </c>
      <c r="E485">
        <v>9608.24</v>
      </c>
      <c r="F485">
        <f>F484*(1+B485)</f>
        <v>111.20412994545184</v>
      </c>
      <c r="G485">
        <f>G484*(1+C485)</f>
        <v>128.96902748133957</v>
      </c>
      <c r="H485">
        <f t="shared" si="22"/>
        <v>108.75022969643142</v>
      </c>
      <c r="I485">
        <f t="shared" si="23"/>
        <v>78.712773548318921</v>
      </c>
    </row>
    <row r="486" spans="1:9" x14ac:dyDescent="0.45">
      <c r="A486" s="2">
        <v>42682</v>
      </c>
      <c r="B486">
        <v>1.88748220803465E-2</v>
      </c>
      <c r="C486">
        <v>1.6543927023895798E-2</v>
      </c>
      <c r="D486">
        <f t="shared" si="21"/>
        <v>-2.3308950564507012E-3</v>
      </c>
      <c r="E486">
        <v>9659.85</v>
      </c>
      <c r="F486">
        <f>F485*(1+B486)</f>
        <v>113.30308811277197</v>
      </c>
      <c r="G486">
        <f>G485*(1+C486)</f>
        <v>131.10268166033367</v>
      </c>
      <c r="H486">
        <f t="shared" si="22"/>
        <v>108.49674432364414</v>
      </c>
      <c r="I486">
        <f t="shared" si="23"/>
        <v>79.135573795068453</v>
      </c>
    </row>
    <row r="487" spans="1:9" x14ac:dyDescent="0.45">
      <c r="A487" s="2">
        <v>42683</v>
      </c>
      <c r="B487">
        <v>-1.2203863708707199E-2</v>
      </c>
      <c r="C487">
        <v>-2.3564975933771499E-3</v>
      </c>
      <c r="D487">
        <f t="shared" si="21"/>
        <v>9.8473661153300491E-3</v>
      </c>
      <c r="E487">
        <v>9378.66</v>
      </c>
      <c r="F487">
        <f>F486*(1+B487)</f>
        <v>111.92035266766807</v>
      </c>
      <c r="G487">
        <f>G486*(1+C487)</f>
        <v>130.79373850651581</v>
      </c>
      <c r="H487">
        <f t="shared" si="22"/>
        <v>109.56515148732041</v>
      </c>
      <c r="I487">
        <f t="shared" si="23"/>
        <v>76.832004692501101</v>
      </c>
    </row>
    <row r="488" spans="1:9" x14ac:dyDescent="0.45">
      <c r="A488" s="2">
        <v>42684</v>
      </c>
      <c r="B488">
        <v>2.0756864869339701E-2</v>
      </c>
      <c r="C488">
        <v>1.3049692966899999E-2</v>
      </c>
      <c r="D488">
        <f t="shared" si="21"/>
        <v>-7.7071719024397016E-3</v>
      </c>
      <c r="E488">
        <v>9545.85</v>
      </c>
      <c r="F488">
        <f>F487*(1+B488)</f>
        <v>114.2434683041197</v>
      </c>
      <c r="G488">
        <f>G487*(1+C488)</f>
        <v>132.50055663601884</v>
      </c>
      <c r="H488">
        <f t="shared" si="22"/>
        <v>108.72071403029078</v>
      </c>
      <c r="I488">
        <f t="shared" si="23"/>
        <v>78.201661217477934</v>
      </c>
    </row>
    <row r="489" spans="1:9" x14ac:dyDescent="0.45">
      <c r="A489" s="2">
        <v>42685</v>
      </c>
      <c r="B489">
        <v>1.6754414079229801E-3</v>
      </c>
      <c r="C489">
        <v>1.5313637895909501E-2</v>
      </c>
      <c r="D489">
        <f t="shared" si="21"/>
        <v>1.3638196487986521E-2</v>
      </c>
      <c r="E489">
        <v>9433.3700000000008</v>
      </c>
      <c r="F489">
        <f>F488*(1+B489)</f>
        <v>114.43487654150115</v>
      </c>
      <c r="G489">
        <f>G488*(1+C489)</f>
        <v>134.52962218134928</v>
      </c>
      <c r="H489">
        <f t="shared" si="22"/>
        <v>110.20346849055008</v>
      </c>
      <c r="I489">
        <f t="shared" si="23"/>
        <v>77.280200807588628</v>
      </c>
    </row>
    <row r="490" spans="1:9" x14ac:dyDescent="0.45">
      <c r="A490" s="2">
        <v>42688</v>
      </c>
      <c r="B490">
        <v>-6.5479438027774102E-3</v>
      </c>
      <c r="C490">
        <v>4.9688061823029003E-3</v>
      </c>
      <c r="D490">
        <f t="shared" si="21"/>
        <v>1.151674998508031E-2</v>
      </c>
      <c r="E490">
        <v>9342.8700000000008</v>
      </c>
      <c r="F490">
        <f>F489*(1+B490)</f>
        <v>113.68556340082962</v>
      </c>
      <c r="G490">
        <f>G489*(1+C490)</f>
        <v>135.19807379974685</v>
      </c>
      <c r="H490">
        <f t="shared" si="22"/>
        <v>111.47265428464442</v>
      </c>
      <c r="I490">
        <f t="shared" si="23"/>
        <v>76.538805296431235</v>
      </c>
    </row>
    <row r="491" spans="1:9" x14ac:dyDescent="0.45">
      <c r="A491" s="2">
        <v>42689</v>
      </c>
      <c r="B491">
        <v>1.61684758616278E-3</v>
      </c>
      <c r="C491">
        <v>1.42519258216795E-3</v>
      </c>
      <c r="D491">
        <f t="shared" si="21"/>
        <v>-1.9165500399483007E-4</v>
      </c>
      <c r="E491">
        <v>9398.1</v>
      </c>
      <c r="F491">
        <f>F490*(1+B491)</f>
        <v>113.86937562959582</v>
      </c>
      <c r="G491">
        <f>G490*(1+C491)</f>
        <v>135.39075709164965</v>
      </c>
      <c r="H491">
        <f t="shared" si="22"/>
        <v>111.45128999264217</v>
      </c>
      <c r="I491">
        <f t="shared" si="23"/>
        <v>76.991261363627061</v>
      </c>
    </row>
    <row r="492" spans="1:9" x14ac:dyDescent="0.45">
      <c r="A492" s="2">
        <v>42690</v>
      </c>
      <c r="B492">
        <v>2.37225270830626E-3</v>
      </c>
      <c r="C492" s="3">
        <v>2.6215911338033498E-3</v>
      </c>
      <c r="D492">
        <f t="shared" si="21"/>
        <v>2.4933842549708981E-4</v>
      </c>
      <c r="E492">
        <v>9362.5400000000009</v>
      </c>
      <c r="F492">
        <f>F491*(1+B492)</f>
        <v>114.13950256432628</v>
      </c>
      <c r="G492">
        <f>G491*(1+C492)</f>
        <v>135.74569630004004</v>
      </c>
      <c r="H492">
        <f t="shared" si="22"/>
        <v>111.47907908180856</v>
      </c>
      <c r="I492">
        <f t="shared" si="23"/>
        <v>76.699946177143559</v>
      </c>
    </row>
    <row r="493" spans="1:9" x14ac:dyDescent="0.45">
      <c r="A493" s="2">
        <v>42691</v>
      </c>
      <c r="B493">
        <v>-1.5707040963358701E-3</v>
      </c>
      <c r="C493" s="3">
        <v>-2.2728150627807299E-3</v>
      </c>
      <c r="D493">
        <f t="shared" si="21"/>
        <v>-7.0211096644485983E-4</v>
      </c>
      <c r="E493">
        <v>9326.5400000000009</v>
      </c>
      <c r="F493">
        <f>F492*(1+B493)</f>
        <v>113.96022318009476</v>
      </c>
      <c r="G493">
        <f>G492*(1+C493)</f>
        <v>135.43717143678165</v>
      </c>
      <c r="H493">
        <f t="shared" si="22"/>
        <v>111.40080839785605</v>
      </c>
      <c r="I493">
        <f t="shared" si="23"/>
        <v>76.405026415799199</v>
      </c>
    </row>
    <row r="494" spans="1:9" x14ac:dyDescent="0.45">
      <c r="A494" s="2">
        <v>42692</v>
      </c>
      <c r="B494">
        <v>-1.56069406904536E-3</v>
      </c>
      <c r="C494">
        <v>-4.7237038707660601E-3</v>
      </c>
      <c r="D494">
        <f t="shared" si="21"/>
        <v>-3.1630098017206999E-3</v>
      </c>
      <c r="E494">
        <v>9349.31</v>
      </c>
      <c r="F494">
        <f>F493*(1+B494)</f>
        <v>113.7823661356705</v>
      </c>
      <c r="G494">
        <f>G493*(1+C494)</f>
        <v>134.79740634582012</v>
      </c>
      <c r="H494">
        <f t="shared" si="22"/>
        <v>111.04844654897403</v>
      </c>
      <c r="I494">
        <f t="shared" si="23"/>
        <v>76.591563164849504</v>
      </c>
    </row>
    <row r="495" spans="1:9" x14ac:dyDescent="0.45">
      <c r="A495" s="2">
        <v>42695</v>
      </c>
      <c r="B495">
        <v>2.9702404174479099E-3</v>
      </c>
      <c r="C495" s="3">
        <v>4.3324672215408798E-3</v>
      </c>
      <c r="D495">
        <f t="shared" si="21"/>
        <v>1.36222680409297E-3</v>
      </c>
      <c r="E495">
        <v>9444.7099999999991</v>
      </c>
      <c r="F495">
        <f>F494*(1+B495)</f>
        <v>114.12032711835953</v>
      </c>
      <c r="G495">
        <f>G494*(1+C495)</f>
        <v>135.38141169036211</v>
      </c>
      <c r="H495">
        <f t="shared" si="22"/>
        <v>111.19971971941592</v>
      </c>
      <c r="I495">
        <f t="shared" si="23"/>
        <v>77.373100532412082</v>
      </c>
    </row>
    <row r="496" spans="1:9" x14ac:dyDescent="0.45">
      <c r="A496" s="2">
        <v>42696</v>
      </c>
      <c r="B496">
        <v>1.70769454345094E-2</v>
      </c>
      <c r="C496">
        <v>1.24510100440861E-2</v>
      </c>
      <c r="D496">
        <f t="shared" si="21"/>
        <v>-4.6259353904233007E-3</v>
      </c>
      <c r="E496">
        <v>9651.4500000000007</v>
      </c>
      <c r="F496">
        <f>F495*(1+B496)</f>
        <v>116.06915371752812</v>
      </c>
      <c r="G496">
        <f>G495*(1+C496)</f>
        <v>137.06704700710137</v>
      </c>
      <c r="H496">
        <f t="shared" si="22"/>
        <v>110.68531700056073</v>
      </c>
      <c r="I496">
        <f t="shared" si="23"/>
        <v>79.066759184088113</v>
      </c>
    </row>
    <row r="497" spans="1:9" x14ac:dyDescent="0.45">
      <c r="A497" s="2">
        <v>42697</v>
      </c>
      <c r="B497" s="3">
        <v>-2.17803513753411E-3</v>
      </c>
      <c r="C497">
        <v>-4.8719640695641603E-3</v>
      </c>
      <c r="D497">
        <f t="shared" si="21"/>
        <v>-2.6939289320300503E-3</v>
      </c>
      <c r="E497">
        <v>9665.99</v>
      </c>
      <c r="F497">
        <f>F496*(1+B497)</f>
        <v>115.8163510223475</v>
      </c>
      <c r="G497">
        <f>G496*(1+C497)</f>
        <v>136.39926127896152</v>
      </c>
      <c r="H497">
        <f t="shared" si="22"/>
        <v>110.387138622742</v>
      </c>
      <c r="I497">
        <f t="shared" si="23"/>
        <v>79.185873998808859</v>
      </c>
    </row>
    <row r="498" spans="1:9" x14ac:dyDescent="0.45">
      <c r="A498" s="2">
        <v>42698</v>
      </c>
      <c r="B498">
        <v>-3.2256068076932298E-3</v>
      </c>
      <c r="C498">
        <v>6.3886374149873604E-4</v>
      </c>
      <c r="D498">
        <f t="shared" si="21"/>
        <v>3.8644705491919658E-3</v>
      </c>
      <c r="E498">
        <v>9678.77</v>
      </c>
      <c r="F498">
        <f>F497*(1+B498)</f>
        <v>115.44277301204762</v>
      </c>
      <c r="G498">
        <f>G497*(1+C498)</f>
        <v>136.48640182135986</v>
      </c>
      <c r="H498">
        <f t="shared" si="22"/>
        <v>110.81372646895915</v>
      </c>
      <c r="I498">
        <f t="shared" si="23"/>
        <v>79.290570514086113</v>
      </c>
    </row>
    <row r="499" spans="1:9" x14ac:dyDescent="0.45">
      <c r="A499" s="2">
        <v>42699</v>
      </c>
      <c r="B499">
        <v>1.9375886680452E-3</v>
      </c>
      <c r="C499" s="3">
        <v>-2.4210334187988601E-3</v>
      </c>
      <c r="D499">
        <f t="shared" si="21"/>
        <v>-4.3586220868440601E-3</v>
      </c>
      <c r="E499">
        <v>9790.23</v>
      </c>
      <c r="F499">
        <f>F498*(1+B499)</f>
        <v>115.66645362084348</v>
      </c>
      <c r="G499">
        <f>G498*(1+C499)</f>
        <v>136.15596368133873</v>
      </c>
      <c r="H499">
        <f t="shared" si="22"/>
        <v>110.33073131324605</v>
      </c>
      <c r="I499">
        <f t="shared" si="23"/>
        <v>80.203674864070663</v>
      </c>
    </row>
    <row r="500" spans="1:9" x14ac:dyDescent="0.45">
      <c r="A500" s="2">
        <v>42702</v>
      </c>
      <c r="B500">
        <v>6.3070927952810904E-3</v>
      </c>
      <c r="C500" s="3">
        <v>3.9994594102619801E-3</v>
      </c>
      <c r="D500">
        <f t="shared" si="21"/>
        <v>-2.3076333850191103E-3</v>
      </c>
      <c r="E500">
        <v>9875.5400000000009</v>
      </c>
      <c r="F500">
        <f>F499*(1+B500)</f>
        <v>116.39597267713121</v>
      </c>
      <c r="G500">
        <f>G499*(1+C500)</f>
        <v>136.70051393154733</v>
      </c>
      <c r="H500">
        <f t="shared" si="22"/>
        <v>110.07612843427403</v>
      </c>
      <c r="I500">
        <f t="shared" si="23"/>
        <v>80.902552776300922</v>
      </c>
    </row>
    <row r="501" spans="1:9" x14ac:dyDescent="0.45">
      <c r="A501" s="2">
        <v>42703</v>
      </c>
      <c r="B501">
        <v>-2.9649936252866601E-3</v>
      </c>
      <c r="C501">
        <v>-4.3276490901708398E-3</v>
      </c>
      <c r="D501">
        <f t="shared" si="21"/>
        <v>-1.3626554648841797E-3</v>
      </c>
      <c r="E501">
        <v>9846.2099999999991</v>
      </c>
      <c r="F501">
        <f>F500*(1+B501)</f>
        <v>116.05085936013448</v>
      </c>
      <c r="G501">
        <f>G500*(1+C501)</f>
        <v>136.10892207680558</v>
      </c>
      <c r="H501">
        <f t="shared" si="22"/>
        <v>109.92613259630976</v>
      </c>
      <c r="I501">
        <f t="shared" si="23"/>
        <v>80.662275092961167</v>
      </c>
    </row>
    <row r="502" spans="1:9" x14ac:dyDescent="0.45">
      <c r="A502" s="2">
        <v>42704</v>
      </c>
      <c r="B502">
        <v>4.6031951192237099E-3</v>
      </c>
      <c r="C502">
        <v>1.4830821095361001E-4</v>
      </c>
      <c r="D502">
        <f t="shared" si="21"/>
        <v>-4.4548869082700997E-3</v>
      </c>
      <c r="E502">
        <v>9838.06</v>
      </c>
      <c r="F502">
        <f>F501*(1+B502)</f>
        <v>116.58506410952278</v>
      </c>
      <c r="G502">
        <f>G501*(1+C502)</f>
        <v>136.12910814753363</v>
      </c>
      <c r="H502">
        <f t="shared" si="22"/>
        <v>109.43642410732969</v>
      </c>
      <c r="I502">
        <f t="shared" si="23"/>
        <v>80.595508535879034</v>
      </c>
    </row>
    <row r="503" spans="1:9" x14ac:dyDescent="0.45">
      <c r="A503" s="2">
        <v>42705</v>
      </c>
      <c r="B503" s="3">
        <v>5.25104576556688E-3</v>
      </c>
      <c r="C503">
        <v>8.7808964273091601E-3</v>
      </c>
      <c r="D503">
        <f t="shared" si="21"/>
        <v>3.5298506617422801E-3</v>
      </c>
      <c r="E503">
        <v>9892.31</v>
      </c>
      <c r="F503">
        <f>F502*(1+B503)</f>
        <v>117.19725761674341</v>
      </c>
      <c r="G503">
        <f>G502*(1+C503)</f>
        <v>137.32444374691909</v>
      </c>
      <c r="H503">
        <f t="shared" si="22"/>
        <v>109.82271834138365</v>
      </c>
      <c r="I503">
        <f t="shared" si="23"/>
        <v>81.039936231793831</v>
      </c>
    </row>
    <row r="504" spans="1:9" x14ac:dyDescent="0.45">
      <c r="A504" s="2">
        <v>42706</v>
      </c>
      <c r="B504">
        <v>-7.6649834726254902E-3</v>
      </c>
      <c r="C504">
        <v>-4.2692164311916598E-3</v>
      </c>
      <c r="D504">
        <f t="shared" si="21"/>
        <v>3.3957670414338304E-3</v>
      </c>
      <c r="E504">
        <v>9781.23</v>
      </c>
      <c r="F504">
        <f>F503*(1+B504)</f>
        <v>116.29894257407405</v>
      </c>
      <c r="G504">
        <f>G503*(1+C504)</f>
        <v>136.73817597527048</v>
      </c>
      <c r="H504">
        <f t="shared" si="22"/>
        <v>110.19565070872798</v>
      </c>
      <c r="I504">
        <f t="shared" si="23"/>
        <v>80.12994492373457</v>
      </c>
    </row>
    <row r="505" spans="1:9" x14ac:dyDescent="0.45">
      <c r="A505" s="2">
        <v>42709</v>
      </c>
      <c r="B505">
        <v>-8.4798387163107E-3</v>
      </c>
      <c r="C505">
        <v>-5.4411492615228201E-3</v>
      </c>
      <c r="D505">
        <f t="shared" si="21"/>
        <v>3.0386894547878799E-3</v>
      </c>
      <c r="E505">
        <v>9711.7999999999993</v>
      </c>
      <c r="F505">
        <f>F504*(1+B505)</f>
        <v>115.31274629816842</v>
      </c>
      <c r="G505">
        <f>G504*(1+C505)</f>
        <v>135.99416315004066</v>
      </c>
      <c r="H505">
        <f t="shared" si="22"/>
        <v>110.53050107050008</v>
      </c>
      <c r="I505">
        <f t="shared" si="23"/>
        <v>79.561159395119574</v>
      </c>
    </row>
    <row r="506" spans="1:9" x14ac:dyDescent="0.45">
      <c r="A506" s="2">
        <v>42710</v>
      </c>
      <c r="B506">
        <v>1.69423179581631E-3</v>
      </c>
      <c r="C506" s="3">
        <v>-4.9648978933305501E-5</v>
      </c>
      <c r="D506">
        <f t="shared" si="21"/>
        <v>-1.7438807747496155E-3</v>
      </c>
      <c r="E506">
        <v>9768.85</v>
      </c>
      <c r="F506">
        <f>F505*(1+B506)</f>
        <v>115.50811281940969</v>
      </c>
      <c r="G506">
        <f>G505*(1+C506)</f>
        <v>135.98741117869938</v>
      </c>
      <c r="H506">
        <f t="shared" si="22"/>
        <v>110.3377490546598</v>
      </c>
      <c r="I506">
        <f t="shared" si="23"/>
        <v>80.028525294694489</v>
      </c>
    </row>
    <row r="507" spans="1:9" x14ac:dyDescent="0.45">
      <c r="A507" s="2">
        <v>42711</v>
      </c>
      <c r="B507">
        <v>4.7313486104786197E-3</v>
      </c>
      <c r="C507">
        <v>2.4126308286893899E-3</v>
      </c>
      <c r="D507">
        <f t="shared" si="21"/>
        <v>-2.3187177817892298E-3</v>
      </c>
      <c r="E507">
        <v>9829.58</v>
      </c>
      <c r="F507">
        <f>F506*(1+B507)</f>
        <v>116.0546219684968</v>
      </c>
      <c r="G507">
        <f>G506*(1+C507)</f>
        <v>136.31549859922276</v>
      </c>
      <c r="H507">
        <f t="shared" si="22"/>
        <v>110.08190695392415</v>
      </c>
      <c r="I507">
        <f t="shared" si="23"/>
        <v>80.526038547651254</v>
      </c>
    </row>
    <row r="508" spans="1:9" x14ac:dyDescent="0.45">
      <c r="A508" s="2">
        <v>42712</v>
      </c>
      <c r="B508">
        <v>9.0929696272740602E-3</v>
      </c>
      <c r="C508">
        <v>8.4324671999458003E-3</v>
      </c>
      <c r="D508">
        <f t="shared" si="21"/>
        <v>-6.6050242732825989E-4</v>
      </c>
      <c r="E508">
        <v>9896.82</v>
      </c>
      <c r="F508">
        <f>F507*(1+B508)</f>
        <v>117.10990312116112</v>
      </c>
      <c r="G508">
        <f>G507*(1+C508)</f>
        <v>137.46497457000498</v>
      </c>
      <c r="H508">
        <f t="shared" si="22"/>
        <v>110.00919758717615</v>
      </c>
      <c r="I508">
        <f t="shared" si="23"/>
        <v>81.076883124117799</v>
      </c>
    </row>
    <row r="509" spans="1:9" x14ac:dyDescent="0.45">
      <c r="A509" s="2">
        <v>42713</v>
      </c>
      <c r="B509">
        <v>-9.7051391233737207E-3</v>
      </c>
      <c r="C509">
        <v>-3.8230033830880801E-3</v>
      </c>
      <c r="D509">
        <f t="shared" si="21"/>
        <v>5.8821357402856402E-3</v>
      </c>
      <c r="E509">
        <v>9867.9500000000007</v>
      </c>
      <c r="F509">
        <f>F508*(1+B509)</f>
        <v>115.97333521864545</v>
      </c>
      <c r="G509">
        <f>G508*(1+C509)</f>
        <v>136.93944550716773</v>
      </c>
      <c r="H509">
        <f t="shared" si="22"/>
        <v>110.65628662006382</v>
      </c>
      <c r="I509">
        <f t="shared" si="23"/>
        <v>80.840373859950816</v>
      </c>
    </row>
    <row r="510" spans="1:9" x14ac:dyDescent="0.45">
      <c r="A510" s="2">
        <v>42716</v>
      </c>
      <c r="B510">
        <v>-2.2029148514747399E-2</v>
      </c>
      <c r="C510">
        <v>-1.0935906339277501E-2</v>
      </c>
      <c r="D510">
        <f t="shared" si="21"/>
        <v>1.1093242175469899E-2</v>
      </c>
      <c r="E510">
        <v>9699.31</v>
      </c>
      <c r="F510">
        <f>F509*(1+B510)</f>
        <v>113.41854139336333</v>
      </c>
      <c r="G510">
        <f>G509*(1+C510)</f>
        <v>135.44188855694875</v>
      </c>
      <c r="H510">
        <f t="shared" si="22"/>
        <v>111.8838236057784</v>
      </c>
      <c r="I510">
        <f t="shared" si="23"/>
        <v>79.458838622364254</v>
      </c>
    </row>
    <row r="511" spans="1:9" x14ac:dyDescent="0.45">
      <c r="A511" s="2">
        <v>42717</v>
      </c>
      <c r="B511">
        <v>1.1196068477074401E-2</v>
      </c>
      <c r="C511" s="3">
        <v>8.9870607416136002E-3</v>
      </c>
      <c r="D511">
        <f t="shared" si="21"/>
        <v>-2.2090077354608006E-3</v>
      </c>
      <c r="E511">
        <v>9719.94</v>
      </c>
      <c r="F511">
        <f>F510*(1+B511)</f>
        <v>114.68838314937332</v>
      </c>
      <c r="G511">
        <f>G510*(1+C511)</f>
        <v>136.65911303636892</v>
      </c>
      <c r="H511">
        <f t="shared" si="22"/>
        <v>111.6366713739603</v>
      </c>
      <c r="I511">
        <f t="shared" si="23"/>
        <v>79.627844030045779</v>
      </c>
    </row>
    <row r="512" spans="1:9" x14ac:dyDescent="0.45">
      <c r="A512" s="2">
        <v>42718</v>
      </c>
      <c r="B512">
        <v>-9.8434038791125299E-3</v>
      </c>
      <c r="C512">
        <v>-7.97452792419945E-3</v>
      </c>
      <c r="D512">
        <f t="shared" si="21"/>
        <v>1.8688759549130799E-3</v>
      </c>
      <c r="E512">
        <v>9706.15</v>
      </c>
      <c r="F512">
        <f>F511*(1+B512)</f>
        <v>113.55945907379164</v>
      </c>
      <c r="G512">
        <f>G511*(1+C512)</f>
        <v>135.56932112336406</v>
      </c>
      <c r="H512">
        <f t="shared" si="22"/>
        <v>111.84530646477762</v>
      </c>
      <c r="I512">
        <f t="shared" si="23"/>
        <v>79.514873377019697</v>
      </c>
    </row>
    <row r="513" spans="1:9" x14ac:dyDescent="0.45">
      <c r="A513" s="2">
        <v>42719</v>
      </c>
      <c r="B513">
        <v>-1.1936103738327399E-2</v>
      </c>
      <c r="C513">
        <v>-1.59816556517656E-3</v>
      </c>
      <c r="D513">
        <f t="shared" si="21"/>
        <v>1.0337938173150839E-2</v>
      </c>
      <c r="E513">
        <v>9479.16</v>
      </c>
      <c r="F513">
        <f>F512*(1+B513)</f>
        <v>112.20400158981852</v>
      </c>
      <c r="G513">
        <f>G512*(1+C513)</f>
        <v>135.35265890265035</v>
      </c>
      <c r="H513">
        <f t="shared" si="22"/>
        <v>113.00155632796759</v>
      </c>
      <c r="I513">
        <f t="shared" si="23"/>
        <v>77.655322359587473</v>
      </c>
    </row>
    <row r="514" spans="1:9" x14ac:dyDescent="0.45">
      <c r="A514" s="2">
        <v>42720</v>
      </c>
      <c r="B514">
        <v>5.07233310145475E-3</v>
      </c>
      <c r="C514">
        <v>7.2969184115992099E-3</v>
      </c>
      <c r="D514">
        <f t="shared" si="21"/>
        <v>2.2245853101444599E-3</v>
      </c>
      <c r="E514">
        <v>9470.33</v>
      </c>
      <c r="F514">
        <f>F513*(1+B514)</f>
        <v>112.77313766119825</v>
      </c>
      <c r="G514">
        <f>G513*(1+C514)</f>
        <v>136.34031621145601</v>
      </c>
      <c r="H514">
        <f t="shared" si="22"/>
        <v>113.25293793019824</v>
      </c>
      <c r="I514">
        <f t="shared" si="23"/>
        <v>77.582985095902174</v>
      </c>
    </row>
    <row r="515" spans="1:9" x14ac:dyDescent="0.45">
      <c r="A515" s="2">
        <v>42723</v>
      </c>
      <c r="B515">
        <v>-4.0983169732480597E-3</v>
      </c>
      <c r="C515">
        <v>1.8254289618702701E-3</v>
      </c>
      <c r="D515">
        <f t="shared" si="21"/>
        <v>5.9237459351183294E-3</v>
      </c>
      <c r="E515">
        <v>9377.43</v>
      </c>
      <c r="F515">
        <f>F514*(1+B515)</f>
        <v>112.31095759699492</v>
      </c>
      <c r="G515">
        <f>G514*(1+C515)</f>
        <v>136.58919577333896</v>
      </c>
      <c r="H515">
        <f t="shared" si="22"/>
        <v>113.92381956090246</v>
      </c>
      <c r="I515">
        <f t="shared" si="23"/>
        <v>76.821928267321837</v>
      </c>
    </row>
    <row r="516" spans="1:9" x14ac:dyDescent="0.45">
      <c r="A516" s="2">
        <v>42724</v>
      </c>
      <c r="B516">
        <v>-8.7109795085929306E-3</v>
      </c>
      <c r="C516">
        <v>-6.2138294702338498E-3</v>
      </c>
      <c r="D516">
        <f t="shared" si="21"/>
        <v>2.4971500383590807E-3</v>
      </c>
      <c r="E516">
        <v>9283.41</v>
      </c>
      <c r="F516">
        <f>F515*(1+B516)</f>
        <v>111.33261914677706</v>
      </c>
      <c r="G516">
        <f>G515*(1+C516)</f>
        <v>135.74045380332703</v>
      </c>
      <c r="H516">
        <f t="shared" si="22"/>
        <v>114.20830443128898</v>
      </c>
      <c r="I516">
        <f t="shared" si="23"/>
        <v>76.051696157277433</v>
      </c>
    </row>
    <row r="517" spans="1:9" x14ac:dyDescent="0.45">
      <c r="A517" s="2">
        <v>42725</v>
      </c>
      <c r="B517">
        <v>4.5101326428854602E-3</v>
      </c>
      <c r="C517">
        <v>1.4714633165598299E-3</v>
      </c>
      <c r="D517">
        <f t="shared" si="21"/>
        <v>-3.0386693263256305E-3</v>
      </c>
      <c r="E517">
        <v>9331.6299999999992</v>
      </c>
      <c r="F517">
        <f>F516*(1+B517)</f>
        <v>111.83474402660886</v>
      </c>
      <c r="G517">
        <f>G516*(1+C517)</f>
        <v>135.9401909016718</v>
      </c>
      <c r="H517">
        <f t="shared" si="22"/>
        <v>113.86126315980195</v>
      </c>
      <c r="I517">
        <f t="shared" si="23"/>
        <v>76.446724793167036</v>
      </c>
    </row>
    <row r="518" spans="1:9" x14ac:dyDescent="0.45">
      <c r="A518" s="2">
        <v>42726</v>
      </c>
      <c r="B518">
        <v>-1.3114293353802899E-2</v>
      </c>
      <c r="C518">
        <v>-8.4172912231378905E-3</v>
      </c>
      <c r="D518">
        <f t="shared" ref="D518:D581" si="24">C518-B518</f>
        <v>4.6970021306650088E-3</v>
      </c>
      <c r="E518">
        <v>9200.24</v>
      </c>
      <c r="F518">
        <f>F517*(1+B518)</f>
        <v>110.36811038629645</v>
      </c>
      <c r="G518">
        <f>G517*(1+C518)</f>
        <v>134.79594272592345</v>
      </c>
      <c r="H518">
        <f t="shared" si="22"/>
        <v>114.39606975546374</v>
      </c>
      <c r="I518">
        <f t="shared" si="23"/>
        <v>75.370349586415998</v>
      </c>
    </row>
    <row r="519" spans="1:9" x14ac:dyDescent="0.45">
      <c r="A519" s="2">
        <v>42727</v>
      </c>
      <c r="B519">
        <v>-2.8005274548880202E-3</v>
      </c>
      <c r="C519">
        <v>1.4751852987810201E-3</v>
      </c>
      <c r="D519">
        <f t="shared" si="24"/>
        <v>4.2757127536690405E-3</v>
      </c>
      <c r="E519">
        <v>9181.75</v>
      </c>
      <c r="F519">
        <f>F518*(1+B519)</f>
        <v>110.05902146301551</v>
      </c>
      <c r="G519">
        <f>G518*(1+C519)</f>
        <v>134.99479171896809</v>
      </c>
      <c r="H519">
        <f t="shared" ref="H519:H582" si="25">H518*(1+D519)</f>
        <v>114.88519448988679</v>
      </c>
      <c r="I519">
        <f t="shared" ref="I519:I582" si="26">E519/$E$5*100</f>
        <v>75.218875520103296</v>
      </c>
    </row>
    <row r="520" spans="1:9" x14ac:dyDescent="0.45">
      <c r="A520" s="2">
        <v>42730</v>
      </c>
      <c r="B520">
        <v>-2.5999999999999998E-4</v>
      </c>
      <c r="C520" s="3">
        <v>0</v>
      </c>
      <c r="D520">
        <f t="shared" si="24"/>
        <v>2.5999999999999998E-4</v>
      </c>
      <c r="E520">
        <v>9181.75</v>
      </c>
      <c r="F520">
        <f>F519*(1+B520)</f>
        <v>110.03040611743512</v>
      </c>
      <c r="G520">
        <f>G519*(1+C520)</f>
        <v>134.99479171896809</v>
      </c>
      <c r="H520">
        <f t="shared" si="25"/>
        <v>114.91506464045415</v>
      </c>
      <c r="I520">
        <f t="shared" si="26"/>
        <v>75.218875520103296</v>
      </c>
    </row>
    <row r="521" spans="1:9" x14ac:dyDescent="0.45">
      <c r="A521" s="2">
        <v>42731</v>
      </c>
      <c r="B521">
        <v>-2.5999999999999998E-4</v>
      </c>
      <c r="C521" s="3">
        <v>0</v>
      </c>
      <c r="D521">
        <f t="shared" si="24"/>
        <v>2.5999999999999998E-4</v>
      </c>
      <c r="E521">
        <v>9181.75</v>
      </c>
      <c r="F521">
        <f>F520*(1+B521)</f>
        <v>110.00179821184459</v>
      </c>
      <c r="G521">
        <f>G520*(1+C521)</f>
        <v>134.99479171896809</v>
      </c>
      <c r="H521">
        <f t="shared" si="25"/>
        <v>114.94494255726066</v>
      </c>
      <c r="I521">
        <f t="shared" si="26"/>
        <v>75.218875520103296</v>
      </c>
    </row>
    <row r="522" spans="1:9" x14ac:dyDescent="0.45">
      <c r="A522" s="2">
        <v>42732</v>
      </c>
      <c r="B522">
        <v>1.00751068637702E-2</v>
      </c>
      <c r="C522">
        <v>6.0442824455095301E-3</v>
      </c>
      <c r="D522">
        <f t="shared" si="24"/>
        <v>-4.0308244182606697E-3</v>
      </c>
      <c r="E522">
        <v>9300.6299999999992</v>
      </c>
      <c r="F522">
        <f>F521*(1+B522)</f>
        <v>111.11007808403579</v>
      </c>
      <c r="G522">
        <f>G521*(1+C522)</f>
        <v>135.81073836879028</v>
      </c>
      <c r="H522">
        <f t="shared" si="25"/>
        <v>114.48161967604528</v>
      </c>
      <c r="I522">
        <f t="shared" si="26"/>
        <v>76.192766109787158</v>
      </c>
    </row>
    <row r="523" spans="1:9" x14ac:dyDescent="0.45">
      <c r="A523" s="2">
        <v>42733</v>
      </c>
      <c r="B523">
        <v>4.1558526749405703E-3</v>
      </c>
      <c r="C523">
        <v>3.5746754717892802E-3</v>
      </c>
      <c r="D523">
        <f t="shared" si="24"/>
        <v>-5.8117720315129006E-4</v>
      </c>
      <c r="E523">
        <v>9312.76</v>
      </c>
      <c r="F523">
        <f>F522*(1+B523)</f>
        <v>111.57183519925418</v>
      </c>
      <c r="G523">
        <f>G522*(1+C523)</f>
        <v>136.2962176840428</v>
      </c>
      <c r="H523">
        <f t="shared" si="25"/>
        <v>114.41508556850972</v>
      </c>
      <c r="I523">
        <f t="shared" si="26"/>
        <v>76.292137684929031</v>
      </c>
    </row>
    <row r="524" spans="1:9" x14ac:dyDescent="0.45">
      <c r="A524" s="2">
        <v>42734</v>
      </c>
      <c r="B524">
        <v>2.0426356803460902E-2</v>
      </c>
      <c r="C524">
        <v>1.6093555387950799E-2</v>
      </c>
      <c r="D524">
        <f t="shared" si="24"/>
        <v>-4.3328014155101027E-3</v>
      </c>
      <c r="E524">
        <v>9394.8700000000008</v>
      </c>
      <c r="F524">
        <f>F523*(1+B524)</f>
        <v>113.85084131425108</v>
      </c>
      <c r="G524">
        <f>G523*(1+C524)</f>
        <v>138.48970841250915</v>
      </c>
      <c r="H524">
        <f t="shared" si="25"/>
        <v>113.91934772380277</v>
      </c>
      <c r="I524">
        <f t="shared" si="26"/>
        <v>76.964800507261998</v>
      </c>
    </row>
    <row r="525" spans="1:9" x14ac:dyDescent="0.45">
      <c r="A525" s="2">
        <v>42737</v>
      </c>
      <c r="B525">
        <v>-2.5999999999999998E-4</v>
      </c>
      <c r="C525" s="3">
        <v>0</v>
      </c>
      <c r="D525">
        <f t="shared" si="24"/>
        <v>2.5999999999999998E-4</v>
      </c>
      <c r="E525">
        <v>9394.8700000000008</v>
      </c>
      <c r="F525">
        <f>F524*(1+B525)</f>
        <v>113.82124009550938</v>
      </c>
      <c r="G525">
        <f>G524*(1+C525)</f>
        <v>138.48970841250915</v>
      </c>
      <c r="H525">
        <f t="shared" si="25"/>
        <v>113.94896675421096</v>
      </c>
      <c r="I525">
        <f t="shared" si="26"/>
        <v>76.964800507261998</v>
      </c>
    </row>
    <row r="526" spans="1:9" x14ac:dyDescent="0.45">
      <c r="A526" s="2">
        <v>42738</v>
      </c>
      <c r="B526">
        <v>-6.3536820636119701E-3</v>
      </c>
      <c r="C526">
        <v>-1.4201336221957E-2</v>
      </c>
      <c r="D526">
        <f t="shared" si="24"/>
        <v>-7.8476541583450306E-3</v>
      </c>
      <c r="E526">
        <v>9459.5499999999993</v>
      </c>
      <c r="F526">
        <f>F525*(1+B526)</f>
        <v>113.09805612385647</v>
      </c>
      <c r="G526">
        <f>G525*(1+C526)</f>
        <v>136.52296950006232</v>
      </c>
      <c r="H526">
        <f t="shared" si="25"/>
        <v>113.05473467142316</v>
      </c>
      <c r="I526">
        <f t="shared" si="26"/>
        <v>77.494673011810718</v>
      </c>
    </row>
    <row r="527" spans="1:9" x14ac:dyDescent="0.45">
      <c r="A527" s="2">
        <v>42739</v>
      </c>
      <c r="B527">
        <v>9.0212252272748802E-3</v>
      </c>
      <c r="C527">
        <v>9.2181920757140098E-3</v>
      </c>
      <c r="D527">
        <f t="shared" si="24"/>
        <v>1.9696684843912952E-4</v>
      </c>
      <c r="E527">
        <v>9440.99</v>
      </c>
      <c r="F527">
        <f>F526*(1+B527)</f>
        <v>114.11833916091673</v>
      </c>
      <c r="G527">
        <f>G526*(1+C527)</f>
        <v>137.78146445566074</v>
      </c>
      <c r="H527">
        <f t="shared" si="25"/>
        <v>113.07700270621253</v>
      </c>
      <c r="I527">
        <f t="shared" si="26"/>
        <v>77.342625490406519</v>
      </c>
    </row>
    <row r="528" spans="1:9" x14ac:dyDescent="0.45">
      <c r="A528" s="2">
        <v>42740</v>
      </c>
      <c r="B528">
        <v>8.8708247180774302E-3</v>
      </c>
      <c r="C528">
        <v>2.7446870427681302E-3</v>
      </c>
      <c r="D528">
        <f t="shared" si="24"/>
        <v>-6.1261376753093E-3</v>
      </c>
      <c r="E528">
        <v>9598.68</v>
      </c>
      <c r="F528">
        <f>F527*(1+B528)</f>
        <v>115.13066294473133</v>
      </c>
      <c r="G528">
        <f>G527*(1+C528)</f>
        <v>138.1596314558858</v>
      </c>
      <c r="H528">
        <f t="shared" si="25"/>
        <v>112.38427741972293</v>
      </c>
      <c r="I528">
        <f t="shared" si="26"/>
        <v>78.634455967250801</v>
      </c>
    </row>
    <row r="529" spans="1:9" x14ac:dyDescent="0.45">
      <c r="A529" s="2">
        <v>42741</v>
      </c>
      <c r="B529">
        <v>-4.47544164740737E-3</v>
      </c>
      <c r="C529">
        <v>-3.0829775529601601E-3</v>
      </c>
      <c r="D529">
        <f t="shared" si="24"/>
        <v>1.39246409444721E-3</v>
      </c>
      <c r="E529">
        <v>9611.0499999999993</v>
      </c>
      <c r="F529">
        <f>F528*(1+B529)</f>
        <v>114.61540238089486</v>
      </c>
      <c r="G529">
        <f>G528*(1+C529)</f>
        <v>137.73368841338205</v>
      </c>
      <c r="H529">
        <f t="shared" si="25"/>
        <v>112.54076849081029</v>
      </c>
      <c r="I529">
        <f t="shared" si="26"/>
        <v>78.735793674134968</v>
      </c>
    </row>
    <row r="530" spans="1:9" x14ac:dyDescent="0.45">
      <c r="A530" s="2">
        <v>42744</v>
      </c>
      <c r="B530">
        <v>-1.9522559411801999E-3</v>
      </c>
      <c r="C530">
        <v>-4.1814367684385899E-3</v>
      </c>
      <c r="D530">
        <f t="shared" si="24"/>
        <v>-2.2291808272583901E-3</v>
      </c>
      <c r="E530">
        <v>9602.32</v>
      </c>
      <c r="F530">
        <f>F529*(1+B530)</f>
        <v>114.39164378064601</v>
      </c>
      <c r="G530">
        <f>G529*(1+C530)</f>
        <v>137.15776370439767</v>
      </c>
      <c r="H530">
        <f t="shared" si="25"/>
        <v>112.28989476740566</v>
      </c>
      <c r="I530">
        <f t="shared" si="26"/>
        <v>78.664275632008952</v>
      </c>
    </row>
    <row r="531" spans="1:9" x14ac:dyDescent="0.45">
      <c r="A531" s="2">
        <v>42745</v>
      </c>
      <c r="B531">
        <v>9.9987587488059096E-3</v>
      </c>
      <c r="C531">
        <v>2.7317817871422702E-3</v>
      </c>
      <c r="D531">
        <f t="shared" si="24"/>
        <v>-7.266976961663639E-3</v>
      </c>
      <c r="E531">
        <v>9664.19</v>
      </c>
      <c r="F531">
        <f>F530*(1+B531)</f>
        <v>115.53541822968803</v>
      </c>
      <c r="G531">
        <f>G530*(1+C531)</f>
        <v>137.53244878525049</v>
      </c>
      <c r="H531">
        <f t="shared" si="25"/>
        <v>111.47388668910328</v>
      </c>
      <c r="I531">
        <f t="shared" si="26"/>
        <v>79.17112801074164</v>
      </c>
    </row>
    <row r="532" spans="1:9" x14ac:dyDescent="0.45">
      <c r="A532" s="2">
        <v>42746</v>
      </c>
      <c r="B532">
        <v>9.2038476617121306E-3</v>
      </c>
      <c r="C532">
        <v>7.9100310796745999E-3</v>
      </c>
      <c r="D532">
        <f t="shared" si="24"/>
        <v>-1.2938165820375307E-3</v>
      </c>
      <c r="E532">
        <v>9733.9</v>
      </c>
      <c r="F532">
        <f>F531*(1+B532)</f>
        <v>116.59878861860629</v>
      </c>
      <c r="G532">
        <f>G531*(1+C532)</f>
        <v>138.62033472960559</v>
      </c>
      <c r="H532">
        <f t="shared" si="25"/>
        <v>111.32965992604075</v>
      </c>
      <c r="I532">
        <f t="shared" si="26"/>
        <v>79.742207359722656</v>
      </c>
    </row>
    <row r="533" spans="1:9" x14ac:dyDescent="0.45">
      <c r="A533" s="2">
        <v>42747</v>
      </c>
      <c r="B533">
        <v>-5.4442540865019097E-3</v>
      </c>
      <c r="C533">
        <v>-9.73917870526504E-4</v>
      </c>
      <c r="D533">
        <f t="shared" si="24"/>
        <v>4.4703362159754061E-3</v>
      </c>
      <c r="E533">
        <v>9723.0499999999993</v>
      </c>
      <c r="F533">
        <f>F532*(1+B533)</f>
        <v>115.96399518718827</v>
      </c>
      <c r="G533">
        <f>G532*(1+C533)</f>
        <v>138.48532990839405</v>
      </c>
      <c r="H533">
        <f t="shared" si="25"/>
        <v>111.82734093672036</v>
      </c>
      <c r="I533">
        <f t="shared" si="26"/>
        <v>79.653321820539688</v>
      </c>
    </row>
    <row r="534" spans="1:9" x14ac:dyDescent="0.45">
      <c r="A534" s="2">
        <v>42748</v>
      </c>
      <c r="B534">
        <v>-2.3761133850532402E-3</v>
      </c>
      <c r="C534" s="3">
        <v>-4.7869596719499804E-3</v>
      </c>
      <c r="D534">
        <f t="shared" si="24"/>
        <v>-2.4108462868967402E-3</v>
      </c>
      <c r="E534">
        <v>9787.34</v>
      </c>
      <c r="F534">
        <f>F533*(1+B534)</f>
        <v>115.68845158603975</v>
      </c>
      <c r="G534">
        <f>G533*(1+C534)</f>
        <v>137.82240621896588</v>
      </c>
      <c r="H534">
        <f t="shared" si="25"/>
        <v>111.55774240704953</v>
      </c>
      <c r="I534">
        <f t="shared" si="26"/>
        <v>80.179999361007191</v>
      </c>
    </row>
    <row r="535" spans="1:9" x14ac:dyDescent="0.45">
      <c r="A535" s="2">
        <v>42751</v>
      </c>
      <c r="B535">
        <v>-1.2609197259621599E-2</v>
      </c>
      <c r="C535">
        <v>-8.3713603644084492E-3</v>
      </c>
      <c r="D535">
        <f t="shared" si="24"/>
        <v>4.2378368952131502E-3</v>
      </c>
      <c r="E535">
        <v>9666.09</v>
      </c>
      <c r="F535">
        <f>F534*(1+B535)</f>
        <v>114.22971307933119</v>
      </c>
      <c r="G535">
        <f>G534*(1+C535)</f>
        <v>136.66864519021703</v>
      </c>
      <c r="H535">
        <f t="shared" si="25"/>
        <v>112.03050592376881</v>
      </c>
      <c r="I535">
        <f t="shared" si="26"/>
        <v>79.186693220368156</v>
      </c>
    </row>
    <row r="536" spans="1:9" x14ac:dyDescent="0.45">
      <c r="A536" s="2">
        <v>42752</v>
      </c>
      <c r="B536">
        <v>6.5632893753319096E-3</v>
      </c>
      <c r="C536">
        <v>6.0984862652483998E-3</v>
      </c>
      <c r="D536">
        <f t="shared" si="24"/>
        <v>-4.6480311008350976E-4</v>
      </c>
      <c r="E536">
        <v>9702.19</v>
      </c>
      <c r="F536">
        <f>F535*(1+B536)</f>
        <v>114.97943574153199</v>
      </c>
      <c r="G536">
        <f>G535*(1+C536)</f>
        <v>137.50211704579968</v>
      </c>
      <c r="H536">
        <f t="shared" si="25"/>
        <v>111.97843379619123</v>
      </c>
      <c r="I536">
        <f t="shared" si="26"/>
        <v>79.482432203271813</v>
      </c>
    </row>
    <row r="537" spans="1:9" x14ac:dyDescent="0.45">
      <c r="A537" s="2">
        <v>42753</v>
      </c>
      <c r="B537">
        <v>1.7874340942081901E-2</v>
      </c>
      <c r="C537">
        <v>1.1582529206111599E-2</v>
      </c>
      <c r="D537">
        <f t="shared" si="24"/>
        <v>-6.2918117359703016E-3</v>
      </c>
      <c r="E537">
        <v>9802.86</v>
      </c>
      <c r="F537">
        <f>F536*(1+B537)</f>
        <v>117.03461737730431</v>
      </c>
      <c r="G537">
        <f>G536*(1+C537)</f>
        <v>139.09473933238482</v>
      </c>
      <c r="H537">
        <f t="shared" si="25"/>
        <v>111.27388657225679</v>
      </c>
      <c r="I537">
        <f t="shared" si="26"/>
        <v>80.307142547008993</v>
      </c>
    </row>
    <row r="538" spans="1:9" x14ac:dyDescent="0.45">
      <c r="A538" s="2">
        <v>42754</v>
      </c>
      <c r="B538">
        <v>2.1305075671620502E-3</v>
      </c>
      <c r="C538">
        <v>5.4554028645558096E-3</v>
      </c>
      <c r="D538">
        <f t="shared" si="24"/>
        <v>3.3248952973937594E-3</v>
      </c>
      <c r="E538">
        <v>9792.3700000000008</v>
      </c>
      <c r="F538">
        <f>F537*(1+B538)</f>
        <v>117.28396051524658</v>
      </c>
      <c r="G538">
        <f>G537*(1+C538)</f>
        <v>139.85355717178334</v>
      </c>
      <c r="H538">
        <f t="shared" si="25"/>
        <v>111.64386059444359</v>
      </c>
      <c r="I538">
        <f t="shared" si="26"/>
        <v>80.221206205439472</v>
      </c>
    </row>
    <row r="539" spans="1:9" x14ac:dyDescent="0.45">
      <c r="A539" s="2">
        <v>42755</v>
      </c>
      <c r="B539" s="3">
        <v>1.9723050439983801E-5</v>
      </c>
      <c r="C539">
        <v>3.6282049282902599E-4</v>
      </c>
      <c r="D539">
        <f t="shared" si="24"/>
        <v>3.4309744238904217E-4</v>
      </c>
      <c r="E539">
        <v>9715.7199999999993</v>
      </c>
      <c r="F539">
        <f>F538*(1+B539)</f>
        <v>117.28627371271561</v>
      </c>
      <c r="G539">
        <f>G538*(1+C539)</f>
        <v>139.9042989083203</v>
      </c>
      <c r="H539">
        <f t="shared" si="25"/>
        <v>111.68216531747198</v>
      </c>
      <c r="I539">
        <f t="shared" si="26"/>
        <v>79.593272880243731</v>
      </c>
    </row>
    <row r="540" spans="1:9" x14ac:dyDescent="0.45">
      <c r="A540" s="2">
        <v>42758</v>
      </c>
      <c r="B540">
        <v>4.1624390719349302E-4</v>
      </c>
      <c r="C540">
        <v>-6.5227991062818903E-4</v>
      </c>
      <c r="D540">
        <f t="shared" si="24"/>
        <v>-1.0685238178216819E-3</v>
      </c>
      <c r="E540">
        <v>9726.82</v>
      </c>
      <c r="F540">
        <f>F539*(1+B540)</f>
        <v>117.33509340954596</v>
      </c>
      <c r="G540">
        <f>G539*(1+C540)</f>
        <v>139.81304214473187</v>
      </c>
      <c r="H540">
        <f t="shared" si="25"/>
        <v>111.56283026380437</v>
      </c>
      <c r="I540">
        <f t="shared" si="26"/>
        <v>79.68420647332492</v>
      </c>
    </row>
    <row r="541" spans="1:9" x14ac:dyDescent="0.45">
      <c r="A541" s="2">
        <v>42759</v>
      </c>
      <c r="B541">
        <v>8.1784700004193505E-3</v>
      </c>
      <c r="C541">
        <v>6.8566019488440696E-3</v>
      </c>
      <c r="D541">
        <f t="shared" si="24"/>
        <v>-1.3218680515752809E-3</v>
      </c>
      <c r="E541">
        <v>9759.26</v>
      </c>
      <c r="F541">
        <f>F540*(1+B541)</f>
        <v>118.29471495099233</v>
      </c>
      <c r="G541">
        <f>G540*(1+C541)</f>
        <v>140.77168452197526</v>
      </c>
      <c r="H541">
        <f t="shared" si="25"/>
        <v>111.41535892273534</v>
      </c>
      <c r="I541">
        <f t="shared" si="26"/>
        <v>79.94996194715857</v>
      </c>
    </row>
    <row r="542" spans="1:9" x14ac:dyDescent="0.45">
      <c r="A542" s="2">
        <v>42760</v>
      </c>
      <c r="B542">
        <v>-3.2970650842877399E-4</v>
      </c>
      <c r="C542">
        <v>-2.7591676180038099E-3</v>
      </c>
      <c r="D542">
        <f t="shared" si="24"/>
        <v>-2.4294611095750361E-3</v>
      </c>
      <c r="E542">
        <v>9742.32</v>
      </c>
      <c r="F542">
        <f>F541*(1+B542)</f>
        <v>118.25571241356026</v>
      </c>
      <c r="G542">
        <f>G541*(1+C542)</f>
        <v>140.38327184851039</v>
      </c>
      <c r="H542">
        <f t="shared" si="25"/>
        <v>111.14467964122321</v>
      </c>
      <c r="I542">
        <f t="shared" si="26"/>
        <v>79.811185815014866</v>
      </c>
    </row>
    <row r="543" spans="1:9" x14ac:dyDescent="0.45">
      <c r="A543" s="2">
        <v>42761</v>
      </c>
      <c r="B543">
        <v>6.5866876450850001E-3</v>
      </c>
      <c r="C543">
        <v>2.3747543074699499E-3</v>
      </c>
      <c r="D543">
        <f t="shared" si="24"/>
        <v>-4.2119333376150498E-3</v>
      </c>
      <c r="E543">
        <v>9854.36</v>
      </c>
      <c r="F543">
        <f>F542*(1+B543)</f>
        <v>119.03462585347539</v>
      </c>
      <c r="G543">
        <f>G542*(1+C543)</f>
        <v>140.71664762802936</v>
      </c>
      <c r="H543">
        <f t="shared" si="25"/>
        <v>110.67654565974379</v>
      </c>
      <c r="I543">
        <f t="shared" si="26"/>
        <v>80.729041650043314</v>
      </c>
    </row>
    <row r="544" spans="1:9" x14ac:dyDescent="0.45">
      <c r="A544" s="2">
        <v>42762</v>
      </c>
      <c r="B544">
        <v>-4.04259241578157E-3</v>
      </c>
      <c r="C544" s="3">
        <v>-8.4277169961276197E-3</v>
      </c>
      <c r="D544">
        <f t="shared" si="24"/>
        <v>-4.3851245803460497E-3</v>
      </c>
      <c r="E544">
        <v>9804.0499999999993</v>
      </c>
      <c r="F544">
        <f>F543*(1+B544)</f>
        <v>118.55341737778474</v>
      </c>
      <c r="G544">
        <f>G543*(1+C544)</f>
        <v>139.53072754517652</v>
      </c>
      <c r="H544">
        <f t="shared" si="25"/>
        <v>110.19121521890347</v>
      </c>
      <c r="I544">
        <f t="shared" si="26"/>
        <v>80.31689128356453</v>
      </c>
    </row>
    <row r="545" spans="1:9" x14ac:dyDescent="0.45">
      <c r="A545" s="2">
        <v>42765</v>
      </c>
      <c r="B545">
        <v>-2.5999999999999998E-4</v>
      </c>
      <c r="C545" s="3">
        <v>0</v>
      </c>
      <c r="D545">
        <f t="shared" si="24"/>
        <v>2.5999999999999998E-4</v>
      </c>
      <c r="E545">
        <v>9804.0499999999993</v>
      </c>
      <c r="F545">
        <f>F544*(1+B545)</f>
        <v>118.52259348926651</v>
      </c>
      <c r="G545">
        <f>G544*(1+C545)</f>
        <v>139.53072754517652</v>
      </c>
      <c r="H545">
        <f t="shared" si="25"/>
        <v>110.21986493486037</v>
      </c>
      <c r="I545">
        <f t="shared" si="26"/>
        <v>80.31689128356453</v>
      </c>
    </row>
    <row r="546" spans="1:9" x14ac:dyDescent="0.45">
      <c r="A546" s="2">
        <v>42766</v>
      </c>
      <c r="B546">
        <v>-2.5999999999999998E-4</v>
      </c>
      <c r="C546" s="3">
        <v>0</v>
      </c>
      <c r="D546">
        <f t="shared" si="24"/>
        <v>2.5999999999999998E-4</v>
      </c>
      <c r="E546">
        <v>9804.0499999999993</v>
      </c>
      <c r="F546">
        <f>F545*(1+B546)</f>
        <v>118.4917776149593</v>
      </c>
      <c r="G546">
        <f>G545*(1+C546)</f>
        <v>139.53072754517652</v>
      </c>
      <c r="H546">
        <f t="shared" si="25"/>
        <v>110.24852209974343</v>
      </c>
      <c r="I546">
        <f t="shared" si="26"/>
        <v>80.31689128356453</v>
      </c>
    </row>
    <row r="547" spans="1:9" x14ac:dyDescent="0.45">
      <c r="A547" s="2">
        <v>42767</v>
      </c>
      <c r="B547">
        <v>-1.8917398217775899E-3</v>
      </c>
      <c r="C547">
        <v>-2.3786020946100798E-3</v>
      </c>
      <c r="D547">
        <f t="shared" si="24"/>
        <v>-4.8686227283248991E-4</v>
      </c>
      <c r="E547">
        <v>9756.61</v>
      </c>
      <c r="F547">
        <f>F546*(1+B547)</f>
        <v>118.26762200069187</v>
      </c>
      <c r="G547">
        <f>G546*(1+C547)</f>
        <v>139.19883946437508</v>
      </c>
      <c r="H547">
        <f t="shared" si="25"/>
        <v>110.19484625369752</v>
      </c>
      <c r="I547">
        <f t="shared" si="26"/>
        <v>79.928252575837405</v>
      </c>
    </row>
    <row r="548" spans="1:9" x14ac:dyDescent="0.45">
      <c r="A548" s="2">
        <v>42768</v>
      </c>
      <c r="B548">
        <v>-3.8753483417614601E-3</v>
      </c>
      <c r="C548">
        <v>-4.9536385879504798E-3</v>
      </c>
      <c r="D548">
        <f t="shared" si="24"/>
        <v>-1.0782902461890197E-3</v>
      </c>
      <c r="E548">
        <v>9696.32</v>
      </c>
      <c r="F548">
        <f>F547*(1+B548)</f>
        <v>117.80929376788741</v>
      </c>
      <c r="G548">
        <f>G547*(1+C548)</f>
        <v>138.50929872180643</v>
      </c>
      <c r="H548">
        <f t="shared" si="25"/>
        <v>110.07602422580186</v>
      </c>
      <c r="I548">
        <f t="shared" si="26"/>
        <v>79.434343897741485</v>
      </c>
    </row>
    <row r="549" spans="1:9" x14ac:dyDescent="0.45">
      <c r="A549" s="2">
        <v>42769</v>
      </c>
      <c r="B549">
        <v>1.78074171926038E-3</v>
      </c>
      <c r="C549">
        <v>-1.47394067552948E-3</v>
      </c>
      <c r="D549">
        <f t="shared" si="24"/>
        <v>-3.2546823947898597E-3</v>
      </c>
      <c r="E549">
        <v>9683.23</v>
      </c>
      <c r="F549">
        <f>F548*(1+B549)</f>
        <v>118.01908169221649</v>
      </c>
      <c r="G549">
        <f>G548*(1+C549)</f>
        <v>138.3051442324813</v>
      </c>
      <c r="H549">
        <f t="shared" si="25"/>
        <v>109.71776172766567</v>
      </c>
      <c r="I549">
        <f t="shared" si="26"/>
        <v>79.32710779563044</v>
      </c>
    </row>
    <row r="550" spans="1:9" x14ac:dyDescent="0.45">
      <c r="A550" s="2">
        <v>42772</v>
      </c>
      <c r="B550">
        <v>8.7271198832659207E-3</v>
      </c>
      <c r="C550">
        <v>6.5365309970584198E-3</v>
      </c>
      <c r="D550">
        <f t="shared" si="24"/>
        <v>-2.1905888862075009E-3</v>
      </c>
      <c r="E550">
        <v>9840.26</v>
      </c>
      <c r="F550">
        <f>F549*(1+B550)</f>
        <v>119.04904836665742</v>
      </c>
      <c r="G550">
        <f>G549*(1+C550)</f>
        <v>139.20918009480954</v>
      </c>
      <c r="H550">
        <f t="shared" si="25"/>
        <v>109.47741521820549</v>
      </c>
      <c r="I550">
        <f t="shared" si="26"/>
        <v>80.613531410183427</v>
      </c>
    </row>
    <row r="551" spans="1:9" x14ac:dyDescent="0.45">
      <c r="A551" s="2">
        <v>42773</v>
      </c>
      <c r="B551">
        <v>7.3655131816504696E-3</v>
      </c>
      <c r="C551">
        <v>7.1706183209825601E-3</v>
      </c>
      <c r="D551">
        <f t="shared" si="24"/>
        <v>-1.9489486066790948E-4</v>
      </c>
      <c r="E551">
        <v>9846.06</v>
      </c>
      <c r="F551">
        <f>F550*(1+B551)</f>
        <v>119.92590570166499</v>
      </c>
      <c r="G551">
        <f>G550*(1+C551)</f>
        <v>140.20739599204634</v>
      </c>
      <c r="H551">
        <f t="shared" si="25"/>
        <v>109.45607863262026</v>
      </c>
      <c r="I551">
        <f t="shared" si="26"/>
        <v>80.661046260622243</v>
      </c>
    </row>
    <row r="552" spans="1:9" x14ac:dyDescent="0.45">
      <c r="A552" s="2">
        <v>42774</v>
      </c>
      <c r="B552">
        <v>1.27952792295938E-2</v>
      </c>
      <c r="C552">
        <v>1.06821994257332E-2</v>
      </c>
      <c r="D552">
        <f t="shared" si="24"/>
        <v>-2.1130798038606E-3</v>
      </c>
      <c r="E552">
        <v>9955.34</v>
      </c>
      <c r="F552">
        <f>F551*(1+B552)</f>
        <v>121.46039115197972</v>
      </c>
      <c r="G552">
        <f>G551*(1+C552)</f>
        <v>141.70511935699611</v>
      </c>
      <c r="H552">
        <f t="shared" si="25"/>
        <v>109.22478920345191</v>
      </c>
      <c r="I552">
        <f t="shared" si="26"/>
        <v>81.556291580614271</v>
      </c>
    </row>
    <row r="553" spans="1:9" x14ac:dyDescent="0.45">
      <c r="A553" s="2">
        <v>42775</v>
      </c>
      <c r="B553">
        <v>7.8014699990486096E-3</v>
      </c>
      <c r="C553" s="3">
        <v>6.6046739496716201E-3</v>
      </c>
      <c r="D553">
        <f t="shared" si="24"/>
        <v>-1.1967960493769894E-3</v>
      </c>
      <c r="E553">
        <v>10075.17</v>
      </c>
      <c r="F553">
        <f>F552*(1+B553)</f>
        <v>122.40796074962459</v>
      </c>
      <c r="G553">
        <f>G552*(1+C553)</f>
        <v>142.64103546734839</v>
      </c>
      <c r="H553">
        <f t="shared" si="25"/>
        <v>109.09406940723919</v>
      </c>
      <c r="I553">
        <f t="shared" si="26"/>
        <v>82.537964775111405</v>
      </c>
    </row>
    <row r="554" spans="1:9" x14ac:dyDescent="0.45">
      <c r="A554" s="2">
        <v>42776</v>
      </c>
      <c r="B554">
        <v>-2.62801187353964E-4</v>
      </c>
      <c r="C554">
        <v>-3.1985090967405999E-3</v>
      </c>
      <c r="D554">
        <f t="shared" si="24"/>
        <v>-2.9357079093866359E-3</v>
      </c>
      <c r="E554">
        <v>10125.209999999999</v>
      </c>
      <c r="F554">
        <f>F553*(1+B554)</f>
        <v>122.37579179219802</v>
      </c>
      <c r="G554">
        <f>G553*(1+C554)</f>
        <v>142.18479681783757</v>
      </c>
      <c r="H554">
        <f t="shared" si="25"/>
        <v>108.77380108481317</v>
      </c>
      <c r="I554">
        <f t="shared" si="26"/>
        <v>82.947903243380068</v>
      </c>
    </row>
    <row r="555" spans="1:9" x14ac:dyDescent="0.45">
      <c r="A555" s="2">
        <v>42779</v>
      </c>
      <c r="B555">
        <v>1.87538819229301E-2</v>
      </c>
      <c r="C555">
        <v>1.5391443789466899E-2</v>
      </c>
      <c r="D555">
        <f t="shared" si="24"/>
        <v>-3.3624381334632011E-3</v>
      </c>
      <c r="E555">
        <v>10257.84</v>
      </c>
      <c r="F555">
        <f>F554*(1+B555)</f>
        <v>124.67081294169397</v>
      </c>
      <c r="G555">
        <f>G554*(1+C555)</f>
        <v>144.37322612577609</v>
      </c>
      <c r="H555">
        <f t="shared" si="25"/>
        <v>108.40805590812386</v>
      </c>
      <c r="I555">
        <f t="shared" si="26"/>
        <v>84.034436797466313</v>
      </c>
    </row>
    <row r="556" spans="1:9" x14ac:dyDescent="0.45">
      <c r="A556" s="2">
        <v>42780</v>
      </c>
      <c r="B556">
        <v>3.3177952580236499E-3</v>
      </c>
      <c r="C556">
        <v>1.03481078847614E-3</v>
      </c>
      <c r="D556">
        <f t="shared" si="24"/>
        <v>-2.2829844695475099E-3</v>
      </c>
      <c r="E556">
        <v>10254.44</v>
      </c>
      <c r="F556">
        <f>F555*(1+B556)</f>
        <v>125.08444517368588</v>
      </c>
      <c r="G556">
        <f>G555*(1+C556)</f>
        <v>144.52262509773814</v>
      </c>
      <c r="H556">
        <f t="shared" si="25"/>
        <v>108.16056200011177</v>
      </c>
      <c r="I556">
        <f t="shared" si="26"/>
        <v>84.00658326445047</v>
      </c>
    </row>
    <row r="557" spans="1:9" x14ac:dyDescent="0.45">
      <c r="A557" s="2">
        <v>42781</v>
      </c>
      <c r="B557" s="3">
        <v>6.3506932706669196E-3</v>
      </c>
      <c r="C557">
        <v>5.2676159874864301E-3</v>
      </c>
      <c r="D557">
        <f t="shared" si="24"/>
        <v>-1.0830772831804895E-3</v>
      </c>
      <c r="E557">
        <v>10436.040000000001</v>
      </c>
      <c r="F557">
        <f>F556*(1+B557)</f>
        <v>125.87881811791551</v>
      </c>
      <c r="G557">
        <f>G556*(1+C557)</f>
        <v>145.28391478825651</v>
      </c>
      <c r="H557">
        <f t="shared" si="25"/>
        <v>108.04341575247341</v>
      </c>
      <c r="I557">
        <f t="shared" si="26"/>
        <v>85.49428961612098</v>
      </c>
    </row>
    <row r="558" spans="1:9" x14ac:dyDescent="0.45">
      <c r="A558" s="2">
        <v>42782</v>
      </c>
      <c r="B558">
        <v>3.8073922637876499E-3</v>
      </c>
      <c r="C558">
        <v>4.7728153440968896E-3</v>
      </c>
      <c r="D558">
        <f t="shared" si="24"/>
        <v>9.654230803092397E-4</v>
      </c>
      <c r="E558">
        <v>10455.02</v>
      </c>
      <c r="F558">
        <f>F557*(1+B558)</f>
        <v>126.35808815619239</v>
      </c>
      <c r="G558">
        <f>G557*(1+C558)</f>
        <v>145.97732808600836</v>
      </c>
      <c r="H558">
        <f t="shared" si="25"/>
        <v>108.14772335971631</v>
      </c>
      <c r="I558">
        <f t="shared" si="26"/>
        <v>85.64977786807421</v>
      </c>
    </row>
    <row r="559" spans="1:9" x14ac:dyDescent="0.45">
      <c r="A559" s="2">
        <v>42783</v>
      </c>
      <c r="B559">
        <v>-8.6182745161030097E-3</v>
      </c>
      <c r="C559">
        <v>-7.1497043361431097E-3</v>
      </c>
      <c r="D559">
        <f t="shared" si="24"/>
        <v>1.4685701799599001E-3</v>
      </c>
      <c r="E559">
        <v>10360.129999999999</v>
      </c>
      <c r="F559">
        <f>F558*(1+B559)</f>
        <v>125.26909946513238</v>
      </c>
      <c r="G559">
        <f>G558*(1+C559)</f>
        <v>144.93363335041323</v>
      </c>
      <c r="H559">
        <f t="shared" si="25"/>
        <v>108.30654588127294</v>
      </c>
      <c r="I559">
        <f t="shared" si="26"/>
        <v>84.872418530463975</v>
      </c>
    </row>
    <row r="560" spans="1:9" x14ac:dyDescent="0.45">
      <c r="A560" s="2">
        <v>42786</v>
      </c>
      <c r="B560">
        <v>1.1296269889865601E-2</v>
      </c>
      <c r="C560">
        <v>8.7876866535314801E-3</v>
      </c>
      <c r="D560">
        <f t="shared" si="24"/>
        <v>-2.5085832363341207E-3</v>
      </c>
      <c r="E560">
        <v>10445.48</v>
      </c>
      <c r="F560">
        <f>F559*(1+B560)</f>
        <v>126.68417302155093</v>
      </c>
      <c r="G560">
        <f>G559*(1+C560)</f>
        <v>146.20726470585447</v>
      </c>
      <c r="H560">
        <f t="shared" si="25"/>
        <v>108.03484989588993</v>
      </c>
      <c r="I560">
        <f t="shared" si="26"/>
        <v>85.571624131317947</v>
      </c>
    </row>
    <row r="561" spans="1:9" x14ac:dyDescent="0.45">
      <c r="A561" s="2">
        <v>42787</v>
      </c>
      <c r="B561">
        <v>-9.5012728208836595E-3</v>
      </c>
      <c r="C561">
        <v>-8.7717274995309392E-3</v>
      </c>
      <c r="D561">
        <f t="shared" si="24"/>
        <v>7.2954532135272032E-4</v>
      </c>
      <c r="E561">
        <v>10408.56</v>
      </c>
      <c r="F561">
        <f>F560*(1+B561)</f>
        <v>125.48051213158514</v>
      </c>
      <c r="G561">
        <f>G560*(1+C561)</f>
        <v>144.92477442140293</v>
      </c>
      <c r="H561">
        <f t="shared" si="25"/>
        <v>108.11366621517452</v>
      </c>
      <c r="I561">
        <f t="shared" si="26"/>
        <v>85.269167531628099</v>
      </c>
    </row>
    <row r="562" spans="1:9" x14ac:dyDescent="0.45">
      <c r="A562" s="2">
        <v>42788</v>
      </c>
      <c r="B562">
        <v>1.5938929323297001E-2</v>
      </c>
      <c r="C562">
        <v>1.0249598009817101E-2</v>
      </c>
      <c r="D562">
        <f t="shared" si="24"/>
        <v>-5.6893313134799006E-3</v>
      </c>
      <c r="E562">
        <v>10537.58</v>
      </c>
      <c r="F562">
        <f>F561*(1+B562)</f>
        <v>127.48053714590159</v>
      </c>
      <c r="G562">
        <f>G561*(1+C562)</f>
        <v>146.41019510088574</v>
      </c>
      <c r="H562">
        <f t="shared" si="25"/>
        <v>107.4985717485614</v>
      </c>
      <c r="I562">
        <f t="shared" si="26"/>
        <v>86.326127187423978</v>
      </c>
    </row>
    <row r="563" spans="1:9" x14ac:dyDescent="0.45">
      <c r="A563" s="2">
        <v>42789</v>
      </c>
      <c r="B563" s="3">
        <v>1.3141152860564301E-3</v>
      </c>
      <c r="C563">
        <v>-1.0717665963031399E-3</v>
      </c>
      <c r="D563">
        <f t="shared" si="24"/>
        <v>-2.3858818823595702E-3</v>
      </c>
      <c r="E563">
        <v>10521.53</v>
      </c>
      <c r="F563">
        <f>F562*(1+B563)</f>
        <v>127.64806126843972</v>
      </c>
      <c r="G563">
        <f>G562*(1+C563)</f>
        <v>146.25327754441838</v>
      </c>
      <c r="H563">
        <f t="shared" si="25"/>
        <v>107.24209285384698</v>
      </c>
      <c r="I563">
        <f t="shared" si="26"/>
        <v>86.194642127157934</v>
      </c>
    </row>
    <row r="564" spans="1:9" x14ac:dyDescent="0.45">
      <c r="A564" s="2">
        <v>42790</v>
      </c>
      <c r="B564">
        <v>-1.6416610868978599E-2</v>
      </c>
      <c r="C564">
        <v>-1.21821257425555E-2</v>
      </c>
      <c r="D564">
        <f t="shared" si="24"/>
        <v>4.2344851264230991E-3</v>
      </c>
      <c r="E564">
        <v>10418.66</v>
      </c>
      <c r="F564">
        <f>F563*(1+B564)</f>
        <v>125.55251271841621</v>
      </c>
      <c r="G564">
        <f>G563*(1+C564)</f>
        <v>144.47160172711142</v>
      </c>
      <c r="H564">
        <f t="shared" si="25"/>
        <v>107.69620790096309</v>
      </c>
      <c r="I564">
        <f t="shared" si="26"/>
        <v>85.351908909116375</v>
      </c>
    </row>
    <row r="565" spans="1:9" x14ac:dyDescent="0.45">
      <c r="A565" s="2">
        <v>42793</v>
      </c>
      <c r="B565">
        <v>2.7314598451726901E-4</v>
      </c>
      <c r="C565">
        <v>1.5919479535568301E-3</v>
      </c>
      <c r="D565">
        <f t="shared" si="24"/>
        <v>1.3188019690395611E-3</v>
      </c>
      <c r="E565">
        <v>10330.85</v>
      </c>
      <c r="F565">
        <f>F564*(1+B565)</f>
        <v>125.58680688311131</v>
      </c>
      <c r="G565">
        <f>G564*(1+C565)</f>
        <v>144.70159299782799</v>
      </c>
      <c r="H565">
        <f t="shared" si="25"/>
        <v>107.83823787200097</v>
      </c>
      <c r="I565">
        <f t="shared" si="26"/>
        <v>84.632550457903903</v>
      </c>
    </row>
    <row r="566" spans="1:9" x14ac:dyDescent="0.45">
      <c r="A566" s="2">
        <v>42794</v>
      </c>
      <c r="B566">
        <v>-2.9370311673914198E-3</v>
      </c>
      <c r="C566">
        <v>-9.9091672466305298E-4</v>
      </c>
      <c r="D566">
        <f t="shared" si="24"/>
        <v>1.9461144427283669E-3</v>
      </c>
      <c r="E566">
        <v>10297.959999999999</v>
      </c>
      <c r="F566">
        <f>F565*(1+B566)</f>
        <v>125.21795451708245</v>
      </c>
      <c r="G566">
        <f>G565*(1+C566)</f>
        <v>144.55820576924106</v>
      </c>
      <c r="H566">
        <f t="shared" si="25"/>
        <v>108.04810342420205</v>
      </c>
      <c r="I566">
        <f t="shared" si="26"/>
        <v>84.363108487053424</v>
      </c>
    </row>
    <row r="567" spans="1:9" x14ac:dyDescent="0.45">
      <c r="A567" s="2">
        <v>42795</v>
      </c>
      <c r="B567">
        <v>6.6970640739516599E-3</v>
      </c>
      <c r="C567">
        <v>2.73079740156658E-3</v>
      </c>
      <c r="D567">
        <f t="shared" si="24"/>
        <v>-3.9662666723850794E-3</v>
      </c>
      <c r="E567">
        <v>10287.98</v>
      </c>
      <c r="F567">
        <f>F566*(1+B567)</f>
        <v>126.05654718169251</v>
      </c>
      <c r="G567">
        <f>G566*(1+C567)</f>
        <v>144.95296494193084</v>
      </c>
      <c r="H567">
        <f t="shared" si="25"/>
        <v>107.61955583257622</v>
      </c>
      <c r="I567">
        <f t="shared" si="26"/>
        <v>84.281350175436302</v>
      </c>
    </row>
    <row r="568" spans="1:9" x14ac:dyDescent="0.45">
      <c r="A568" s="2">
        <v>42796</v>
      </c>
      <c r="B568">
        <v>-5.0068422600597299E-3</v>
      </c>
      <c r="C568">
        <v>-5.4771291757346298E-3</v>
      </c>
      <c r="D568">
        <f t="shared" si="24"/>
        <v>-4.7028691567489993E-4</v>
      </c>
      <c r="E568">
        <v>10246.89</v>
      </c>
      <c r="F568">
        <f>F567*(1+B568)</f>
        <v>125.42540193410599</v>
      </c>
      <c r="G568">
        <f>G567*(1+C568)</f>
        <v>144.15903882853814</v>
      </c>
      <c r="H568">
        <f t="shared" si="25"/>
        <v>107.56894376359743</v>
      </c>
      <c r="I568">
        <f t="shared" si="26"/>
        <v>83.944732036724062</v>
      </c>
    </row>
    <row r="569" spans="1:9" x14ac:dyDescent="0.45">
      <c r="A569" s="2">
        <v>42797</v>
      </c>
      <c r="B569">
        <v>-1.4915846647402101E-2</v>
      </c>
      <c r="C569" s="3">
        <v>-1.03221133366957E-2</v>
      </c>
      <c r="D569">
        <f t="shared" si="24"/>
        <v>4.5937333107064007E-3</v>
      </c>
      <c r="E569">
        <v>10144.469999999999</v>
      </c>
      <c r="F569">
        <f>F568*(1+B569)</f>
        <v>123.55457587316809</v>
      </c>
      <c r="G569">
        <f>G568*(1+C569)</f>
        <v>142.67101289124085</v>
      </c>
      <c r="H569">
        <f t="shared" si="25"/>
        <v>108.06308680376178</v>
      </c>
      <c r="I569">
        <f t="shared" si="26"/>
        <v>83.105685315699318</v>
      </c>
    </row>
    <row r="570" spans="1:9" x14ac:dyDescent="0.45">
      <c r="A570" s="2">
        <v>42800</v>
      </c>
      <c r="B570">
        <v>1.8068998180974199E-3</v>
      </c>
      <c r="C570">
        <v>1.2207108308509001E-3</v>
      </c>
      <c r="D570">
        <f t="shared" si="24"/>
        <v>-5.8618898724651985E-4</v>
      </c>
      <c r="E570">
        <v>10171.1</v>
      </c>
      <c r="F570">
        <f>F569*(1+B570)</f>
        <v>123.77782661383841</v>
      </c>
      <c r="G570">
        <f>G569*(1+C570)</f>
        <v>142.84517294192565</v>
      </c>
      <c r="H570">
        <f t="shared" si="25"/>
        <v>107.99974141234955</v>
      </c>
      <c r="I570">
        <f t="shared" si="26"/>
        <v>83.323844016938224</v>
      </c>
    </row>
    <row r="571" spans="1:9" x14ac:dyDescent="0.45">
      <c r="A571" s="2">
        <v>42801</v>
      </c>
      <c r="B571">
        <v>3.33890370455074E-4</v>
      </c>
      <c r="C571">
        <v>-6.2064123513881999E-4</v>
      </c>
      <c r="D571">
        <f t="shared" si="24"/>
        <v>-9.5453160559389404E-4</v>
      </c>
      <c r="E571">
        <v>10229.68</v>
      </c>
      <c r="F571">
        <f>F570*(1+B571)</f>
        <v>123.81915483822063</v>
      </c>
      <c r="G571">
        <f>G570*(1+C571)</f>
        <v>142.75651733735737</v>
      </c>
      <c r="H571">
        <f t="shared" si="25"/>
        <v>107.8966522457755</v>
      </c>
      <c r="I571">
        <f t="shared" si="26"/>
        <v>83.803744006370266</v>
      </c>
    </row>
    <row r="572" spans="1:9" x14ac:dyDescent="0.45">
      <c r="A572" s="2">
        <v>42802</v>
      </c>
      <c r="B572">
        <v>9.9708764296398793E-3</v>
      </c>
      <c r="C572">
        <v>8.9299553976044197E-3</v>
      </c>
      <c r="D572">
        <f t="shared" si="24"/>
        <v>-1.0409210320354596E-3</v>
      </c>
      <c r="E572">
        <v>10280.31</v>
      </c>
      <c r="F572">
        <f>F571*(1+B572)</f>
        <v>125.05374033073495</v>
      </c>
      <c r="G572">
        <f>G571*(1+C572)</f>
        <v>144.03132666989728</v>
      </c>
      <c r="H572">
        <f t="shared" si="25"/>
        <v>107.78434035116666</v>
      </c>
      <c r="I572">
        <f t="shared" si="26"/>
        <v>84.218515881838769</v>
      </c>
    </row>
    <row r="573" spans="1:9" x14ac:dyDescent="0.45">
      <c r="A573" s="2">
        <v>42803</v>
      </c>
      <c r="B573" s="3">
        <v>-1.13701128719238E-2</v>
      </c>
      <c r="C573">
        <v>-3.53219828423652E-3</v>
      </c>
      <c r="D573">
        <f t="shared" si="24"/>
        <v>7.8379145876872804E-3</v>
      </c>
      <c r="E573">
        <v>10095.790000000001</v>
      </c>
      <c r="F573">
        <f>F572*(1+B573)</f>
        <v>123.63186518811825</v>
      </c>
      <c r="G573">
        <f>G572*(1+C573)</f>
        <v>143.52257946495754</v>
      </c>
      <c r="H573">
        <f t="shared" si="25"/>
        <v>108.62914480472932</v>
      </c>
      <c r="I573">
        <f t="shared" si="26"/>
        <v>82.706888260636987</v>
      </c>
    </row>
    <row r="574" spans="1:9" x14ac:dyDescent="0.45">
      <c r="A574" s="2">
        <v>42804</v>
      </c>
      <c r="B574">
        <v>1.7213108892792099E-3</v>
      </c>
      <c r="C574">
        <v>1.74335442630744E-3</v>
      </c>
      <c r="D574">
        <f t="shared" si="24"/>
        <v>2.2043537028230064E-5</v>
      </c>
      <c r="E574">
        <v>10069.1</v>
      </c>
      <c r="F574">
        <f>F573*(1+B574)</f>
        <v>123.84467406392847</v>
      </c>
      <c r="G574">
        <f>G573*(1+C574)</f>
        <v>143.77279018914285</v>
      </c>
      <c r="H574">
        <f t="shared" si="25"/>
        <v>108.63153937530517</v>
      </c>
      <c r="I574">
        <f t="shared" si="26"/>
        <v>82.488238026462497</v>
      </c>
    </row>
    <row r="575" spans="1:9" x14ac:dyDescent="0.45">
      <c r="A575" s="2">
        <v>42807</v>
      </c>
      <c r="B575">
        <v>1.4130626811546899E-2</v>
      </c>
      <c r="C575">
        <v>1.02091051681658E-2</v>
      </c>
      <c r="D575">
        <f t="shared" si="24"/>
        <v>-3.9215216433810991E-3</v>
      </c>
      <c r="E575">
        <v>10258.709999999999</v>
      </c>
      <c r="F575">
        <f>F574*(1+B575)</f>
        <v>125.5946769357235</v>
      </c>
      <c r="G575">
        <f>G574*(1+C575)</f>
        <v>145.24058172450447</v>
      </c>
      <c r="H575">
        <f t="shared" si="25"/>
        <v>108.2055384424911</v>
      </c>
      <c r="I575">
        <f t="shared" si="26"/>
        <v>84.04156402503213</v>
      </c>
    </row>
    <row r="576" spans="1:9" x14ac:dyDescent="0.45">
      <c r="A576" s="2">
        <v>42808</v>
      </c>
      <c r="B576">
        <v>3.4808081753160002E-3</v>
      </c>
      <c r="C576">
        <v>1.08148838933945E-3</v>
      </c>
      <c r="D576">
        <f t="shared" si="24"/>
        <v>-2.3993197859765499E-3</v>
      </c>
      <c r="E576">
        <v>10315.23</v>
      </c>
      <c r="F576">
        <f>F575*(1+B576)</f>
        <v>126.03184791397753</v>
      </c>
      <c r="G576">
        <f>G575*(1+C576)</f>
        <v>145.39765772730044</v>
      </c>
      <c r="H576">
        <f t="shared" si="25"/>
        <v>107.94591875315379</v>
      </c>
      <c r="I576">
        <f t="shared" si="26"/>
        <v>84.504588050342804</v>
      </c>
    </row>
    <row r="577" spans="1:9" x14ac:dyDescent="0.45">
      <c r="A577" s="2">
        <v>42809</v>
      </c>
      <c r="B577">
        <v>2.00966387276437E-3</v>
      </c>
      <c r="C577">
        <v>2.11154246423988E-4</v>
      </c>
      <c r="D577">
        <f t="shared" si="24"/>
        <v>-1.7985096263403819E-3</v>
      </c>
      <c r="E577">
        <v>10272.83</v>
      </c>
      <c r="F577">
        <f>F576*(1+B577)</f>
        <v>126.28512956554799</v>
      </c>
      <c r="G577">
        <f>G576*(1+C577)</f>
        <v>145.42835906014966</v>
      </c>
      <c r="H577">
        <f t="shared" si="25"/>
        <v>107.75177697915208</v>
      </c>
      <c r="I577">
        <f t="shared" si="26"/>
        <v>84.157238109203874</v>
      </c>
    </row>
    <row r="578" spans="1:9" x14ac:dyDescent="0.45">
      <c r="A578" s="2">
        <v>42810</v>
      </c>
      <c r="B578">
        <v>1.6821159583483899E-2</v>
      </c>
      <c r="C578">
        <v>6.8131653736122396E-3</v>
      </c>
      <c r="D578">
        <f t="shared" si="24"/>
        <v>-1.0007994209871659E-2</v>
      </c>
      <c r="E578">
        <v>10526.46</v>
      </c>
      <c r="F578">
        <f>F577*(1+B578)</f>
        <v>128.40939188299103</v>
      </c>
      <c r="G578">
        <f>G577*(1+C578)</f>
        <v>146.41918652043952</v>
      </c>
      <c r="H578">
        <f t="shared" si="25"/>
        <v>106.67339781904136</v>
      </c>
      <c r="I578">
        <f t="shared" si="26"/>
        <v>86.235029750030918</v>
      </c>
    </row>
    <row r="579" spans="1:9" x14ac:dyDescent="0.45">
      <c r="A579" s="2">
        <v>42811</v>
      </c>
      <c r="B579">
        <v>-9.4760519454471209E-3</v>
      </c>
      <c r="C579">
        <v>-1.27390217173466E-2</v>
      </c>
      <c r="D579">
        <f t="shared" si="24"/>
        <v>-3.2629697718994793E-3</v>
      </c>
      <c r="E579">
        <v>10513.52</v>
      </c>
      <c r="F579">
        <f>F578*(1+B579)</f>
        <v>127.19257781522454</v>
      </c>
      <c r="G579">
        <f>G578*(1+C579)</f>
        <v>144.55394932351942</v>
      </c>
      <c r="H579">
        <f t="shared" si="25"/>
        <v>106.32532574649203</v>
      </c>
      <c r="I579">
        <f t="shared" si="26"/>
        <v>86.129022480258826</v>
      </c>
    </row>
    <row r="580" spans="1:9" x14ac:dyDescent="0.45">
      <c r="A580" s="2">
        <v>42814</v>
      </c>
      <c r="B580">
        <v>9.9646006029142503E-3</v>
      </c>
      <c r="C580" s="3">
        <v>4.5142398782973799E-3</v>
      </c>
      <c r="D580">
        <f t="shared" si="24"/>
        <v>-5.4503607246168704E-3</v>
      </c>
      <c r="E580">
        <v>10583.98</v>
      </c>
      <c r="F580">
        <f>F579*(1+B580)</f>
        <v>128.46000105280834</v>
      </c>
      <c r="G580">
        <f>G579*(1+C580)</f>
        <v>145.20650052612103</v>
      </c>
      <c r="H580">
        <f t="shared" si="25"/>
        <v>105.74581436701125</v>
      </c>
      <c r="I580">
        <f t="shared" si="26"/>
        <v>86.706245990934491</v>
      </c>
    </row>
    <row r="581" spans="1:9" x14ac:dyDescent="0.45">
      <c r="A581" s="2">
        <v>42815</v>
      </c>
      <c r="B581">
        <v>-1.20924449878895E-3</v>
      </c>
      <c r="C581">
        <v>-3.6007027571849002E-3</v>
      </c>
      <c r="D581">
        <f t="shared" si="24"/>
        <v>-2.3914582583959504E-3</v>
      </c>
      <c r="E581">
        <v>10644.15</v>
      </c>
      <c r="F581">
        <f>F580*(1+B581)</f>
        <v>128.30466150322081</v>
      </c>
      <c r="G581">
        <f>G580*(1+C581)</f>
        <v>144.68365507931546</v>
      </c>
      <c r="H581">
        <f t="shared" si="25"/>
        <v>105.49292766595245</v>
      </c>
      <c r="I581">
        <f t="shared" si="26"/>
        <v>87.199171603159257</v>
      </c>
    </row>
    <row r="582" spans="1:9" x14ac:dyDescent="0.45">
      <c r="A582" s="2">
        <v>42816</v>
      </c>
      <c r="B582">
        <v>-1.0295170550484799E-2</v>
      </c>
      <c r="C582">
        <v>-4.6482253762673799E-3</v>
      </c>
      <c r="D582">
        <f t="shared" ref="D582:D645" si="27">C582-B582</f>
        <v>5.6469451742174196E-3</v>
      </c>
      <c r="E582">
        <v>10456.959999999999</v>
      </c>
      <c r="F582">
        <f>F581*(1+B582)</f>
        <v>126.98374313062294</v>
      </c>
      <c r="G582">
        <f>G581*(1+C582)</f>
        <v>144.01113284224465</v>
      </c>
      <c r="H582">
        <f t="shared" si="25"/>
        <v>106.08864044474976</v>
      </c>
      <c r="I582">
        <f t="shared" si="26"/>
        <v>85.665670766324425</v>
      </c>
    </row>
    <row r="583" spans="1:9" x14ac:dyDescent="0.45">
      <c r="A583" s="2">
        <v>42817</v>
      </c>
      <c r="B583">
        <v>4.6737958141840601E-3</v>
      </c>
      <c r="C583">
        <v>3.7429665803808401E-3</v>
      </c>
      <c r="D583">
        <f t="shared" si="27"/>
        <v>-9.3082923380322004E-4</v>
      </c>
      <c r="E583">
        <v>10487.45</v>
      </c>
      <c r="F583">
        <f>F582*(1+B583)</f>
        <v>127.57723921773626</v>
      </c>
      <c r="G583">
        <f>G582*(1+C583)</f>
        <v>144.55016169967595</v>
      </c>
      <c r="H583">
        <f t="shared" ref="H583:H646" si="28">H582*(1+D583)</f>
        <v>105.98989003684935</v>
      </c>
      <c r="I583">
        <f t="shared" ref="I583:I646" si="29">E583/$E$5*100</f>
        <v>85.915451419751932</v>
      </c>
    </row>
    <row r="584" spans="1:9" x14ac:dyDescent="0.45">
      <c r="A584" s="2">
        <v>42818</v>
      </c>
      <c r="B584">
        <v>8.1838975919400604E-4</v>
      </c>
      <c r="C584" s="3">
        <v>1.58249834116818E-4</v>
      </c>
      <c r="D584">
        <f t="shared" si="27"/>
        <v>-6.6013992507718805E-4</v>
      </c>
      <c r="E584">
        <v>10477.81</v>
      </c>
      <c r="F584">
        <f>F583*(1+B584)</f>
        <v>127.68164712381831</v>
      </c>
      <c r="G584">
        <f>G583*(1+C584)</f>
        <v>144.5730367387865</v>
      </c>
      <c r="H584">
        <f t="shared" si="28"/>
        <v>105.91992187878148</v>
      </c>
      <c r="I584">
        <f t="shared" si="29"/>
        <v>85.836478461436371</v>
      </c>
    </row>
    <row r="585" spans="1:9" x14ac:dyDescent="0.45">
      <c r="A585" s="2">
        <v>42821</v>
      </c>
      <c r="B585">
        <v>-1.7607355492147699E-2</v>
      </c>
      <c r="C585">
        <v>-9.6515320822922399E-3</v>
      </c>
      <c r="D585">
        <f t="shared" si="27"/>
        <v>7.9558234098554594E-3</v>
      </c>
      <c r="E585">
        <v>10362.02</v>
      </c>
      <c r="F585">
        <f>F584*(1+B585)</f>
        <v>125.43351097308629</v>
      </c>
      <c r="G585">
        <f>G584*(1+C585)</f>
        <v>143.1776854364677</v>
      </c>
      <c r="H585">
        <f t="shared" si="28"/>
        <v>106.76260207283477</v>
      </c>
      <c r="I585">
        <f t="shared" si="29"/>
        <v>84.887901817934576</v>
      </c>
    </row>
    <row r="586" spans="1:9" x14ac:dyDescent="0.45">
      <c r="A586" s="2">
        <v>42822</v>
      </c>
      <c r="B586">
        <v>3.9707147964797799E-3</v>
      </c>
      <c r="C586">
        <v>-1.3062570763179399E-3</v>
      </c>
      <c r="D586">
        <f t="shared" si="27"/>
        <v>-5.2769718727977196E-3</v>
      </c>
      <c r="E586">
        <v>10425.89</v>
      </c>
      <c r="F586">
        <f>F585*(1+B586)</f>
        <v>125.93157167108153</v>
      </c>
      <c r="G586">
        <f>G585*(1+C586)</f>
        <v>142.99065857169549</v>
      </c>
      <c r="H586">
        <f t="shared" si="28"/>
        <v>106.19921882462972</v>
      </c>
      <c r="I586">
        <f t="shared" si="29"/>
        <v>85.411138627853049</v>
      </c>
    </row>
    <row r="587" spans="1:9" x14ac:dyDescent="0.45">
      <c r="A587" s="2">
        <v>42823</v>
      </c>
      <c r="B587" s="3">
        <v>8.2441517651964807E-3</v>
      </c>
      <c r="C587" s="3">
        <v>8.2853932259378694E-3</v>
      </c>
      <c r="D587">
        <f t="shared" si="27"/>
        <v>4.1241460741388639E-5</v>
      </c>
      <c r="E587">
        <v>10437.51</v>
      </c>
      <c r="F587">
        <f>F586*(1+B587)</f>
        <v>126.96977065996765</v>
      </c>
      <c r="G587">
        <f>G586*(1+C587)</f>
        <v>144.17539240559782</v>
      </c>
      <c r="H587">
        <f t="shared" si="28"/>
        <v>106.20359863554364</v>
      </c>
      <c r="I587">
        <f t="shared" si="29"/>
        <v>85.506332173042537</v>
      </c>
    </row>
    <row r="588" spans="1:9" x14ac:dyDescent="0.45">
      <c r="A588" s="2">
        <v>42824</v>
      </c>
      <c r="B588">
        <v>-3.6058991897593598E-3</v>
      </c>
      <c r="C588">
        <v>-7.2169092463448201E-3</v>
      </c>
      <c r="D588">
        <f t="shared" si="27"/>
        <v>-3.6110100565854603E-3</v>
      </c>
      <c r="E588">
        <v>10355.709999999999</v>
      </c>
      <c r="F588">
        <f>F587*(1+B588)</f>
        <v>126.51193046682094</v>
      </c>
      <c r="G588">
        <f>G587*(1+C588)</f>
        <v>143.13489168305048</v>
      </c>
      <c r="H588">
        <f t="shared" si="28"/>
        <v>105.82009637282512</v>
      </c>
      <c r="I588">
        <f t="shared" si="29"/>
        <v>84.836208937543361</v>
      </c>
    </row>
    <row r="589" spans="1:9" x14ac:dyDescent="0.45">
      <c r="A589" s="2">
        <v>42825</v>
      </c>
      <c r="B589" s="3">
        <v>2.8940715597698999E-3</v>
      </c>
      <c r="C589">
        <v>1.5153348578490699E-3</v>
      </c>
      <c r="D589">
        <f t="shared" si="27"/>
        <v>-1.37873670192083E-3</v>
      </c>
      <c r="E589">
        <v>10273.67</v>
      </c>
      <c r="F589">
        <f>F588*(1+B589)</f>
        <v>126.87806504675655</v>
      </c>
      <c r="G589">
        <f>G588*(1+C589)</f>
        <v>143.35178897379228</v>
      </c>
      <c r="H589">
        <f t="shared" si="28"/>
        <v>105.67419832215511</v>
      </c>
      <c r="I589">
        <f t="shared" si="29"/>
        <v>84.164119570301906</v>
      </c>
    </row>
    <row r="590" spans="1:9" x14ac:dyDescent="0.45">
      <c r="A590" s="2">
        <v>42828</v>
      </c>
      <c r="B590">
        <v>1.5325289682105801E-3</v>
      </c>
      <c r="C590">
        <v>-8.36159918474263E-3</v>
      </c>
      <c r="D590">
        <f t="shared" si="27"/>
        <v>-9.8941281529532094E-3</v>
      </c>
      <c r="E590">
        <v>10314.52</v>
      </c>
      <c r="F590">
        <f>F589*(1+B590)</f>
        <v>127.07250935687122</v>
      </c>
      <c r="G590">
        <f>G589*(1+C590)</f>
        <v>142.15313877197761</v>
      </c>
      <c r="H590">
        <f t="shared" si="28"/>
        <v>104.62864426149511</v>
      </c>
      <c r="I590">
        <f t="shared" si="29"/>
        <v>84.498771577271853</v>
      </c>
    </row>
    <row r="591" spans="1:9" x14ac:dyDescent="0.45">
      <c r="A591" s="2">
        <v>42829</v>
      </c>
      <c r="B591">
        <v>-2.5999999999999998E-4</v>
      </c>
      <c r="C591" s="3">
        <v>4.7433845046240801E-20</v>
      </c>
      <c r="D591">
        <f t="shared" si="27"/>
        <v>2.6000000000000003E-4</v>
      </c>
      <c r="E591">
        <v>10314.52</v>
      </c>
      <c r="F591">
        <f>F590*(1+B591)</f>
        <v>127.03947050443843</v>
      </c>
      <c r="G591">
        <f>G590*(1+C591)</f>
        <v>142.15313877197761</v>
      </c>
      <c r="H591">
        <f t="shared" si="28"/>
        <v>104.6558477090031</v>
      </c>
      <c r="I591">
        <f t="shared" si="29"/>
        <v>84.498771577271853</v>
      </c>
    </row>
    <row r="592" spans="1:9" x14ac:dyDescent="0.45">
      <c r="A592" s="2">
        <v>42830</v>
      </c>
      <c r="B592">
        <v>6.5347784973981797E-3</v>
      </c>
      <c r="C592">
        <v>2.4548634027706799E-3</v>
      </c>
      <c r="D592">
        <f t="shared" si="27"/>
        <v>-4.0799150946275002E-3</v>
      </c>
      <c r="E592">
        <v>10365.32</v>
      </c>
      <c r="F592">
        <f>F591*(1+B592)</f>
        <v>127.86964530461168</v>
      </c>
      <c r="G592">
        <f>G591*(1+C592)</f>
        <v>142.50210530993795</v>
      </c>
      <c r="H592">
        <f t="shared" si="28"/>
        <v>104.22886073619411</v>
      </c>
      <c r="I592">
        <f t="shared" si="29"/>
        <v>84.914936129391137</v>
      </c>
    </row>
    <row r="593" spans="1:9" x14ac:dyDescent="0.45">
      <c r="A593" s="2">
        <v>42831</v>
      </c>
      <c r="B593">
        <v>-6.2953544123932701E-3</v>
      </c>
      <c r="C593">
        <v>-7.7107061729444898E-3</v>
      </c>
      <c r="D593">
        <f t="shared" si="27"/>
        <v>-1.4153517605512197E-3</v>
      </c>
      <c r="E593">
        <v>10276.41</v>
      </c>
      <c r="F593">
        <f>F592*(1+B593)</f>
        <v>127.06466056883214</v>
      </c>
      <c r="G593">
        <f>G592*(1+C593)</f>
        <v>141.40331344686703</v>
      </c>
      <c r="H593">
        <f t="shared" si="28"/>
        <v>104.0813402346509</v>
      </c>
      <c r="I593">
        <f t="shared" si="29"/>
        <v>84.186566241026455</v>
      </c>
    </row>
    <row r="594" spans="1:9" x14ac:dyDescent="0.45">
      <c r="A594" s="2">
        <v>42832</v>
      </c>
      <c r="B594">
        <v>-2.2860005454391598E-3</v>
      </c>
      <c r="C594">
        <v>-9.84894744831738E-4</v>
      </c>
      <c r="D594">
        <f t="shared" si="27"/>
        <v>1.3011058006074218E-3</v>
      </c>
      <c r="E594">
        <v>10273.799999999999</v>
      </c>
      <c r="F594">
        <f>F593*(1+B594)</f>
        <v>126.77419068546575</v>
      </c>
      <c r="G594">
        <f>G593*(1+C594)</f>
        <v>141.2640460665514</v>
      </c>
      <c r="H594">
        <f t="shared" si="28"/>
        <v>104.21676107016519</v>
      </c>
      <c r="I594">
        <f t="shared" si="29"/>
        <v>84.165184558328988</v>
      </c>
    </row>
    <row r="595" spans="1:9" x14ac:dyDescent="0.45">
      <c r="A595" s="2">
        <v>42835</v>
      </c>
      <c r="B595">
        <v>-9.2561277219854604E-3</v>
      </c>
      <c r="C595">
        <v>-1.25713387824653E-2</v>
      </c>
      <c r="D595">
        <f t="shared" si="27"/>
        <v>-3.3152110604798401E-3</v>
      </c>
      <c r="E595">
        <v>10253.790000000001</v>
      </c>
      <c r="F595">
        <f>F594*(1+B595)</f>
        <v>125.60075258462975</v>
      </c>
      <c r="G595">
        <f>G594*(1+C595)</f>
        <v>139.488167885667</v>
      </c>
      <c r="H595">
        <f t="shared" si="28"/>
        <v>103.87126051117799</v>
      </c>
      <c r="I595">
        <f t="shared" si="29"/>
        <v>84.001258324315089</v>
      </c>
    </row>
    <row r="596" spans="1:9" x14ac:dyDescent="0.45">
      <c r="A596" s="2">
        <v>42836</v>
      </c>
      <c r="B596">
        <v>-5.4208442424762198E-3</v>
      </c>
      <c r="C596">
        <v>6.3696036377169799E-4</v>
      </c>
      <c r="D596">
        <f t="shared" si="27"/>
        <v>6.0578046062479182E-3</v>
      </c>
      <c r="E596">
        <v>10165.98</v>
      </c>
      <c r="F596">
        <f>F595*(1+B596)</f>
        <v>124.91989046813067</v>
      </c>
      <c r="G596">
        <f>G595*(1+C596)</f>
        <v>139.5770163198253</v>
      </c>
      <c r="H596">
        <f t="shared" si="28"/>
        <v>104.50049231155937</v>
      </c>
      <c r="I596">
        <f t="shared" si="29"/>
        <v>83.281899873102589</v>
      </c>
    </row>
    <row r="597" spans="1:9" x14ac:dyDescent="0.45">
      <c r="A597" s="2">
        <v>42837</v>
      </c>
      <c r="B597">
        <v>-2.5411448922702998E-4</v>
      </c>
      <c r="C597">
        <v>-3.9618397627820701E-3</v>
      </c>
      <c r="D597">
        <f t="shared" si="27"/>
        <v>-3.70772527355504E-3</v>
      </c>
      <c r="E597">
        <v>10208.31</v>
      </c>
      <c r="F597">
        <f>F596*(1+B597)</f>
        <v>124.88814651397006</v>
      </c>
      <c r="G597">
        <f>G596*(1+C597)</f>
        <v>139.02403454659893</v>
      </c>
      <c r="H597">
        <f t="shared" si="28"/>
        <v>104.11303319511686</v>
      </c>
      <c r="I597">
        <f t="shared" si="29"/>
        <v>83.628676359150006</v>
      </c>
    </row>
    <row r="598" spans="1:9" x14ac:dyDescent="0.45">
      <c r="A598" s="2">
        <v>42838</v>
      </c>
      <c r="B598">
        <v>3.3813753416713399E-3</v>
      </c>
      <c r="C598">
        <v>3.8129230595017401E-3</v>
      </c>
      <c r="D598">
        <f t="shared" si="27"/>
        <v>4.3154771783040016E-4</v>
      </c>
      <c r="E598">
        <v>10204.34</v>
      </c>
      <c r="F598">
        <f>F597*(1+B598)</f>
        <v>125.31044021305944</v>
      </c>
      <c r="G598">
        <f>G597*(1+C598)</f>
        <v>139.5541224937466</v>
      </c>
      <c r="H598">
        <f t="shared" si="28"/>
        <v>104.15796293698862</v>
      </c>
      <c r="I598">
        <f t="shared" si="29"/>
        <v>83.596153263246208</v>
      </c>
    </row>
    <row r="599" spans="1:9" x14ac:dyDescent="0.45">
      <c r="A599" s="2">
        <v>42839</v>
      </c>
      <c r="B599">
        <v>-2.5999999999999998E-4</v>
      </c>
      <c r="C599" s="3">
        <v>7.4538899358378406E-20</v>
      </c>
      <c r="D599">
        <f t="shared" si="27"/>
        <v>2.6000000000000003E-4</v>
      </c>
      <c r="E599">
        <v>10204.34</v>
      </c>
      <c r="F599">
        <f>F598*(1+B599)</f>
        <v>125.27785949860403</v>
      </c>
      <c r="G599">
        <f>G598*(1+C599)</f>
        <v>139.5541224937466</v>
      </c>
      <c r="H599">
        <f t="shared" si="28"/>
        <v>104.18504400735223</v>
      </c>
      <c r="I599">
        <f t="shared" si="29"/>
        <v>83.596153263246208</v>
      </c>
    </row>
    <row r="600" spans="1:9" x14ac:dyDescent="0.45">
      <c r="A600" s="2">
        <v>42842</v>
      </c>
      <c r="B600">
        <v>-2.5999999999999998E-4</v>
      </c>
      <c r="C600" s="3">
        <v>4.0657581468206398E-20</v>
      </c>
      <c r="D600">
        <f t="shared" si="27"/>
        <v>2.6000000000000003E-4</v>
      </c>
      <c r="E600">
        <v>10204.34</v>
      </c>
      <c r="F600">
        <f>F599*(1+B600)</f>
        <v>125.24528725513439</v>
      </c>
      <c r="G600">
        <f>G599*(1+C600)</f>
        <v>139.5541224937466</v>
      </c>
      <c r="H600">
        <f t="shared" si="28"/>
        <v>104.21213211879413</v>
      </c>
      <c r="I600">
        <f t="shared" si="29"/>
        <v>83.596153263246208</v>
      </c>
    </row>
    <row r="601" spans="1:9" x14ac:dyDescent="0.45">
      <c r="A601" s="2">
        <v>42843</v>
      </c>
      <c r="B601">
        <v>-2.0095012305910001E-2</v>
      </c>
      <c r="C601">
        <v>-9.8403610728446805E-3</v>
      </c>
      <c r="D601">
        <f t="shared" si="27"/>
        <v>1.0254651233065321E-2</v>
      </c>
      <c r="E601">
        <v>10043.52</v>
      </c>
      <c r="F601">
        <f>F600*(1+B601)</f>
        <v>122.72848166648522</v>
      </c>
      <c r="G601">
        <f>G600*(1+C601)</f>
        <v>138.18085953920414</v>
      </c>
      <c r="H601">
        <f t="shared" si="28"/>
        <v>105.28079118792648</v>
      </c>
      <c r="I601">
        <f t="shared" si="29"/>
        <v>82.278681151596146</v>
      </c>
    </row>
    <row r="602" spans="1:9" x14ac:dyDescent="0.45">
      <c r="A602" s="2">
        <v>42844</v>
      </c>
      <c r="B602">
        <v>1.7421151016693301E-3</v>
      </c>
      <c r="C602">
        <v>6.2764465881490396E-3</v>
      </c>
      <c r="D602">
        <f t="shared" si="27"/>
        <v>4.5343314864797098E-3</v>
      </c>
      <c r="E602">
        <v>9983.73</v>
      </c>
      <c r="F602">
        <f>F601*(1+B602)</f>
        <v>122.94228880780136</v>
      </c>
      <c r="G602">
        <f>G601*(1+C602)</f>
        <v>139.04814432360649</v>
      </c>
      <c r="H602">
        <f t="shared" si="28"/>
        <v>105.75816919433139</v>
      </c>
      <c r="I602">
        <f t="shared" si="29"/>
        <v>81.788868581296683</v>
      </c>
    </row>
    <row r="603" spans="1:9" x14ac:dyDescent="0.45">
      <c r="A603" s="2">
        <v>42845</v>
      </c>
      <c r="B603">
        <v>-8.9371076539038305E-4</v>
      </c>
      <c r="C603">
        <v>-2.7839637109394301E-3</v>
      </c>
      <c r="D603">
        <f t="shared" si="27"/>
        <v>-1.8902529455490471E-3</v>
      </c>
      <c r="E603">
        <v>10056.17</v>
      </c>
      <c r="F603">
        <f>F602*(1+B603)</f>
        <v>122.8324139607721</v>
      </c>
      <c r="G603">
        <f>G602*(1+C603)</f>
        <v>138.66103933573609</v>
      </c>
      <c r="H603">
        <f t="shared" si="28"/>
        <v>105.55825950349593</v>
      </c>
      <c r="I603">
        <f t="shared" si="29"/>
        <v>82.382312678846318</v>
      </c>
    </row>
    <row r="604" spans="1:9" x14ac:dyDescent="0.45">
      <c r="A604" s="2">
        <v>42846</v>
      </c>
      <c r="B604">
        <v>3.91423917796287E-3</v>
      </c>
      <c r="C604">
        <v>4.4603826137932998E-3</v>
      </c>
      <c r="D604">
        <f t="shared" si="27"/>
        <v>5.4614343583042971E-4</v>
      </c>
      <c r="E604">
        <v>10050.02</v>
      </c>
      <c r="F604">
        <f>F603*(1+B604)</f>
        <v>123.31320940782112</v>
      </c>
      <c r="G604">
        <f>G603*(1+C604)</f>
        <v>139.27952062479972</v>
      </c>
      <c r="H604">
        <f t="shared" si="28"/>
        <v>105.61590945402146</v>
      </c>
      <c r="I604">
        <f t="shared" si="29"/>
        <v>82.331930552949984</v>
      </c>
    </row>
    <row r="605" spans="1:9" x14ac:dyDescent="0.45">
      <c r="A605" s="2">
        <v>42849</v>
      </c>
      <c r="B605">
        <v>-1.0185146381242001E-3</v>
      </c>
      <c r="C605">
        <v>-2.8851611753790201E-3</v>
      </c>
      <c r="D605">
        <f t="shared" si="27"/>
        <v>-1.8666465372548201E-3</v>
      </c>
      <c r="E605">
        <v>10107.629999999999</v>
      </c>
      <c r="F605">
        <f>F604*(1+B605)</f>
        <v>123.18761309896519</v>
      </c>
      <c r="G605">
        <f>G604*(1+C605)</f>
        <v>138.87767675936763</v>
      </c>
      <c r="H605">
        <f t="shared" si="28"/>
        <v>105.4187618823601</v>
      </c>
      <c r="I605">
        <f t="shared" si="29"/>
        <v>82.803884093256912</v>
      </c>
    </row>
    <row r="606" spans="1:9" x14ac:dyDescent="0.45">
      <c r="A606" s="2">
        <v>42850</v>
      </c>
      <c r="B606">
        <v>5.0949809265314998E-3</v>
      </c>
      <c r="C606">
        <v>-1.46450827998543E-3</v>
      </c>
      <c r="D606">
        <f t="shared" si="27"/>
        <v>-6.5594892065169302E-3</v>
      </c>
      <c r="E606">
        <v>10272.07</v>
      </c>
      <c r="F606">
        <f>F605*(1+B606)</f>
        <v>123.81525163808935</v>
      </c>
      <c r="G606">
        <f>G605*(1+C606)</f>
        <v>138.67428925184839</v>
      </c>
      <c r="H606">
        <f t="shared" si="28"/>
        <v>104.72726865162838</v>
      </c>
      <c r="I606">
        <f t="shared" si="29"/>
        <v>84.151012025353282</v>
      </c>
    </row>
    <row r="607" spans="1:9" x14ac:dyDescent="0.45">
      <c r="A607" s="2">
        <v>42851</v>
      </c>
      <c r="B607">
        <v>1.6689121655288201E-3</v>
      </c>
      <c r="C607">
        <v>-2.3646331451126299E-3</v>
      </c>
      <c r="D607">
        <f t="shared" si="27"/>
        <v>-4.0335453106414496E-3</v>
      </c>
      <c r="E607">
        <v>10317.629999999999</v>
      </c>
      <c r="F607">
        <f>F606*(1+B607)</f>
        <v>124.02188841782618</v>
      </c>
      <c r="G607">
        <f>G606*(1+C607)</f>
        <v>138.34637543110853</v>
      </c>
      <c r="H607">
        <f t="shared" si="28"/>
        <v>104.30484646826231</v>
      </c>
      <c r="I607">
        <f t="shared" si="29"/>
        <v>84.524249367765762</v>
      </c>
    </row>
    <row r="608" spans="1:9" x14ac:dyDescent="0.45">
      <c r="A608" s="2">
        <v>42852</v>
      </c>
      <c r="B608">
        <v>-9.6560510779199298E-3</v>
      </c>
      <c r="C608">
        <v>-6.5905495208047702E-3</v>
      </c>
      <c r="D608">
        <f t="shared" si="27"/>
        <v>3.0655015571151596E-3</v>
      </c>
      <c r="E608">
        <v>10261.25</v>
      </c>
      <c r="F608">
        <f>F607*(1+B608)</f>
        <v>122.82432672848357</v>
      </c>
      <c r="G608">
        <f>G607*(1+C608)</f>
        <v>137.43459679280596</v>
      </c>
      <c r="H608">
        <f t="shared" si="28"/>
        <v>104.62459313752544</v>
      </c>
      <c r="I608">
        <f t="shared" si="29"/>
        <v>84.062372252638113</v>
      </c>
    </row>
    <row r="609" spans="1:9" x14ac:dyDescent="0.45">
      <c r="A609" s="2">
        <v>42853</v>
      </c>
      <c r="B609">
        <v>-4.4346271986316303E-3</v>
      </c>
      <c r="C609">
        <v>-5.9140447235302099E-3</v>
      </c>
      <c r="D609">
        <f t="shared" si="27"/>
        <v>-1.4794175248985797E-3</v>
      </c>
      <c r="E609">
        <v>10219.89</v>
      </c>
      <c r="F609">
        <f>F608*(1+B609)</f>
        <v>122.27964662851981</v>
      </c>
      <c r="G609">
        <f>G608*(1+C609)</f>
        <v>136.62180244081296</v>
      </c>
      <c r="H609">
        <f t="shared" si="28"/>
        <v>104.4698096809024</v>
      </c>
      <c r="I609">
        <f t="shared" si="29"/>
        <v>83.723542215715781</v>
      </c>
    </row>
    <row r="610" spans="1:9" x14ac:dyDescent="0.45">
      <c r="A610" s="2">
        <v>42856</v>
      </c>
      <c r="B610">
        <v>-2.5999999999999998E-4</v>
      </c>
      <c r="C610" s="3">
        <v>4.0657581468206398E-20</v>
      </c>
      <c r="D610">
        <f t="shared" si="27"/>
        <v>2.6000000000000003E-4</v>
      </c>
      <c r="E610">
        <v>10219.89</v>
      </c>
      <c r="F610">
        <f>F609*(1+B610)</f>
        <v>122.24785392039639</v>
      </c>
      <c r="G610">
        <f>G609*(1+C610)</f>
        <v>136.62180244081296</v>
      </c>
      <c r="H610">
        <f t="shared" si="28"/>
        <v>104.49697183141943</v>
      </c>
      <c r="I610">
        <f t="shared" si="29"/>
        <v>83.723542215715781</v>
      </c>
    </row>
    <row r="611" spans="1:9" x14ac:dyDescent="0.45">
      <c r="A611" s="2">
        <v>42857</v>
      </c>
      <c r="B611">
        <v>6.4723117183668301E-3</v>
      </c>
      <c r="C611">
        <v>7.0358500871848103E-3</v>
      </c>
      <c r="D611">
        <f t="shared" si="27"/>
        <v>5.6353836881798021E-4</v>
      </c>
      <c r="E611">
        <v>10173.620000000001</v>
      </c>
      <c r="F611">
        <f>F610*(1+B611)</f>
        <v>123.03908013787058</v>
      </c>
      <c r="G611">
        <f>G610*(1+C611)</f>
        <v>137.58305296142748</v>
      </c>
      <c r="H611">
        <f t="shared" si="28"/>
        <v>104.55585988447173</v>
      </c>
      <c r="I611">
        <f t="shared" si="29"/>
        <v>83.344488400232336</v>
      </c>
    </row>
    <row r="612" spans="1:9" x14ac:dyDescent="0.45">
      <c r="A612" s="2">
        <v>42858</v>
      </c>
      <c r="B612">
        <v>-2.5999999999999998E-4</v>
      </c>
      <c r="C612" s="3">
        <v>4.0657581468206398E-20</v>
      </c>
      <c r="D612">
        <f t="shared" si="27"/>
        <v>2.6000000000000003E-4</v>
      </c>
      <c r="E612">
        <v>10173.620000000001</v>
      </c>
      <c r="F612">
        <f>F611*(1+B612)</f>
        <v>123.00708997703474</v>
      </c>
      <c r="G612">
        <f>G611*(1+C612)</f>
        <v>137.58305296142748</v>
      </c>
      <c r="H612">
        <f t="shared" si="28"/>
        <v>104.58304440804169</v>
      </c>
      <c r="I612">
        <f t="shared" si="29"/>
        <v>83.344488400232336</v>
      </c>
    </row>
    <row r="613" spans="1:9" x14ac:dyDescent="0.45">
      <c r="A613" s="2">
        <v>42859</v>
      </c>
      <c r="B613">
        <v>-5.6243129733632999E-3</v>
      </c>
      <c r="C613">
        <v>-8.1889416546570108E-3</v>
      </c>
      <c r="D613">
        <f t="shared" si="27"/>
        <v>-2.5646286812937109E-3</v>
      </c>
      <c r="E613">
        <v>10088.02</v>
      </c>
      <c r="F613">
        <f>F612*(1+B613)</f>
        <v>122.31525960506123</v>
      </c>
      <c r="G613">
        <f>G612*(1+C613)</f>
        <v>136.45639336805678</v>
      </c>
      <c r="H613">
        <f t="shared" si="28"/>
        <v>104.31482773277581</v>
      </c>
      <c r="I613">
        <f t="shared" si="29"/>
        <v>82.643234745480157</v>
      </c>
    </row>
    <row r="614" spans="1:9" x14ac:dyDescent="0.45">
      <c r="A614" s="2">
        <v>42860</v>
      </c>
      <c r="B614">
        <v>-1.45228743751829E-2</v>
      </c>
      <c r="C614">
        <v>-7.34252855570325E-3</v>
      </c>
      <c r="D614">
        <f t="shared" si="27"/>
        <v>7.1803458194796502E-3</v>
      </c>
      <c r="E614">
        <v>9926.26</v>
      </c>
      <c r="F614">
        <f>F613*(1+B614)</f>
        <v>120.53889045564905</v>
      </c>
      <c r="G614">
        <f>G613*(1+C614)</f>
        <v>135.45445840314355</v>
      </c>
      <c r="H614">
        <f t="shared" si="28"/>
        <v>105.06384426999659</v>
      </c>
      <c r="I614">
        <f t="shared" si="29"/>
        <v>81.318061951172766</v>
      </c>
    </row>
    <row r="615" spans="1:9" x14ac:dyDescent="0.45">
      <c r="A615" s="2">
        <v>42863</v>
      </c>
      <c r="B615">
        <v>2.6629392839916501E-3</v>
      </c>
      <c r="C615">
        <v>2.5500581018303601E-3</v>
      </c>
      <c r="D615">
        <f t="shared" si="27"/>
        <v>-1.1288118216128996E-4</v>
      </c>
      <c r="E615">
        <v>9982.42</v>
      </c>
      <c r="F615">
        <f>F614*(1+B615)</f>
        <v>120.85987820229217</v>
      </c>
      <c r="G615">
        <f>G614*(1+C615)</f>
        <v>135.79987514222353</v>
      </c>
      <c r="H615">
        <f t="shared" si="28"/>
        <v>105.051984539053</v>
      </c>
      <c r="I615">
        <f t="shared" si="29"/>
        <v>81.778136778869992</v>
      </c>
    </row>
    <row r="616" spans="1:9" x14ac:dyDescent="0.45">
      <c r="A616" s="2">
        <v>42864</v>
      </c>
      <c r="B616">
        <v>1.62349526475071E-2</v>
      </c>
      <c r="C616">
        <v>9.6108685926012492E-3</v>
      </c>
      <c r="D616">
        <f t="shared" si="27"/>
        <v>-6.6240840549058513E-3</v>
      </c>
      <c r="E616">
        <v>10128.99</v>
      </c>
      <c r="F616">
        <f>F615*(1+B616)</f>
        <v>122.82203260188986</v>
      </c>
      <c r="G616">
        <f>G615*(1+C616)</f>
        <v>137.1050298971071</v>
      </c>
      <c r="H616">
        <f t="shared" si="28"/>
        <v>104.35611136333164</v>
      </c>
      <c r="I616">
        <f t="shared" si="29"/>
        <v>82.978869818321243</v>
      </c>
    </row>
    <row r="617" spans="1:9" x14ac:dyDescent="0.45">
      <c r="A617" s="2">
        <v>42865</v>
      </c>
      <c r="B617">
        <v>4.6191683464154101E-3</v>
      </c>
      <c r="C617">
        <v>4.9982738471620004E-3</v>
      </c>
      <c r="D617">
        <f t="shared" si="27"/>
        <v>3.7910550074659027E-4</v>
      </c>
      <c r="E617">
        <v>10227.42</v>
      </c>
      <c r="F617">
        <f>F616*(1+B617)</f>
        <v>123.38936824712691</v>
      </c>
      <c r="G617">
        <f>G616*(1+C617)</f>
        <v>137.79031838235616</v>
      </c>
      <c r="H617">
        <f t="shared" si="28"/>
        <v>104.39567333918599</v>
      </c>
      <c r="I617">
        <f t="shared" si="29"/>
        <v>83.785229599130318</v>
      </c>
    </row>
    <row r="618" spans="1:9" x14ac:dyDescent="0.45">
      <c r="A618" s="2">
        <v>42866</v>
      </c>
      <c r="B618" s="3">
        <v>4.6000659530293E-3</v>
      </c>
      <c r="C618">
        <v>4.2491004357911501E-3</v>
      </c>
      <c r="D618">
        <f t="shared" si="27"/>
        <v>-3.5096551723814984E-4</v>
      </c>
      <c r="E618">
        <v>10257.629999999999</v>
      </c>
      <c r="F618">
        <f>F617*(1+B618)</f>
        <v>123.95696747896631</v>
      </c>
      <c r="G618">
        <f>G617*(1+C618)</f>
        <v>138.37580328424244</v>
      </c>
      <c r="H618">
        <f t="shared" si="28"/>
        <v>104.35903405769508</v>
      </c>
      <c r="I618">
        <f t="shared" si="29"/>
        <v>84.032716432191805</v>
      </c>
    </row>
    <row r="619" spans="1:9" x14ac:dyDescent="0.45">
      <c r="A619" s="2">
        <v>42867</v>
      </c>
      <c r="B619">
        <v>-8.4638883432600499E-3</v>
      </c>
      <c r="C619">
        <v>-8.2169011716830796E-3</v>
      </c>
      <c r="D619">
        <f t="shared" si="27"/>
        <v>2.4698717157697024E-4</v>
      </c>
      <c r="E619">
        <v>10282.65</v>
      </c>
      <c r="F619">
        <f>F618*(1+B619)</f>
        <v>122.90780954685522</v>
      </c>
      <c r="G619">
        <f>G618*(1+C619)</f>
        <v>137.23878298410355</v>
      </c>
      <c r="H619">
        <f t="shared" si="28"/>
        <v>104.38480940034549</v>
      </c>
      <c r="I619">
        <f t="shared" si="29"/>
        <v>84.237685666326144</v>
      </c>
    </row>
    <row r="620" spans="1:9" x14ac:dyDescent="0.45">
      <c r="A620" s="2">
        <v>42870</v>
      </c>
      <c r="B620">
        <v>7.2478264126429499E-3</v>
      </c>
      <c r="C620">
        <v>2.4787894398889598E-3</v>
      </c>
      <c r="D620">
        <f t="shared" si="27"/>
        <v>-4.7690369727539901E-3</v>
      </c>
      <c r="E620">
        <v>10450.35</v>
      </c>
      <c r="F620">
        <f>F619*(1+B620)</f>
        <v>123.79862401520901</v>
      </c>
      <c r="G620">
        <f>G619*(1+C620)</f>
        <v>137.57896903010777</v>
      </c>
      <c r="H620">
        <f t="shared" si="28"/>
        <v>103.88699438492137</v>
      </c>
      <c r="I620">
        <f t="shared" si="29"/>
        <v>85.611520221255361</v>
      </c>
    </row>
    <row r="621" spans="1:9" x14ac:dyDescent="0.45">
      <c r="A621" s="2">
        <v>42871</v>
      </c>
      <c r="B621">
        <v>9.6008460113133198E-3</v>
      </c>
      <c r="C621">
        <v>6.93480575294665E-3</v>
      </c>
      <c r="D621">
        <f t="shared" si="27"/>
        <v>-2.6660402583666698E-3</v>
      </c>
      <c r="E621">
        <v>10433.69</v>
      </c>
      <c r="F621">
        <f>F620*(1+B621)</f>
        <v>124.9871955407915</v>
      </c>
      <c r="G621">
        <f>G620*(1+C621)</f>
        <v>138.53305245602223</v>
      </c>
      <c r="H621">
        <f t="shared" si="28"/>
        <v>103.61002747557045</v>
      </c>
      <c r="I621">
        <f t="shared" si="29"/>
        <v>85.475037909477663</v>
      </c>
    </row>
    <row r="622" spans="1:9" x14ac:dyDescent="0.45">
      <c r="A622" s="2">
        <v>42872</v>
      </c>
      <c r="B622" s="3">
        <v>-5.6291053772262697E-4</v>
      </c>
      <c r="C622">
        <v>-2.2022379252464299E-3</v>
      </c>
      <c r="D622">
        <f t="shared" si="27"/>
        <v>-1.6393273875238029E-3</v>
      </c>
      <c r="E622">
        <v>10383.14</v>
      </c>
      <c r="F622">
        <f>F621*(1+B622)</f>
        <v>124.91683893134119</v>
      </c>
      <c r="G622">
        <f>G621*(1+C622)</f>
        <v>138.22796971400342</v>
      </c>
      <c r="H622">
        <f t="shared" si="28"/>
        <v>103.44017671990765</v>
      </c>
      <c r="I622">
        <f t="shared" si="29"/>
        <v>85.060921411256601</v>
      </c>
    </row>
    <row r="623" spans="1:9" x14ac:dyDescent="0.45">
      <c r="A623" s="2">
        <v>42873</v>
      </c>
      <c r="B623">
        <v>-8.5460820593132401E-3</v>
      </c>
      <c r="C623">
        <v>-7.3249962983791099E-3</v>
      </c>
      <c r="D623">
        <f t="shared" si="27"/>
        <v>1.2210857609341302E-3</v>
      </c>
      <c r="E623">
        <v>10271.35</v>
      </c>
      <c r="F623">
        <f>F622*(1+B623)</f>
        <v>123.84928937524393</v>
      </c>
      <c r="G623">
        <f>G622*(1+C623)</f>
        <v>137.21545034751588</v>
      </c>
      <c r="H623">
        <f t="shared" si="28"/>
        <v>103.56648604680883</v>
      </c>
      <c r="I623">
        <f t="shared" si="29"/>
        <v>84.145113630126389</v>
      </c>
    </row>
    <row r="624" spans="1:9" x14ac:dyDescent="0.45">
      <c r="A624" s="2">
        <v>42874</v>
      </c>
      <c r="B624">
        <v>1.33844614842453E-2</v>
      </c>
      <c r="C624">
        <v>1.40741156906016E-2</v>
      </c>
      <c r="D624">
        <f t="shared" si="27"/>
        <v>6.8965420635629972E-4</v>
      </c>
      <c r="E624">
        <v>10267.39</v>
      </c>
      <c r="F624">
        <f>F623*(1+B624)</f>
        <v>125.50694541873803</v>
      </c>
      <c r="G624">
        <f>G623*(1+C624)</f>
        <v>139.14663647024483</v>
      </c>
      <c r="H624">
        <f t="shared" si="28"/>
        <v>103.63791110954857</v>
      </c>
      <c r="I624">
        <f t="shared" si="29"/>
        <v>84.112672456378505</v>
      </c>
    </row>
    <row r="625" spans="1:9" x14ac:dyDescent="0.45">
      <c r="A625" s="2">
        <v>42877</v>
      </c>
      <c r="B625">
        <v>1.42274030626343E-2</v>
      </c>
      <c r="C625">
        <v>1.3009130495048701E-2</v>
      </c>
      <c r="D625">
        <f t="shared" si="27"/>
        <v>-1.2182725675855995E-3</v>
      </c>
      <c r="E625">
        <v>10374.32</v>
      </c>
      <c r="F625">
        <f>F624*(1+B625)</f>
        <v>127.29258331837046</v>
      </c>
      <c r="G625">
        <f>G624*(1+C625)</f>
        <v>140.95681322203333</v>
      </c>
      <c r="H625">
        <f t="shared" si="28"/>
        <v>103.51165188548194</v>
      </c>
      <c r="I625">
        <f t="shared" si="29"/>
        <v>84.98866606972723</v>
      </c>
    </row>
    <row r="626" spans="1:9" x14ac:dyDescent="0.45">
      <c r="A626" s="2">
        <v>42878</v>
      </c>
      <c r="B626">
        <v>-8.5001178801599603E-3</v>
      </c>
      <c r="C626">
        <v>-9.0216012044304194E-3</v>
      </c>
      <c r="D626">
        <f t="shared" si="27"/>
        <v>-5.2148332427045911E-4</v>
      </c>
      <c r="E626">
        <v>10395.280000000001</v>
      </c>
      <c r="F626">
        <f>F625*(1+B626)</f>
        <v>126.21058135489423</v>
      </c>
      <c r="G626">
        <f>G625*(1+C626)</f>
        <v>139.68515706609676</v>
      </c>
      <c r="H626">
        <f t="shared" si="28"/>
        <v>103.45767228515597</v>
      </c>
      <c r="I626">
        <f t="shared" si="29"/>
        <v>85.160374908554402</v>
      </c>
    </row>
    <row r="627" spans="1:9" x14ac:dyDescent="0.45">
      <c r="A627" s="2">
        <v>42879</v>
      </c>
      <c r="B627" s="3">
        <v>1.0766940029535901E-2</v>
      </c>
      <c r="C627">
        <v>1.0386212179301701E-2</v>
      </c>
      <c r="D627">
        <f t="shared" si="27"/>
        <v>-3.8072785023419986E-4</v>
      </c>
      <c r="E627">
        <v>10390.870000000001</v>
      </c>
      <c r="F627">
        <f>F626*(1+B627)</f>
        <v>127.56948311543523</v>
      </c>
      <c r="G627">
        <f>G626*(1+C627)</f>
        <v>141.13595674568433</v>
      </c>
      <c r="H627">
        <f t="shared" si="28"/>
        <v>103.4182830679966</v>
      </c>
      <c r="I627">
        <f t="shared" si="29"/>
        <v>85.124247237789717</v>
      </c>
    </row>
    <row r="628" spans="1:9" x14ac:dyDescent="0.45">
      <c r="A628" s="2">
        <v>42880</v>
      </c>
      <c r="B628">
        <v>1.3082196958214099E-2</v>
      </c>
      <c r="C628">
        <v>1.0223291757808201E-2</v>
      </c>
      <c r="D628">
        <f t="shared" si="27"/>
        <v>-2.8589052004058986E-3</v>
      </c>
      <c r="E628">
        <v>10571.6</v>
      </c>
      <c r="F628">
        <f>F627*(1+B628)</f>
        <v>129.23837221940892</v>
      </c>
      <c r="G628">
        <f>G627*(1+C628)</f>
        <v>142.57883080901286</v>
      </c>
      <c r="H628">
        <f t="shared" si="28"/>
        <v>103.12262000071645</v>
      </c>
      <c r="I628">
        <f t="shared" si="29"/>
        <v>86.604826361894411</v>
      </c>
    </row>
    <row r="629" spans="1:9" x14ac:dyDescent="0.45">
      <c r="A629" s="2">
        <v>42881</v>
      </c>
      <c r="B629">
        <v>-4.2276014811438401E-3</v>
      </c>
      <c r="C629">
        <v>-2.3108327322373802E-3</v>
      </c>
      <c r="D629">
        <f t="shared" si="27"/>
        <v>1.91676874890646E-3</v>
      </c>
      <c r="E629">
        <v>10579.67</v>
      </c>
      <c r="F629">
        <f>F628*(1+B629)</f>
        <v>128.69200388559352</v>
      </c>
      <c r="G629">
        <f>G628*(1+C629)</f>
        <v>142.24935497985524</v>
      </c>
      <c r="H629">
        <f t="shared" si="28"/>
        <v>103.32028221603919</v>
      </c>
      <c r="I629">
        <f t="shared" si="29"/>
        <v>86.670937541729103</v>
      </c>
    </row>
    <row r="630" spans="1:9" x14ac:dyDescent="0.45">
      <c r="A630" s="2">
        <v>42884</v>
      </c>
      <c r="B630">
        <v>1.6358042060407699E-2</v>
      </c>
      <c r="C630">
        <v>1.55121092442834E-2</v>
      </c>
      <c r="D630">
        <f t="shared" si="27"/>
        <v>-8.4593281612429898E-4</v>
      </c>
      <c r="E630">
        <v>10619.34</v>
      </c>
      <c r="F630">
        <f>F629*(1+B630)</f>
        <v>130.79715309799221</v>
      </c>
      <c r="G630">
        <f>G629*(1+C630)</f>
        <v>144.45594251423159</v>
      </c>
      <c r="H630">
        <f t="shared" si="28"/>
        <v>103.23288019874141</v>
      </c>
      <c r="I630">
        <f t="shared" si="29"/>
        <v>86.995922734299427</v>
      </c>
    </row>
    <row r="631" spans="1:9" x14ac:dyDescent="0.45">
      <c r="A631" s="2">
        <v>42885</v>
      </c>
      <c r="B631">
        <v>-2.5999999999999998E-4</v>
      </c>
      <c r="C631" s="3">
        <v>2.37169225231204E-20</v>
      </c>
      <c r="D631">
        <f t="shared" si="27"/>
        <v>2.5999999999999998E-4</v>
      </c>
      <c r="E631">
        <v>10619.34</v>
      </c>
      <c r="F631">
        <f>F630*(1+B631)</f>
        <v>130.76314583818672</v>
      </c>
      <c r="G631">
        <f>G630*(1+C631)</f>
        <v>144.45594251423159</v>
      </c>
      <c r="H631">
        <f t="shared" si="28"/>
        <v>103.25972074759308</v>
      </c>
      <c r="I631">
        <f t="shared" si="29"/>
        <v>86.995922734299427</v>
      </c>
    </row>
    <row r="632" spans="1:9" x14ac:dyDescent="0.45">
      <c r="A632" s="2">
        <v>42886</v>
      </c>
      <c r="B632" s="3">
        <v>-5.9748732643991002E-3</v>
      </c>
      <c r="C632">
        <v>-1.04150524845358E-2</v>
      </c>
      <c r="D632">
        <f t="shared" si="27"/>
        <v>-4.4401792201366995E-3</v>
      </c>
      <c r="E632">
        <v>10602.97</v>
      </c>
      <c r="F632">
        <f>F631*(1+B632)</f>
        <v>129.98185261414943</v>
      </c>
      <c r="G632">
        <f>G631*(1+C632)</f>
        <v>142.9514262912428</v>
      </c>
      <c r="H632">
        <f t="shared" si="28"/>
        <v>102.8012290812525</v>
      </c>
      <c r="I632">
        <f t="shared" si="29"/>
        <v>86.861816165043649</v>
      </c>
    </row>
    <row r="633" spans="1:9" x14ac:dyDescent="0.45">
      <c r="A633" s="2">
        <v>42887</v>
      </c>
      <c r="B633">
        <v>-5.8175314889649405E-4</v>
      </c>
      <c r="C633">
        <v>-1.275123349234E-3</v>
      </c>
      <c r="D633">
        <f t="shared" si="27"/>
        <v>-6.9337020033750593E-4</v>
      </c>
      <c r="E633">
        <v>10619.88</v>
      </c>
      <c r="F633">
        <f>F632*(1+B633)</f>
        <v>129.90623526209174</v>
      </c>
      <c r="G633">
        <f>G632*(1+C633)</f>
        <v>142.76914558977253</v>
      </c>
      <c r="H633">
        <f t="shared" si="28"/>
        <v>102.72994977244949</v>
      </c>
      <c r="I633">
        <f t="shared" si="29"/>
        <v>87.000346530719568</v>
      </c>
    </row>
    <row r="634" spans="1:9" x14ac:dyDescent="0.45">
      <c r="A634" s="2">
        <v>42888</v>
      </c>
      <c r="B634">
        <v>1.8556211971742599E-2</v>
      </c>
      <c r="C634">
        <v>1.4926861628032599E-2</v>
      </c>
      <c r="D634">
        <f t="shared" si="27"/>
        <v>-3.6293503437099996E-3</v>
      </c>
      <c r="E634">
        <v>10666.43</v>
      </c>
      <c r="F634">
        <f>F633*(1+B634)</f>
        <v>132.31680290006619</v>
      </c>
      <c r="G634">
        <f>G633*(1+C634)</f>
        <v>144.90024087074352</v>
      </c>
      <c r="H634">
        <f t="shared" si="28"/>
        <v>102.35710679393354</v>
      </c>
      <c r="I634">
        <f t="shared" si="29"/>
        <v>87.381694166569048</v>
      </c>
    </row>
    <row r="635" spans="1:9" x14ac:dyDescent="0.45">
      <c r="A635" s="2">
        <v>42891</v>
      </c>
      <c r="B635">
        <v>7.5078902943248203E-3</v>
      </c>
      <c r="C635" s="3">
        <v>8.3994430890426807E-3</v>
      </c>
      <c r="D635">
        <f t="shared" si="27"/>
        <v>8.9155279471786041E-4</v>
      </c>
      <c r="E635">
        <v>10597.05</v>
      </c>
      <c r="F635">
        <f>F634*(1+B635)</f>
        <v>133.31022294033571</v>
      </c>
      <c r="G635">
        <f>G634*(1+C635)</f>
        <v>146.11732219752588</v>
      </c>
      <c r="H635">
        <f t="shared" si="28"/>
        <v>102.44836355855489</v>
      </c>
      <c r="I635">
        <f t="shared" si="29"/>
        <v>86.81331824873368</v>
      </c>
    </row>
    <row r="636" spans="1:9" x14ac:dyDescent="0.45">
      <c r="A636" s="2">
        <v>42892</v>
      </c>
      <c r="B636">
        <v>-2.1726804105100198E-3</v>
      </c>
      <c r="C636">
        <v>-1.67487881954051E-3</v>
      </c>
      <c r="D636">
        <f t="shared" si="27"/>
        <v>4.9780159096950985E-4</v>
      </c>
      <c r="E636">
        <v>10606.26</v>
      </c>
      <c r="F636">
        <f>F635*(1+B636)</f>
        <v>133.02058243043251</v>
      </c>
      <c r="G636">
        <f>G635*(1+C636)</f>
        <v>145.87259338940927</v>
      </c>
      <c r="H636">
        <f t="shared" si="28"/>
        <v>102.49936251692657</v>
      </c>
      <c r="I636">
        <f t="shared" si="29"/>
        <v>86.888768554344296</v>
      </c>
    </row>
    <row r="637" spans="1:9" x14ac:dyDescent="0.45">
      <c r="A637" s="2">
        <v>42893</v>
      </c>
      <c r="B637" s="3">
        <v>1.1871782039732299E-3</v>
      </c>
      <c r="C637" s="3">
        <v>-4.1521796761330298E-5</v>
      </c>
      <c r="D637">
        <f t="shared" si="27"/>
        <v>-1.2287000007345603E-3</v>
      </c>
      <c r="E637">
        <v>10611.46</v>
      </c>
      <c r="F637">
        <f>F636*(1+B637)</f>
        <v>133.17850156657374</v>
      </c>
      <c r="G637">
        <f>G636*(1+C637)</f>
        <v>145.86653649723351</v>
      </c>
      <c r="H637">
        <f t="shared" si="28"/>
        <v>102.37342155012672</v>
      </c>
      <c r="I637">
        <f t="shared" si="29"/>
        <v>86.931368075427358</v>
      </c>
    </row>
    <row r="638" spans="1:9" x14ac:dyDescent="0.45">
      <c r="A638" s="2">
        <v>42894</v>
      </c>
      <c r="B638">
        <v>1.79650387319704E-2</v>
      </c>
      <c r="C638">
        <v>1.54709876714909E-2</v>
      </c>
      <c r="D638">
        <f t="shared" si="27"/>
        <v>-2.4940510604795005E-3</v>
      </c>
      <c r="E638">
        <v>10649.9</v>
      </c>
      <c r="F638">
        <f>F637*(1+B638)</f>
        <v>135.57105850548299</v>
      </c>
      <c r="G638">
        <f>G637*(1+C638)</f>
        <v>148.1232358850653</v>
      </c>
      <c r="H638">
        <f t="shared" si="28"/>
        <v>102.11809700954471</v>
      </c>
      <c r="I638">
        <f t="shared" si="29"/>
        <v>87.246276842818418</v>
      </c>
    </row>
    <row r="639" spans="1:9" x14ac:dyDescent="0.45">
      <c r="A639" s="2">
        <v>42895</v>
      </c>
      <c r="B639">
        <v>8.4129630482172304E-4</v>
      </c>
      <c r="C639">
        <v>2.9425276938045901E-3</v>
      </c>
      <c r="D639">
        <f t="shared" si="27"/>
        <v>2.101231388982867E-3</v>
      </c>
      <c r="E639">
        <v>10592.17</v>
      </c>
      <c r="F639">
        <f>F638*(1+B639)</f>
        <v>135.68511393604442</v>
      </c>
      <c r="G639">
        <f>G638*(1+C639)</f>
        <v>148.55909260875308</v>
      </c>
      <c r="H639">
        <f t="shared" si="28"/>
        <v>102.33267076036435</v>
      </c>
      <c r="I639">
        <f t="shared" si="29"/>
        <v>86.773340236640351</v>
      </c>
    </row>
    <row r="640" spans="1:9" x14ac:dyDescent="0.45">
      <c r="A640" s="2">
        <v>42898</v>
      </c>
      <c r="B640">
        <v>-1.6121068352925899E-2</v>
      </c>
      <c r="C640">
        <v>-1.047638978047E-2</v>
      </c>
      <c r="D640">
        <f t="shared" si="27"/>
        <v>5.6446785724558989E-3</v>
      </c>
      <c r="E640">
        <v>10485.85</v>
      </c>
      <c r="F640">
        <f>F639*(1+B640)</f>
        <v>133.49772493980691</v>
      </c>
      <c r="G640">
        <f>G639*(1+C640)</f>
        <v>147.00272964915084</v>
      </c>
      <c r="H640">
        <f t="shared" si="28"/>
        <v>102.91030579426757</v>
      </c>
      <c r="I640">
        <f t="shared" si="29"/>
        <v>85.902343874803293</v>
      </c>
    </row>
    <row r="641" spans="1:9" x14ac:dyDescent="0.45">
      <c r="A641" s="2">
        <v>42899</v>
      </c>
      <c r="B641">
        <v>1.63222287642989E-2</v>
      </c>
      <c r="C641">
        <v>1.42454888793585E-2</v>
      </c>
      <c r="D641">
        <f t="shared" si="27"/>
        <v>-2.0767398849403998E-3</v>
      </c>
      <c r="E641">
        <v>10525.74</v>
      </c>
      <c r="F641">
        <f>F640*(1+B641)</f>
        <v>135.67670534578789</v>
      </c>
      <c r="G641">
        <f>G640*(1+C641)</f>
        <v>149.09685539960313</v>
      </c>
      <c r="H641">
        <f t="shared" si="28"/>
        <v>102.6965878576532</v>
      </c>
      <c r="I641">
        <f t="shared" si="29"/>
        <v>86.229131354804039</v>
      </c>
    </row>
    <row r="642" spans="1:9" x14ac:dyDescent="0.45">
      <c r="A642" s="2">
        <v>42900</v>
      </c>
      <c r="B642">
        <v>-9.2414358340074301E-3</v>
      </c>
      <c r="C642">
        <v>-6.80598001707685E-3</v>
      </c>
      <c r="D642">
        <f t="shared" si="27"/>
        <v>2.43545581693058E-3</v>
      </c>
      <c r="E642">
        <v>10514.91</v>
      </c>
      <c r="F642">
        <f>F641*(1+B642)</f>
        <v>134.42285777916527</v>
      </c>
      <c r="G642">
        <f>G641*(1+C642)</f>
        <v>148.08210518114444</v>
      </c>
      <c r="H642">
        <f t="shared" si="28"/>
        <v>102.94670085993005</v>
      </c>
      <c r="I642">
        <f t="shared" si="29"/>
        <v>86.140409659932942</v>
      </c>
    </row>
    <row r="643" spans="1:9" x14ac:dyDescent="0.45">
      <c r="A643" s="2">
        <v>42901</v>
      </c>
      <c r="B643">
        <v>-1.09665700416862E-2</v>
      </c>
      <c r="C643">
        <v>-4.6645323578997601E-3</v>
      </c>
      <c r="D643">
        <f t="shared" si="27"/>
        <v>6.3020376837864397E-3</v>
      </c>
      <c r="E643">
        <v>10346.15</v>
      </c>
      <c r="F643">
        <f>F642*(1+B643)</f>
        <v>132.94870009412642</v>
      </c>
      <c r="G643">
        <f>G642*(1+C643)</f>
        <v>147.39137140990107</v>
      </c>
      <c r="H643">
        <f t="shared" si="28"/>
        <v>103.59547484817081</v>
      </c>
      <c r="I643">
        <f t="shared" si="29"/>
        <v>84.757891356475255</v>
      </c>
    </row>
    <row r="644" spans="1:9" x14ac:dyDescent="0.45">
      <c r="A644" s="2">
        <v>42902</v>
      </c>
      <c r="B644">
        <v>-2.2564057171225102E-3</v>
      </c>
      <c r="C644">
        <v>-2.4254224832043099E-3</v>
      </c>
      <c r="D644">
        <f t="shared" si="27"/>
        <v>-1.6901676608179969E-4</v>
      </c>
      <c r="E644">
        <v>10384.89</v>
      </c>
      <c r="F644">
        <f>F643*(1+B644)</f>
        <v>132.64871388715002</v>
      </c>
      <c r="G644">
        <f>G643*(1+C644)</f>
        <v>147.03388506385318</v>
      </c>
      <c r="H644">
        <f t="shared" si="28"/>
        <v>103.57796547603127</v>
      </c>
      <c r="I644">
        <f t="shared" si="29"/>
        <v>85.075257788544164</v>
      </c>
    </row>
    <row r="645" spans="1:9" x14ac:dyDescent="0.45">
      <c r="A645" s="2">
        <v>42905</v>
      </c>
      <c r="B645">
        <v>1.6104780958250499E-2</v>
      </c>
      <c r="C645">
        <v>1.27425154260378E-2</v>
      </c>
      <c r="D645">
        <f t="shared" si="27"/>
        <v>-3.362265532212699E-3</v>
      </c>
      <c r="E645">
        <v>10520.8</v>
      </c>
      <c r="F645">
        <f>F644*(1+B645)</f>
        <v>134.78499236869621</v>
      </c>
      <c r="G645">
        <f>G644*(1+C645)</f>
        <v>148.9074666124296</v>
      </c>
      <c r="H645">
        <f t="shared" si="28"/>
        <v>103.22970885281448</v>
      </c>
      <c r="I645">
        <f t="shared" si="29"/>
        <v>86.188661809775112</v>
      </c>
    </row>
    <row r="646" spans="1:9" x14ac:dyDescent="0.45">
      <c r="A646" s="2">
        <v>42906</v>
      </c>
      <c r="B646">
        <v>4.0843600967132099E-3</v>
      </c>
      <c r="C646">
        <v>5.3499519105553997E-3</v>
      </c>
      <c r="D646">
        <f t="shared" ref="D646:D709" si="30">C646-B646</f>
        <v>1.2655918138421898E-3</v>
      </c>
      <c r="E646">
        <v>10468.48</v>
      </c>
      <c r="F646">
        <f>F645*(1+B646)</f>
        <v>135.33550281316272</v>
      </c>
      <c r="G646">
        <f>G645*(1+C646)</f>
        <v>149.70411439792872</v>
      </c>
      <c r="H646">
        <f t="shared" si="28"/>
        <v>103.36035552728391</v>
      </c>
      <c r="I646">
        <f t="shared" si="29"/>
        <v>85.76004508995463</v>
      </c>
    </row>
    <row r="647" spans="1:9" x14ac:dyDescent="0.45">
      <c r="A647" s="2">
        <v>42907</v>
      </c>
      <c r="B647">
        <v>7.6494398248076996E-3</v>
      </c>
      <c r="C647">
        <v>8.8578519998904707E-3</v>
      </c>
      <c r="D647">
        <f t="shared" si="30"/>
        <v>1.2084121750827711E-3</v>
      </c>
      <c r="E647">
        <v>10393.59</v>
      </c>
      <c r="F647">
        <f>F646*(1+B647)</f>
        <v>136.3707435980921</v>
      </c>
      <c r="G647">
        <f>G646*(1+C647)</f>
        <v>151.03017128704025</v>
      </c>
      <c r="H647">
        <f t="shared" ref="H647:H710" si="31">H646*(1+D647)</f>
        <v>103.48525743932397</v>
      </c>
      <c r="I647">
        <f t="shared" ref="I647:I710" si="32">E647/$E$5*100</f>
        <v>85.146530064202395</v>
      </c>
    </row>
    <row r="648" spans="1:9" x14ac:dyDescent="0.45">
      <c r="A648" s="2">
        <v>42908</v>
      </c>
      <c r="B648">
        <v>-7.3472527015950298E-3</v>
      </c>
      <c r="C648">
        <v>-6.3292267492794504E-3</v>
      </c>
      <c r="D648">
        <f t="shared" si="30"/>
        <v>1.0180259523155794E-3</v>
      </c>
      <c r="E648">
        <v>10402.76</v>
      </c>
      <c r="F648">
        <f>F647*(1+B648)</f>
        <v>135.3687932837725</v>
      </c>
      <c r="G648">
        <f>G647*(1+C648)</f>
        <v>150.07426708698205</v>
      </c>
      <c r="H648">
        <f t="shared" si="31"/>
        <v>103.59060811707927</v>
      </c>
      <c r="I648">
        <f t="shared" si="32"/>
        <v>85.221652681189283</v>
      </c>
    </row>
    <row r="649" spans="1:9" x14ac:dyDescent="0.45">
      <c r="A649" s="2">
        <v>42909</v>
      </c>
      <c r="B649">
        <v>1.80220128479504E-3</v>
      </c>
      <c r="C649">
        <v>2.0453494950939798E-3</v>
      </c>
      <c r="D649">
        <f t="shared" si="30"/>
        <v>2.4314821029893983E-4</v>
      </c>
      <c r="E649">
        <v>10430.040000000001</v>
      </c>
      <c r="F649">
        <f>F648*(1+B649)</f>
        <v>135.61275509694968</v>
      </c>
      <c r="G649">
        <f>G648*(1+C649)</f>
        <v>150.38122141339502</v>
      </c>
      <c r="H649">
        <f t="shared" si="31"/>
        <v>103.61579598804671</v>
      </c>
      <c r="I649">
        <f t="shared" si="32"/>
        <v>85.445136322563584</v>
      </c>
    </row>
    <row r="650" spans="1:9" x14ac:dyDescent="0.45">
      <c r="A650" s="2">
        <v>42912</v>
      </c>
      <c r="B650">
        <v>9.7809331048504308E-3</v>
      </c>
      <c r="C650">
        <v>9.4852458316776606E-3</v>
      </c>
      <c r="D650">
        <f t="shared" si="30"/>
        <v>-2.956872731727702E-4</v>
      </c>
      <c r="E650">
        <v>10530.66</v>
      </c>
      <c r="F650">
        <f>F649*(1+B650)</f>
        <v>136.9391743827174</v>
      </c>
      <c r="G650">
        <f>G649*(1+C650)</f>
        <v>151.80762426696901</v>
      </c>
      <c r="H650">
        <f t="shared" si="31"/>
        <v>103.58515811587338</v>
      </c>
      <c r="I650">
        <f t="shared" si="32"/>
        <v>86.269437055521109</v>
      </c>
    </row>
    <row r="651" spans="1:9" x14ac:dyDescent="0.45">
      <c r="A651" s="2">
        <v>42913</v>
      </c>
      <c r="B651">
        <v>-7.0784910389255599E-3</v>
      </c>
      <c r="C651">
        <v>-6.1980452431175496E-3</v>
      </c>
      <c r="D651">
        <f t="shared" si="30"/>
        <v>8.804457958080103E-4</v>
      </c>
      <c r="E651">
        <v>10498.07</v>
      </c>
      <c r="F651">
        <f>F650*(1+B651)</f>
        <v>135.96985166397147</v>
      </c>
      <c r="G651">
        <f>G650*(1+C651)</f>
        <v>150.86671374351215</v>
      </c>
      <c r="H651">
        <f t="shared" si="31"/>
        <v>103.67635923284462</v>
      </c>
      <c r="I651">
        <f t="shared" si="32"/>
        <v>86.002452749348507</v>
      </c>
    </row>
    <row r="652" spans="1:9" x14ac:dyDescent="0.45">
      <c r="A652" s="2">
        <v>42914</v>
      </c>
      <c r="B652">
        <v>-6.66566282608553E-3</v>
      </c>
      <c r="C652">
        <v>-4.86613127570934E-3</v>
      </c>
      <c r="D652">
        <f t="shared" si="30"/>
        <v>1.79953155037619E-3</v>
      </c>
      <c r="E652">
        <v>10408.19</v>
      </c>
      <c r="F652">
        <f>F651*(1+B652)</f>
        <v>135.06352247826658</v>
      </c>
      <c r="G652">
        <f>G651*(1+C652)</f>
        <v>150.13257650930134</v>
      </c>
      <c r="H652">
        <f t="shared" si="31"/>
        <v>103.86292811231226</v>
      </c>
      <c r="I652">
        <f t="shared" si="32"/>
        <v>85.266136411858724</v>
      </c>
    </row>
    <row r="653" spans="1:9" x14ac:dyDescent="0.45">
      <c r="A653" s="2">
        <v>42915</v>
      </c>
      <c r="B653">
        <v>1.1014058725011801E-2</v>
      </c>
      <c r="C653">
        <v>8.5582881261169995E-3</v>
      </c>
      <c r="D653">
        <f t="shared" si="30"/>
        <v>-2.4557705988948013E-3</v>
      </c>
      <c r="E653">
        <v>10432.02</v>
      </c>
      <c r="F653">
        <f>F652*(1+B653)</f>
        <v>136.55112004644917</v>
      </c>
      <c r="G653">
        <f>G652*(1+C653)</f>
        <v>151.41745435618427</v>
      </c>
      <c r="H653">
        <f t="shared" si="31"/>
        <v>103.60786458713892</v>
      </c>
      <c r="I653">
        <f t="shared" si="32"/>
        <v>85.461356909437526</v>
      </c>
    </row>
    <row r="654" spans="1:9" x14ac:dyDescent="0.45">
      <c r="A654" s="2">
        <v>42916</v>
      </c>
      <c r="B654" s="3">
        <v>-1.34450040476599E-3</v>
      </c>
      <c r="C654">
        <v>1.29278192405732E-3</v>
      </c>
      <c r="D654">
        <f t="shared" si="30"/>
        <v>2.6372823288233101E-3</v>
      </c>
      <c r="E654">
        <v>10365.219999999999</v>
      </c>
      <c r="F654">
        <f>F653*(1+B654)</f>
        <v>136.36752701027547</v>
      </c>
      <c r="G654">
        <f>G653*(1+C654)</f>
        <v>151.61320410416272</v>
      </c>
      <c r="H654">
        <f t="shared" si="31"/>
        <v>103.88110777754169</v>
      </c>
      <c r="I654">
        <f t="shared" si="32"/>
        <v>84.91411690783184</v>
      </c>
    </row>
    <row r="655" spans="1:9" x14ac:dyDescent="0.45">
      <c r="A655" s="2">
        <v>42919</v>
      </c>
      <c r="B655">
        <v>1.5881021898364499E-2</v>
      </c>
      <c r="C655">
        <v>1.42764511889053E-2</v>
      </c>
      <c r="D655">
        <f t="shared" si="30"/>
        <v>-1.6045707094591993E-3</v>
      </c>
      <c r="E655">
        <v>10412.48</v>
      </c>
      <c r="F655">
        <f>F654*(1+B655)</f>
        <v>138.53318269295147</v>
      </c>
      <c r="G655">
        <f>G654*(1+C655)</f>
        <v>153.77770261214934</v>
      </c>
      <c r="H655">
        <f t="shared" si="31"/>
        <v>103.71442319473567</v>
      </c>
      <c r="I655">
        <f t="shared" si="32"/>
        <v>85.301281016752256</v>
      </c>
    </row>
    <row r="656" spans="1:9" x14ac:dyDescent="0.45">
      <c r="A656" s="2">
        <v>42920</v>
      </c>
      <c r="B656">
        <v>-1.5888473160296099E-2</v>
      </c>
      <c r="C656">
        <v>-9.1190559964129201E-3</v>
      </c>
      <c r="D656">
        <f t="shared" si="30"/>
        <v>6.7694171638831794E-3</v>
      </c>
      <c r="E656">
        <v>10305.98</v>
      </c>
      <c r="F656">
        <f>F655*(1+B656)</f>
        <v>136.33210193792411</v>
      </c>
      <c r="G656">
        <f>G655*(1+C656)</f>
        <v>152.37539513102942</v>
      </c>
      <c r="H656">
        <f t="shared" si="31"/>
        <v>104.41650939125236</v>
      </c>
      <c r="I656">
        <f t="shared" si="32"/>
        <v>84.428810056108489</v>
      </c>
    </row>
    <row r="657" spans="1:9" x14ac:dyDescent="0.45">
      <c r="A657" s="2">
        <v>42921</v>
      </c>
      <c r="B657">
        <v>1.38076694429527E-2</v>
      </c>
      <c r="C657">
        <v>1.0117630881261301E-2</v>
      </c>
      <c r="D657">
        <f t="shared" si="30"/>
        <v>-3.6900385616913996E-3</v>
      </c>
      <c r="E657">
        <v>10380.73</v>
      </c>
      <c r="F657">
        <f>F656*(1+B657)</f>
        <v>138.2145305359459</v>
      </c>
      <c r="G657">
        <f>G656*(1+C657)</f>
        <v>153.91707313435154</v>
      </c>
      <c r="H657">
        <f t="shared" si="31"/>
        <v>104.03120844512144</v>
      </c>
      <c r="I657">
        <f t="shared" si="32"/>
        <v>85.041178171677714</v>
      </c>
    </row>
    <row r="658" spans="1:9" x14ac:dyDescent="0.45">
      <c r="A658" s="2">
        <v>42922</v>
      </c>
      <c r="B658">
        <v>7.4719225573750799E-3</v>
      </c>
      <c r="C658">
        <v>6.8698860043908197E-3</v>
      </c>
      <c r="D658">
        <f t="shared" si="30"/>
        <v>-6.0203655298426018E-4</v>
      </c>
      <c r="E658">
        <v>10346.32</v>
      </c>
      <c r="F658">
        <f>F657*(1+B658)</f>
        <v>139.24725880441446</v>
      </c>
      <c r="G658">
        <f>G657*(1+C658)</f>
        <v>154.97446588091401</v>
      </c>
      <c r="H658">
        <f t="shared" si="31"/>
        <v>103.96857785498635</v>
      </c>
      <c r="I658">
        <f t="shared" si="32"/>
        <v>84.75928403312605</v>
      </c>
    </row>
    <row r="659" spans="1:9" x14ac:dyDescent="0.45">
      <c r="A659" s="2">
        <v>42923</v>
      </c>
      <c r="B659">
        <v>3.6873456503296199E-3</v>
      </c>
      <c r="C659" s="3">
        <v>5.8907216084745397E-3</v>
      </c>
      <c r="D659">
        <f t="shared" si="30"/>
        <v>2.2033759581449198E-3</v>
      </c>
      <c r="E659">
        <v>10251.83</v>
      </c>
      <c r="F659">
        <f>F658*(1+B659)</f>
        <v>139.76071157848725</v>
      </c>
      <c r="G659">
        <f>G658*(1+C659)</f>
        <v>155.8873773158405</v>
      </c>
      <c r="H659">
        <f t="shared" si="31"/>
        <v>104.19765971983456</v>
      </c>
      <c r="I659">
        <f t="shared" si="32"/>
        <v>83.985201581752989</v>
      </c>
    </row>
    <row r="660" spans="1:9" x14ac:dyDescent="0.45">
      <c r="A660" s="2">
        <v>42926</v>
      </c>
      <c r="B660">
        <v>4.9575704663642403E-3</v>
      </c>
      <c r="C660">
        <v>5.5843135721120301E-3</v>
      </c>
      <c r="D660">
        <f t="shared" si="30"/>
        <v>6.2674310574778978E-4</v>
      </c>
      <c r="E660">
        <v>10214.58</v>
      </c>
      <c r="F660">
        <f>F659*(1+B660)</f>
        <v>140.45358515456681</v>
      </c>
      <c r="G660">
        <f>G659*(1+C660)</f>
        <v>156.75790131270631</v>
      </c>
      <c r="H660">
        <f t="shared" si="31"/>
        <v>104.26296488469903</v>
      </c>
      <c r="I660">
        <f t="shared" si="32"/>
        <v>83.680041550917494</v>
      </c>
    </row>
    <row r="661" spans="1:9" x14ac:dyDescent="0.45">
      <c r="A661" s="2">
        <v>42927</v>
      </c>
      <c r="B661">
        <v>1.36310123132197E-2</v>
      </c>
      <c r="C661">
        <v>1.0418014187452E-2</v>
      </c>
      <c r="D661">
        <f t="shared" si="30"/>
        <v>-3.2129981257677E-3</v>
      </c>
      <c r="E661">
        <v>10416.200000000001</v>
      </c>
      <c r="F661">
        <f>F660*(1+B661)</f>
        <v>142.36810970324456</v>
      </c>
      <c r="G661">
        <f>G660*(1+C661)</f>
        <v>158.39100735257728</v>
      </c>
      <c r="H661">
        <f t="shared" si="31"/>
        <v>103.92796817393751</v>
      </c>
      <c r="I661">
        <f t="shared" si="32"/>
        <v>85.331756058757861</v>
      </c>
    </row>
    <row r="662" spans="1:9" x14ac:dyDescent="0.45">
      <c r="A662" s="2">
        <v>42928</v>
      </c>
      <c r="B662" s="3">
        <v>1.1532199814406599E-3</v>
      </c>
      <c r="C662">
        <v>2.3855058925542901E-4</v>
      </c>
      <c r="D662">
        <f t="shared" si="30"/>
        <v>-9.1466939218523091E-4</v>
      </c>
      <c r="E662">
        <v>10517.37</v>
      </c>
      <c r="F662">
        <f>F661*(1+B662)</f>
        <v>142.53229145207428</v>
      </c>
      <c r="G662">
        <f>G661*(1+C662)</f>
        <v>158.42879162071401</v>
      </c>
      <c r="H662">
        <f t="shared" si="31"/>
        <v>103.83290844245681</v>
      </c>
      <c r="I662">
        <f t="shared" si="32"/>
        <v>86.160562510291484</v>
      </c>
    </row>
    <row r="663" spans="1:9" x14ac:dyDescent="0.45">
      <c r="A663" s="2">
        <v>42929</v>
      </c>
      <c r="B663">
        <v>1.0326155583914001E-2</v>
      </c>
      <c r="C663">
        <v>4.5354563368767203E-3</v>
      </c>
      <c r="D663">
        <f t="shared" si="30"/>
        <v>-5.7906992470372802E-3</v>
      </c>
      <c r="E663">
        <v>10677.44</v>
      </c>
      <c r="F663">
        <f>F662*(1+B663)</f>
        <v>144.00410206934018</v>
      </c>
      <c r="G663">
        <f>G662*(1+C663)</f>
        <v>159.14733848761389</v>
      </c>
      <c r="H663">
        <f t="shared" si="31"/>
        <v>103.23164329772139</v>
      </c>
      <c r="I663">
        <f t="shared" si="32"/>
        <v>87.471890460246868</v>
      </c>
    </row>
    <row r="664" spans="1:9" x14ac:dyDescent="0.45">
      <c r="A664" s="2">
        <v>42930</v>
      </c>
      <c r="B664">
        <v>8.5480156440379297E-3</v>
      </c>
      <c r="C664">
        <v>5.2385512094041096E-3</v>
      </c>
      <c r="D664">
        <f t="shared" si="30"/>
        <v>-3.3094644346338201E-3</v>
      </c>
      <c r="E664">
        <v>10728.07</v>
      </c>
      <c r="F664">
        <f>F663*(1+B664)</f>
        <v>145.23505138663452</v>
      </c>
      <c r="G664">
        <f>G663*(1+C664)</f>
        <v>159.98103997012163</v>
      </c>
      <c r="H664">
        <f t="shared" si="31"/>
        <v>102.89000184569878</v>
      </c>
      <c r="I664">
        <f t="shared" si="32"/>
        <v>87.886662335715357</v>
      </c>
    </row>
    <row r="665" spans="1:9" x14ac:dyDescent="0.45">
      <c r="A665" s="2">
        <v>42933</v>
      </c>
      <c r="B665">
        <v>3.5913061508845998E-3</v>
      </c>
      <c r="C665">
        <v>5.2033153513546997E-3</v>
      </c>
      <c r="D665">
        <f t="shared" si="30"/>
        <v>1.6120092004700999E-3</v>
      </c>
      <c r="E665">
        <v>10783.19</v>
      </c>
      <c r="F665">
        <f>F664*(1+B665)</f>
        <v>145.75663492000336</v>
      </c>
      <c r="G665">
        <f>G664*(1+C665)</f>
        <v>160.81347177132383</v>
      </c>
      <c r="H665">
        <f t="shared" si="31"/>
        <v>103.05586147531044</v>
      </c>
      <c r="I665">
        <f t="shared" si="32"/>
        <v>88.338217259195972</v>
      </c>
    </row>
    <row r="666" spans="1:9" x14ac:dyDescent="0.45">
      <c r="A666" s="2">
        <v>42934</v>
      </c>
      <c r="B666">
        <v>1.86365208886239E-3</v>
      </c>
      <c r="C666">
        <v>-1.6622776345798799E-3</v>
      </c>
      <c r="D666">
        <f t="shared" si="30"/>
        <v>-3.5259297234422702E-3</v>
      </c>
      <c r="E666">
        <v>10755.28</v>
      </c>
      <c r="F666">
        <f>F665*(1+B666)</f>
        <v>146.02827457713758</v>
      </c>
      <c r="G666">
        <f>G665*(1+C666)</f>
        <v>160.5461551338592</v>
      </c>
      <c r="H666">
        <f t="shared" si="31"/>
        <v>102.6924937501597</v>
      </c>
      <c r="I666">
        <f t="shared" si="32"/>
        <v>88.10957252199816</v>
      </c>
    </row>
    <row r="667" spans="1:9" x14ac:dyDescent="0.45">
      <c r="A667" s="2">
        <v>42935</v>
      </c>
      <c r="B667">
        <v>3.2497899484614498E-2</v>
      </c>
      <c r="C667">
        <v>3.10709965959113E-2</v>
      </c>
      <c r="D667">
        <f t="shared" si="30"/>
        <v>-1.4269028887031986E-3</v>
      </c>
      <c r="E667">
        <v>10860.52</v>
      </c>
      <c r="F667">
        <f>F666*(1+B667)</f>
        <v>150.77388676625711</v>
      </c>
      <c r="G667">
        <f>G666*(1+C667)</f>
        <v>165.53448417350998</v>
      </c>
      <c r="H667">
        <f t="shared" si="31"/>
        <v>102.54596153417947</v>
      </c>
      <c r="I667">
        <f t="shared" si="32"/>
        <v>88.971721290994878</v>
      </c>
    </row>
    <row r="668" spans="1:9" x14ac:dyDescent="0.45">
      <c r="A668" s="2">
        <v>42936</v>
      </c>
      <c r="B668">
        <v>1.51639590511228E-2</v>
      </c>
      <c r="C668">
        <v>1.5015661882705899E-2</v>
      </c>
      <c r="D668">
        <f t="shared" si="30"/>
        <v>-1.4829716841690058E-4</v>
      </c>
      <c r="E668">
        <v>10846.83</v>
      </c>
      <c r="F668">
        <f>F667*(1+B668)</f>
        <v>153.06021581115925</v>
      </c>
      <c r="G668">
        <f>G667*(1+C668)</f>
        <v>168.02009401778756</v>
      </c>
      <c r="H668">
        <f t="shared" si="31"/>
        <v>102.53075425845137</v>
      </c>
      <c r="I668">
        <f t="shared" si="32"/>
        <v>88.859569859528094</v>
      </c>
    </row>
    <row r="669" spans="1:9" x14ac:dyDescent="0.45">
      <c r="A669" s="2">
        <v>42937</v>
      </c>
      <c r="B669">
        <v>-1.1512252854216601E-2</v>
      </c>
      <c r="C669">
        <v>-2.0281440033885299E-2</v>
      </c>
      <c r="D669">
        <f t="shared" si="30"/>
        <v>-8.7691871796686978E-3</v>
      </c>
      <c r="E669">
        <v>10787.13</v>
      </c>
      <c r="F669">
        <f>F668*(1+B669)</f>
        <v>151.29814790482021</v>
      </c>
      <c r="G669">
        <f>G668*(1+C669)</f>
        <v>164.61240455647803</v>
      </c>
      <c r="H669">
        <f t="shared" si="31"/>
        <v>101.63164288268639</v>
      </c>
      <c r="I669">
        <f t="shared" si="32"/>
        <v>88.370494588631985</v>
      </c>
    </row>
    <row r="670" spans="1:9" x14ac:dyDescent="0.45">
      <c r="A670" s="2">
        <v>42940</v>
      </c>
      <c r="B670">
        <v>1.3043516744414899E-2</v>
      </c>
      <c r="C670">
        <v>1.2991085864843301E-2</v>
      </c>
      <c r="D670">
        <f t="shared" si="30"/>
        <v>-5.2430879571598726E-5</v>
      </c>
      <c r="E670">
        <v>10820.95</v>
      </c>
      <c r="F670">
        <f>F669*(1+B670)</f>
        <v>153.27160783041572</v>
      </c>
      <c r="G670">
        <f>G669*(1+C670)</f>
        <v>166.75089843848954</v>
      </c>
      <c r="H670">
        <f t="shared" si="31"/>
        <v>101.62631424625775</v>
      </c>
      <c r="I670">
        <f t="shared" si="32"/>
        <v>88.647555319983866</v>
      </c>
    </row>
    <row r="671" spans="1:9" x14ac:dyDescent="0.45">
      <c r="A671" s="2">
        <v>42941</v>
      </c>
      <c r="B671">
        <v>-8.7434925074627405E-3</v>
      </c>
      <c r="C671">
        <v>-4.34229696701636E-3</v>
      </c>
      <c r="D671">
        <f t="shared" si="30"/>
        <v>4.4011955404463805E-3</v>
      </c>
      <c r="E671">
        <v>10782.74</v>
      </c>
      <c r="F671">
        <f>F670*(1+B671)</f>
        <v>151.9314786757437</v>
      </c>
      <c r="G671">
        <f>G670*(1+C671)</f>
        <v>166.02681651795282</v>
      </c>
      <c r="H671">
        <f t="shared" si="31"/>
        <v>102.07359152731038</v>
      </c>
      <c r="I671">
        <f t="shared" si="32"/>
        <v>88.33453076217917</v>
      </c>
    </row>
    <row r="672" spans="1:9" x14ac:dyDescent="0.45">
      <c r="A672" s="2">
        <v>42942</v>
      </c>
      <c r="B672">
        <v>5.2696533053195305E-4</v>
      </c>
      <c r="C672">
        <v>-1.9660430900710498E-3</v>
      </c>
      <c r="D672">
        <f t="shared" si="30"/>
        <v>-2.4930084206030026E-3</v>
      </c>
      <c r="E672">
        <v>10831.5</v>
      </c>
      <c r="F672">
        <f>F671*(1+B672)</f>
        <v>152.01154129762227</v>
      </c>
      <c r="G672">
        <f>G671*(1+C672)</f>
        <v>165.7004006425712</v>
      </c>
      <c r="H672">
        <f t="shared" si="31"/>
        <v>101.81912120411161</v>
      </c>
      <c r="I672">
        <f t="shared" si="32"/>
        <v>88.733983194488943</v>
      </c>
    </row>
    <row r="673" spans="1:9" x14ac:dyDescent="0.45">
      <c r="A673" s="2">
        <v>42943</v>
      </c>
      <c r="B673">
        <v>6.3676615364736903E-3</v>
      </c>
      <c r="C673">
        <v>4.4815780981840901E-3</v>
      </c>
      <c r="D673">
        <f t="shared" si="30"/>
        <v>-1.8860834382896001E-3</v>
      </c>
      <c r="E673">
        <v>10858.19</v>
      </c>
      <c r="F673">
        <f>F672*(1+B673)</f>
        <v>152.9794993422432</v>
      </c>
      <c r="G673">
        <f>G672*(1+C673)</f>
        <v>166.44299992895128</v>
      </c>
      <c r="H673">
        <f t="shared" si="31"/>
        <v>101.62708184590734</v>
      </c>
      <c r="I673">
        <f t="shared" si="32"/>
        <v>88.952633428663432</v>
      </c>
    </row>
    <row r="674" spans="1:9" x14ac:dyDescent="0.45">
      <c r="A674" s="2">
        <v>42944</v>
      </c>
      <c r="B674">
        <v>-1.20355162237581E-2</v>
      </c>
      <c r="C674">
        <v>-1.09916451531529E-2</v>
      </c>
      <c r="D674">
        <f t="shared" si="30"/>
        <v>1.0438710706052005E-3</v>
      </c>
      <c r="E674">
        <v>10756.08</v>
      </c>
      <c r="F674">
        <f>F673*(1+B674)</f>
        <v>151.13831209600724</v>
      </c>
      <c r="G674">
        <f>G673*(1+C674)</f>
        <v>164.61351753550599</v>
      </c>
      <c r="H674">
        <f t="shared" si="31"/>
        <v>101.73316741663631</v>
      </c>
      <c r="I674">
        <f t="shared" si="32"/>
        <v>88.11612629447248</v>
      </c>
    </row>
    <row r="675" spans="1:9" x14ac:dyDescent="0.45">
      <c r="A675" s="2">
        <v>42947</v>
      </c>
      <c r="B675">
        <v>1.438578561871E-2</v>
      </c>
      <c r="C675">
        <v>1.2473411948861901E-2</v>
      </c>
      <c r="D675">
        <f t="shared" si="30"/>
        <v>-1.9123736698480991E-3</v>
      </c>
      <c r="E675">
        <v>10827.84</v>
      </c>
      <c r="F675">
        <f>F674*(1+B675)</f>
        <v>153.31255545259407</v>
      </c>
      <c r="G675">
        <f>G674*(1+C675)</f>
        <v>166.66680975207754</v>
      </c>
      <c r="H675">
        <f t="shared" si="31"/>
        <v>101.53861558591848</v>
      </c>
      <c r="I675">
        <f t="shared" si="32"/>
        <v>88.703999685418935</v>
      </c>
    </row>
    <row r="676" spans="1:9" x14ac:dyDescent="0.45">
      <c r="A676" s="2">
        <v>42948</v>
      </c>
      <c r="B676">
        <v>-1.00272547016151E-2</v>
      </c>
      <c r="C676">
        <v>-1.16550849636045E-2</v>
      </c>
      <c r="D676">
        <f t="shared" si="30"/>
        <v>-1.6278302619893992E-3</v>
      </c>
      <c r="E676">
        <v>11024.13</v>
      </c>
      <c r="F676">
        <f>F675*(1+B676)</f>
        <v>151.7752514101154</v>
      </c>
      <c r="G676">
        <f>G675*(1+C676)</f>
        <v>164.72429392380417</v>
      </c>
      <c r="H676">
        <f t="shared" si="31"/>
        <v>101.37332795470721</v>
      </c>
      <c r="I676">
        <f t="shared" si="32"/>
        <v>90.31204968414913</v>
      </c>
    </row>
    <row r="677" spans="1:9" x14ac:dyDescent="0.45">
      <c r="A677" s="2">
        <v>42949</v>
      </c>
      <c r="B677">
        <v>1.2686836924460199E-2</v>
      </c>
      <c r="C677">
        <v>9.9262321970147397E-3</v>
      </c>
      <c r="D677">
        <f t="shared" si="30"/>
        <v>-2.7606047274454596E-3</v>
      </c>
      <c r="E677">
        <v>11055.42</v>
      </c>
      <c r="F677">
        <f>F676*(1+B677)</f>
        <v>153.70079927392447</v>
      </c>
      <c r="G677">
        <f>G676*(1+C677)</f>
        <v>166.35938551378118</v>
      </c>
      <c r="H677">
        <f t="shared" si="31"/>
        <v>101.09347626631856</v>
      </c>
      <c r="I677">
        <f t="shared" si="32"/>
        <v>90.568384110050957</v>
      </c>
    </row>
    <row r="678" spans="1:9" x14ac:dyDescent="0.45">
      <c r="A678" s="2">
        <v>42950</v>
      </c>
      <c r="B678">
        <v>-7.7482161564641399E-3</v>
      </c>
      <c r="C678">
        <v>-5.0322463812836997E-3</v>
      </c>
      <c r="D678">
        <f t="shared" si="30"/>
        <v>2.7159697751804402E-3</v>
      </c>
      <c r="E678">
        <v>11002.2</v>
      </c>
      <c r="F678">
        <f>F677*(1+B678)</f>
        <v>152.50989225772881</v>
      </c>
      <c r="G678">
        <f>G677*(1+C678)</f>
        <v>165.52222409803687</v>
      </c>
      <c r="H678">
        <f t="shared" si="31"/>
        <v>101.36804309232581</v>
      </c>
      <c r="I678">
        <f t="shared" si="32"/>
        <v>90.132394396196858</v>
      </c>
    </row>
    <row r="679" spans="1:9" x14ac:dyDescent="0.45">
      <c r="A679" s="2">
        <v>42951</v>
      </c>
      <c r="B679">
        <v>8.3501261297359505E-3</v>
      </c>
      <c r="C679">
        <v>6.0163454874776097E-3</v>
      </c>
      <c r="D679">
        <f t="shared" si="30"/>
        <v>-2.3337806422583408E-3</v>
      </c>
      <c r="E679">
        <v>11003.08</v>
      </c>
      <c r="F679">
        <f>F678*(1+B679)</f>
        <v>153.78336909411325</v>
      </c>
      <c r="G679">
        <f>G678*(1+C679)</f>
        <v>166.51806298406635</v>
      </c>
      <c r="H679">
        <f t="shared" si="31"/>
        <v>101.13147231561332</v>
      </c>
      <c r="I679">
        <f t="shared" si="32"/>
        <v>90.139603545918604</v>
      </c>
    </row>
    <row r="680" spans="1:9" x14ac:dyDescent="0.45">
      <c r="A680" s="2">
        <v>42954</v>
      </c>
      <c r="B680">
        <v>1.03843154569986E-2</v>
      </c>
      <c r="C680">
        <v>4.7469884593655401E-3</v>
      </c>
      <c r="D680">
        <f t="shared" si="30"/>
        <v>-5.6373269976330602E-3</v>
      </c>
      <c r="E680">
        <v>11054.41</v>
      </c>
      <c r="F680">
        <f>F679*(1+B680)</f>
        <v>155.38030411082659</v>
      </c>
      <c r="G680">
        <f>G679*(1+C680)</f>
        <v>167.30852230732762</v>
      </c>
      <c r="H680">
        <f t="shared" si="31"/>
        <v>100.56136113641813</v>
      </c>
      <c r="I680">
        <f t="shared" si="32"/>
        <v>90.560109972302129</v>
      </c>
    </row>
    <row r="681" spans="1:9" x14ac:dyDescent="0.45">
      <c r="A681" s="2">
        <v>42955</v>
      </c>
      <c r="B681">
        <v>1.13490952336205E-2</v>
      </c>
      <c r="C681">
        <v>9.9252079207941806E-3</v>
      </c>
      <c r="D681">
        <f t="shared" si="30"/>
        <v>-1.4238873128263191E-3</v>
      </c>
      <c r="E681">
        <v>11079.79</v>
      </c>
      <c r="F681">
        <f>F680*(1+B681)</f>
        <v>157.14372997960928</v>
      </c>
      <c r="G681">
        <f>G680*(1+C681)</f>
        <v>168.96909417814865</v>
      </c>
      <c r="H681">
        <f t="shared" si="31"/>
        <v>100.41817309013544</v>
      </c>
      <c r="I681">
        <f t="shared" si="32"/>
        <v>90.768028404049915</v>
      </c>
    </row>
    <row r="682" spans="1:9" x14ac:dyDescent="0.45">
      <c r="A682" s="2">
        <v>42956</v>
      </c>
      <c r="B682">
        <v>-6.2832735137060298E-3</v>
      </c>
      <c r="C682">
        <v>-7.3518866467821402E-3</v>
      </c>
      <c r="D682">
        <f t="shared" si="30"/>
        <v>-1.0686131330761104E-3</v>
      </c>
      <c r="E682">
        <v>10962.6</v>
      </c>
      <c r="F682">
        <f>F681*(1+B682)</f>
        <v>156.15635294318341</v>
      </c>
      <c r="G682">
        <f>G681*(1+C682)</f>
        <v>167.72685255094146</v>
      </c>
      <c r="H682">
        <f t="shared" si="31"/>
        <v>100.31086491157181</v>
      </c>
      <c r="I682">
        <f t="shared" si="32"/>
        <v>89.807982658718046</v>
      </c>
    </row>
    <row r="683" spans="1:9" x14ac:dyDescent="0.45">
      <c r="A683" s="2">
        <v>42957</v>
      </c>
      <c r="B683">
        <v>-1.9747258791525599E-2</v>
      </c>
      <c r="C683">
        <v>-1.42769370985288E-2</v>
      </c>
      <c r="D683">
        <f t="shared" si="30"/>
        <v>5.470321692996799E-3</v>
      </c>
      <c r="E683">
        <v>10782.2</v>
      </c>
      <c r="F683">
        <f>F682*(1+B683)</f>
        <v>153.07269302967356</v>
      </c>
      <c r="G683">
        <f>G682*(1+C683)</f>
        <v>165.33222682733745</v>
      </c>
      <c r="H683">
        <f t="shared" si="31"/>
        <v>100.85959761194086</v>
      </c>
      <c r="I683">
        <f t="shared" si="32"/>
        <v>88.330106965759001</v>
      </c>
    </row>
    <row r="684" spans="1:9" x14ac:dyDescent="0.45">
      <c r="A684" s="2">
        <v>42958</v>
      </c>
      <c r="B684">
        <v>-3.55197149546293E-2</v>
      </c>
      <c r="C684">
        <v>-2.30880097556663E-2</v>
      </c>
      <c r="D684">
        <f t="shared" si="30"/>
        <v>1.2431705198963E-2</v>
      </c>
      <c r="E684">
        <v>10572.97</v>
      </c>
      <c r="F684">
        <f>F683*(1+B684)</f>
        <v>147.63559460592208</v>
      </c>
      <c r="G684">
        <f>G683*(1+C684)</f>
        <v>161.51503476142184</v>
      </c>
      <c r="H684">
        <f t="shared" si="31"/>
        <v>102.11345439593855</v>
      </c>
      <c r="I684">
        <f t="shared" si="32"/>
        <v>86.61604969725667</v>
      </c>
    </row>
    <row r="685" spans="1:9" x14ac:dyDescent="0.45">
      <c r="A685" s="2">
        <v>42961</v>
      </c>
      <c r="B685">
        <v>2.1754260802912598E-2</v>
      </c>
      <c r="C685">
        <v>1.4145695118226701E-2</v>
      </c>
      <c r="D685">
        <f t="shared" si="30"/>
        <v>-7.6085656846858977E-3</v>
      </c>
      <c r="E685">
        <v>10707.24</v>
      </c>
      <c r="F685">
        <f>F684*(1+B685)</f>
        <v>150.84729783477241</v>
      </c>
      <c r="G685">
        <f>G684*(1+C685)</f>
        <v>163.79977720016669</v>
      </c>
      <c r="H685">
        <f t="shared" si="31"/>
        <v>101.33651747087687</v>
      </c>
      <c r="I685">
        <f t="shared" si="32"/>
        <v>87.716018484915267</v>
      </c>
    </row>
    <row r="686" spans="1:9" x14ac:dyDescent="0.45">
      <c r="A686" s="2">
        <v>42962</v>
      </c>
      <c r="B686">
        <v>-1.1029548801322799E-3</v>
      </c>
      <c r="C686">
        <v>1.5612715720707401E-3</v>
      </c>
      <c r="D686">
        <f t="shared" si="30"/>
        <v>2.6642264522030203E-3</v>
      </c>
      <c r="E686">
        <v>10738</v>
      </c>
      <c r="F686">
        <f>F685*(1+B686)</f>
        <v>150.68092007147078</v>
      </c>
      <c r="G686">
        <f>G685*(1+C686)</f>
        <v>164.05551313582083</v>
      </c>
      <c r="H686">
        <f t="shared" si="31"/>
        <v>101.60650090129691</v>
      </c>
      <c r="I686">
        <f t="shared" si="32"/>
        <v>87.968011036552852</v>
      </c>
    </row>
    <row r="687" spans="1:9" x14ac:dyDescent="0.45">
      <c r="A687" s="2">
        <v>42963</v>
      </c>
      <c r="B687">
        <v>1.0630034188879899E-3</v>
      </c>
      <c r="C687">
        <v>-2.65144479487517E-4</v>
      </c>
      <c r="D687">
        <f t="shared" si="30"/>
        <v>-1.3281478983755068E-3</v>
      </c>
      <c r="E687">
        <v>10817.88</v>
      </c>
      <c r="F687">
        <f>F686*(1+B687)</f>
        <v>150.84109440466796</v>
      </c>
      <c r="G687">
        <f>G686*(1+C687)</f>
        <v>164.01201472218338</v>
      </c>
      <c r="H687">
        <f t="shared" si="31"/>
        <v>101.47155244066356</v>
      </c>
      <c r="I687">
        <f t="shared" si="32"/>
        <v>88.622405218113641</v>
      </c>
    </row>
    <row r="688" spans="1:9" x14ac:dyDescent="0.45">
      <c r="A688" s="2">
        <v>42964</v>
      </c>
      <c r="B688">
        <v>3.23172786740999E-3</v>
      </c>
      <c r="C688">
        <v>1.65043227101621E-3</v>
      </c>
      <c r="D688">
        <f t="shared" si="30"/>
        <v>-1.58129559639378E-3</v>
      </c>
      <c r="E688">
        <v>10801.42</v>
      </c>
      <c r="F688">
        <f>F687*(1+B688)</f>
        <v>151.32857177300613</v>
      </c>
      <c r="G688">
        <f>G687*(1+C688)</f>
        <v>164.28270544411527</v>
      </c>
      <c r="H688">
        <f t="shared" si="31"/>
        <v>101.3110959216299</v>
      </c>
      <c r="I688">
        <f t="shared" si="32"/>
        <v>88.487561349454523</v>
      </c>
    </row>
    <row r="689" spans="1:9" x14ac:dyDescent="0.45">
      <c r="A689" s="2">
        <v>42965</v>
      </c>
      <c r="B689">
        <v>-9.1186672935397294E-3</v>
      </c>
      <c r="C689">
        <v>-1.91585186101742E-3</v>
      </c>
      <c r="D689">
        <f t="shared" si="30"/>
        <v>7.2028154325223092E-3</v>
      </c>
      <c r="E689">
        <v>10693.65</v>
      </c>
      <c r="F689">
        <f>F688*(1+B689)</f>
        <v>149.94865687500155</v>
      </c>
      <c r="G689">
        <f>G688*(1+C689)</f>
        <v>163.96796411715718</v>
      </c>
      <c r="H689">
        <f t="shared" si="31"/>
        <v>102.04082104681997</v>
      </c>
      <c r="I689">
        <f t="shared" si="32"/>
        <v>87.604686275007765</v>
      </c>
    </row>
    <row r="690" spans="1:9" x14ac:dyDescent="0.45">
      <c r="A690" s="2">
        <v>42968</v>
      </c>
      <c r="B690">
        <v>1.2011681480224599E-2</v>
      </c>
      <c r="C690">
        <v>7.31977130180994E-3</v>
      </c>
      <c r="D690">
        <f t="shared" si="30"/>
        <v>-4.6919101784146594E-3</v>
      </c>
      <c r="E690">
        <v>10751.54</v>
      </c>
      <c r="F690">
        <f>F689*(1+B690)</f>
        <v>151.74979237977158</v>
      </c>
      <c r="G690">
        <f>G689*(1+C690)</f>
        <v>165.16817211531813</v>
      </c>
      <c r="H690">
        <f t="shared" si="31"/>
        <v>101.56205467993661</v>
      </c>
      <c r="I690">
        <f t="shared" si="32"/>
        <v>88.078933635680713</v>
      </c>
    </row>
    <row r="691" spans="1:9" x14ac:dyDescent="0.45">
      <c r="A691" s="2">
        <v>42969</v>
      </c>
      <c r="B691">
        <v>9.5170943252553906E-3</v>
      </c>
      <c r="C691">
        <v>8.8611929293692503E-3</v>
      </c>
      <c r="D691">
        <f t="shared" si="30"/>
        <v>-6.5590139588614024E-4</v>
      </c>
      <c r="E691">
        <v>10954.92</v>
      </c>
      <c r="F691">
        <f>F690*(1+B691)</f>
        <v>153.19400946768778</v>
      </c>
      <c r="G691">
        <f>G690*(1+C691)</f>
        <v>166.6317591542232</v>
      </c>
      <c r="H691">
        <f t="shared" si="31"/>
        <v>101.49543998650297</v>
      </c>
      <c r="I691">
        <f t="shared" si="32"/>
        <v>89.745066442964571</v>
      </c>
    </row>
    <row r="692" spans="1:9" x14ac:dyDescent="0.45">
      <c r="A692" s="2">
        <v>42970</v>
      </c>
      <c r="B692">
        <v>-2.5999999999999998E-4</v>
      </c>
      <c r="C692" s="3">
        <v>2.0328790734103199E-20</v>
      </c>
      <c r="D692">
        <f t="shared" si="30"/>
        <v>2.5999999999999998E-4</v>
      </c>
      <c r="E692">
        <v>10954.92</v>
      </c>
      <c r="F692">
        <f>F691*(1+B692)</f>
        <v>153.15417902522617</v>
      </c>
      <c r="G692">
        <f>G691*(1+C692)</f>
        <v>166.6317591542232</v>
      </c>
      <c r="H692">
        <f t="shared" si="31"/>
        <v>101.52182880089946</v>
      </c>
      <c r="I692">
        <f t="shared" si="32"/>
        <v>89.745066442964571</v>
      </c>
    </row>
    <row r="693" spans="1:9" x14ac:dyDescent="0.45">
      <c r="A693" s="2">
        <v>42971</v>
      </c>
      <c r="B693">
        <v>-4.2731578705395299E-3</v>
      </c>
      <c r="C693">
        <v>-1.4457394469399201E-3</v>
      </c>
      <c r="D693">
        <f t="shared" si="30"/>
        <v>2.8274184235996098E-3</v>
      </c>
      <c r="E693">
        <v>11051</v>
      </c>
      <c r="F693">
        <f>F692*(1+B693)</f>
        <v>152.49972703971852</v>
      </c>
      <c r="G693">
        <f>G692*(1+C693)</f>
        <v>166.39085304690096</v>
      </c>
      <c r="H693">
        <f t="shared" si="31"/>
        <v>101.80887349004865</v>
      </c>
      <c r="I693">
        <f t="shared" si="32"/>
        <v>90.532174517130343</v>
      </c>
    </row>
    <row r="694" spans="1:9" x14ac:dyDescent="0.45">
      <c r="A694" s="2">
        <v>42972</v>
      </c>
      <c r="B694">
        <v>6.72852402437207E-3</v>
      </c>
      <c r="C694">
        <v>4.7622244997047602E-4</v>
      </c>
      <c r="D694">
        <f t="shared" si="30"/>
        <v>-6.252301574401594E-3</v>
      </c>
      <c r="E694">
        <v>11288.36</v>
      </c>
      <c r="F694">
        <f>F693*(1+B694)</f>
        <v>153.52582511681544</v>
      </c>
      <c r="G694">
        <f>G693*(1+C694)</f>
        <v>166.47009210659164</v>
      </c>
      <c r="H694">
        <f t="shared" si="31"/>
        <v>101.17233371003877</v>
      </c>
      <c r="I694">
        <f t="shared" si="32"/>
        <v>92.476678810260921</v>
      </c>
    </row>
    <row r="695" spans="1:9" x14ac:dyDescent="0.45">
      <c r="A695" s="2">
        <v>42975</v>
      </c>
      <c r="B695">
        <v>-4.8055743298048502E-4</v>
      </c>
      <c r="C695">
        <v>1.26952587260665E-3</v>
      </c>
      <c r="D695">
        <f t="shared" si="30"/>
        <v>1.750083305587135E-3</v>
      </c>
      <c r="E695">
        <v>11342.07</v>
      </c>
      <c r="F695">
        <f>F694*(1+B695)</f>
        <v>153.45204714040111</v>
      </c>
      <c r="G695">
        <f>G694*(1+C695)</f>
        <v>166.68143019553619</v>
      </c>
      <c r="H695">
        <f t="shared" si="31"/>
        <v>101.34939372225202</v>
      </c>
      <c r="I695">
        <f t="shared" si="32"/>
        <v>92.916682709755534</v>
      </c>
    </row>
    <row r="696" spans="1:9" x14ac:dyDescent="0.45">
      <c r="A696" s="2">
        <v>42976</v>
      </c>
      <c r="B696">
        <v>3.7917180373161002E-3</v>
      </c>
      <c r="C696">
        <v>5.4514553873547403E-3</v>
      </c>
      <c r="D696">
        <f t="shared" si="30"/>
        <v>1.6597373500386401E-3</v>
      </c>
      <c r="E696">
        <v>11296.08</v>
      </c>
      <c r="F696">
        <f>F695*(1+B696)</f>
        <v>154.03389403540646</v>
      </c>
      <c r="G696">
        <f>G695*(1+C696)</f>
        <v>167.59008657614766</v>
      </c>
      <c r="H696">
        <f t="shared" si="31"/>
        <v>101.51760709641661</v>
      </c>
      <c r="I696">
        <f t="shared" si="32"/>
        <v>92.539922714638095</v>
      </c>
    </row>
    <row r="697" spans="1:9" x14ac:dyDescent="0.45">
      <c r="A697" s="2">
        <v>42977</v>
      </c>
      <c r="B697">
        <v>1.8166039110994799E-2</v>
      </c>
      <c r="C697">
        <v>1.24622786504972E-2</v>
      </c>
      <c r="D697">
        <f t="shared" si="30"/>
        <v>-5.7037604604975988E-3</v>
      </c>
      <c r="E697">
        <v>11374.46</v>
      </c>
      <c r="F697">
        <f>F696*(1+B697)</f>
        <v>156.83207977887247</v>
      </c>
      <c r="G697">
        <f>G696*(1+C697)</f>
        <v>169.67864093412055</v>
      </c>
      <c r="H697">
        <f t="shared" si="31"/>
        <v>100.93857498301574</v>
      </c>
      <c r="I697">
        <f t="shared" si="32"/>
        <v>93.182028572809543</v>
      </c>
    </row>
    <row r="698" spans="1:9" x14ac:dyDescent="0.45">
      <c r="A698" s="2">
        <v>42978</v>
      </c>
      <c r="B698">
        <v>4.3608838424510996E-3</v>
      </c>
      <c r="C698" s="3">
        <v>-1.4578374337956999E-3</v>
      </c>
      <c r="D698">
        <f t="shared" si="30"/>
        <v>-5.8187212762467995E-3</v>
      </c>
      <c r="E698">
        <v>11295.44</v>
      </c>
      <c r="F698">
        <f>F697*(1+B698)</f>
        <v>157.51600626155818</v>
      </c>
      <c r="G698">
        <f>G697*(1+C698)</f>
        <v>169.43127705965122</v>
      </c>
      <c r="H698">
        <f t="shared" si="31"/>
        <v>100.35124154916804</v>
      </c>
      <c r="I698">
        <f t="shared" si="32"/>
        <v>92.534679696658657</v>
      </c>
    </row>
    <row r="699" spans="1:9" x14ac:dyDescent="0.45">
      <c r="A699" s="2">
        <v>42979</v>
      </c>
      <c r="B699">
        <v>8.0192047925475504E-3</v>
      </c>
      <c r="C699">
        <v>7.6430300392873098E-3</v>
      </c>
      <c r="D699">
        <f t="shared" si="30"/>
        <v>-3.7617475326024059E-4</v>
      </c>
      <c r="E699">
        <v>11285.55</v>
      </c>
      <c r="F699">
        <f>F698*(1+B699)</f>
        <v>158.77915937387382</v>
      </c>
      <c r="G699">
        <f>G698*(1+C699)</f>
        <v>170.72624539981297</v>
      </c>
      <c r="H699">
        <f t="shared" si="31"/>
        <v>100.31349194563892</v>
      </c>
      <c r="I699">
        <f t="shared" si="32"/>
        <v>92.453658684444875</v>
      </c>
    </row>
    <row r="700" spans="1:9" x14ac:dyDescent="0.45">
      <c r="A700" s="2">
        <v>42982</v>
      </c>
      <c r="B700">
        <v>-5.4155085627509902E-3</v>
      </c>
      <c r="C700">
        <v>-4.5663608154059999E-3</v>
      </c>
      <c r="D700">
        <f t="shared" si="30"/>
        <v>8.4914774734499033E-4</v>
      </c>
      <c r="E700">
        <v>11182.67</v>
      </c>
      <c r="F700">
        <f>F699*(1+B700)</f>
        <v>157.9192894766982</v>
      </c>
      <c r="G700">
        <f>G699*(1+C700)</f>
        <v>169.94664776265788</v>
      </c>
      <c r="H700">
        <f t="shared" si="31"/>
        <v>100.39867292135285</v>
      </c>
      <c r="I700">
        <f t="shared" si="32"/>
        <v>91.610843544247388</v>
      </c>
    </row>
    <row r="701" spans="1:9" x14ac:dyDescent="0.45">
      <c r="A701" s="2">
        <v>42983</v>
      </c>
      <c r="B701">
        <v>9.5465615141072102E-3</v>
      </c>
      <c r="C701">
        <v>8.89731420854575E-3</v>
      </c>
      <c r="D701">
        <f t="shared" si="30"/>
        <v>-6.4924730556146018E-4</v>
      </c>
      <c r="E701">
        <v>11191.59</v>
      </c>
      <c r="F701">
        <f>F700*(1+B701)</f>
        <v>159.42687568795162</v>
      </c>
      <c r="G701">
        <f>G700*(1+C701)</f>
        <v>171.45871648649128</v>
      </c>
      <c r="H701">
        <f t="shared" si="31"/>
        <v>100.33348935347672</v>
      </c>
      <c r="I701">
        <f t="shared" si="32"/>
        <v>91.683918107336055</v>
      </c>
    </row>
    <row r="702" spans="1:9" x14ac:dyDescent="0.45">
      <c r="A702" s="2">
        <v>42984</v>
      </c>
      <c r="B702">
        <v>2.61940851160219E-3</v>
      </c>
      <c r="C702" s="3">
        <v>4.8359085073421102E-5</v>
      </c>
      <c r="D702">
        <f t="shared" si="30"/>
        <v>-2.5710494265287691E-3</v>
      </c>
      <c r="E702">
        <v>11128.77</v>
      </c>
      <c r="F702">
        <f>F701*(1+B702)</f>
        <v>159.84447980310679</v>
      </c>
      <c r="G702">
        <f>G701*(1+C702)</f>
        <v>171.46700807314843</v>
      </c>
      <c r="H702">
        <f t="shared" si="31"/>
        <v>100.07552699321283</v>
      </c>
      <c r="I702">
        <f t="shared" si="32"/>
        <v>91.169283123790123</v>
      </c>
    </row>
    <row r="703" spans="1:9" x14ac:dyDescent="0.45">
      <c r="A703" s="2">
        <v>42985</v>
      </c>
      <c r="B703">
        <v>1.3176912678083399E-2</v>
      </c>
      <c r="C703">
        <v>1.34235201079227E-2</v>
      </c>
      <c r="D703">
        <f t="shared" si="30"/>
        <v>2.4660742983930069E-4</v>
      </c>
      <c r="E703">
        <v>11098.72</v>
      </c>
      <c r="F703">
        <f>F702*(1+B703)</f>
        <v>161.950736555546</v>
      </c>
      <c r="G703">
        <f>G702*(1+C703)</f>
        <v>173.76869890386368</v>
      </c>
      <c r="H703">
        <f t="shared" si="31"/>
        <v>100.10020636171444</v>
      </c>
      <c r="I703">
        <f t="shared" si="32"/>
        <v>90.923107045223489</v>
      </c>
    </row>
    <row r="704" spans="1:9" x14ac:dyDescent="0.45">
      <c r="A704" s="2">
        <v>42986</v>
      </c>
      <c r="B704">
        <v>-3.5958539853844199E-3</v>
      </c>
      <c r="C704">
        <v>-6.8476171360936401E-3</v>
      </c>
      <c r="D704">
        <f t="shared" si="30"/>
        <v>-3.2517631507092202E-3</v>
      </c>
      <c r="E704">
        <v>11149.64</v>
      </c>
      <c r="F704">
        <f>F703*(1+B704)</f>
        <v>161.36838535406679</v>
      </c>
      <c r="G704">
        <f>G703*(1+C704)</f>
        <v>172.5787973835329</v>
      </c>
      <c r="H704">
        <f t="shared" si="31"/>
        <v>99.774704199289033</v>
      </c>
      <c r="I704">
        <f t="shared" si="32"/>
        <v>91.340254663213926</v>
      </c>
    </row>
    <row r="705" spans="1:9" x14ac:dyDescent="0.45">
      <c r="A705" s="2">
        <v>42989</v>
      </c>
      <c r="B705">
        <v>5.2204232694043297E-3</v>
      </c>
      <c r="C705">
        <v>2.8006880969978099E-3</v>
      </c>
      <c r="D705">
        <f t="shared" si="30"/>
        <v>-2.4197351724065197E-3</v>
      </c>
      <c r="E705">
        <v>11221.13</v>
      </c>
      <c r="F705">
        <f>F704*(1+B705)</f>
        <v>162.21079662791539</v>
      </c>
      <c r="G705">
        <f>G704*(1+C705)</f>
        <v>173.06213676715916</v>
      </c>
      <c r="H705">
        <f t="shared" si="31"/>
        <v>99.533275838221556</v>
      </c>
      <c r="I705">
        <f t="shared" si="32"/>
        <v>91.92591615595029</v>
      </c>
    </row>
    <row r="706" spans="1:9" x14ac:dyDescent="0.45">
      <c r="A706" s="2">
        <v>42990</v>
      </c>
      <c r="B706">
        <v>1.2656770850252399E-2</v>
      </c>
      <c r="C706">
        <v>1.43366090630848E-2</v>
      </c>
      <c r="D706">
        <f t="shared" si="30"/>
        <v>1.6798382128324005E-3</v>
      </c>
      <c r="E706">
        <v>11242.06</v>
      </c>
      <c r="F706">
        <f>F705*(1+B706)</f>
        <v>164.26386151027179</v>
      </c>
      <c r="G706">
        <f>G705*(1+C706)</f>
        <v>175.54326096561203</v>
      </c>
      <c r="H706">
        <f t="shared" si="31"/>
        <v>99.700475638423001</v>
      </c>
      <c r="I706">
        <f t="shared" si="32"/>
        <v>92.097379228309677</v>
      </c>
    </row>
    <row r="707" spans="1:9" x14ac:dyDescent="0.45">
      <c r="A707" s="2">
        <v>42991</v>
      </c>
      <c r="B707">
        <v>4.8292334110703701E-3</v>
      </c>
      <c r="C707">
        <v>5.3342659154437099E-3</v>
      </c>
      <c r="D707">
        <f t="shared" si="30"/>
        <v>5.0503250437333985E-4</v>
      </c>
      <c r="E707">
        <v>11187.07</v>
      </c>
      <c r="F707">
        <f>F706*(1+B707)</f>
        <v>165.05713003850866</v>
      </c>
      <c r="G707">
        <f>G706*(1+C707)</f>
        <v>176.47965539926673</v>
      </c>
      <c r="H707">
        <f t="shared" si="31"/>
        <v>99.750827619321896</v>
      </c>
      <c r="I707">
        <f t="shared" si="32"/>
        <v>91.646889292856144</v>
      </c>
    </row>
    <row r="708" spans="1:9" x14ac:dyDescent="0.45">
      <c r="A708" s="2">
        <v>42992</v>
      </c>
      <c r="B708">
        <v>1.28106238882879E-3</v>
      </c>
      <c r="C708">
        <v>3.92217687178754E-3</v>
      </c>
      <c r="D708">
        <f t="shared" si="30"/>
        <v>2.6411144829587502E-3</v>
      </c>
      <c r="E708">
        <v>11101.14</v>
      </c>
      <c r="F708">
        <f>F707*(1+B708)</f>
        <v>165.26857851980904</v>
      </c>
      <c r="G708">
        <f>G707*(1+C708)</f>
        <v>177.17183982201479</v>
      </c>
      <c r="H708">
        <f t="shared" si="31"/>
        <v>100.01428097483441</v>
      </c>
      <c r="I708">
        <f t="shared" si="32"/>
        <v>90.942932206958304</v>
      </c>
    </row>
    <row r="709" spans="1:9" x14ac:dyDescent="0.45">
      <c r="A709" s="2">
        <v>42993</v>
      </c>
      <c r="B709">
        <v>-1.4922523375438001E-3</v>
      </c>
      <c r="C709">
        <v>-4.2885830961149002E-3</v>
      </c>
      <c r="D709">
        <f t="shared" si="30"/>
        <v>-2.7963307585711001E-3</v>
      </c>
      <c r="E709">
        <v>11067.55</v>
      </c>
      <c r="F709">
        <f>F708*(1+B709)</f>
        <v>165.02195609719033</v>
      </c>
      <c r="G709">
        <f>G708*(1+C709)</f>
        <v>176.41202366464651</v>
      </c>
      <c r="H709">
        <f t="shared" si="31"/>
        <v>99.734607964648106</v>
      </c>
      <c r="I709">
        <f t="shared" si="32"/>
        <v>90.667755685192816</v>
      </c>
    </row>
    <row r="710" spans="1:9" x14ac:dyDescent="0.45">
      <c r="A710" s="2">
        <v>42996</v>
      </c>
      <c r="B710">
        <v>2.0843160494806501E-2</v>
      </c>
      <c r="C710">
        <v>1.7192024198492199E-2</v>
      </c>
      <c r="D710">
        <f t="shared" ref="D710:D773" si="33">C710-B710</f>
        <v>-3.6511362963143022E-3</v>
      </c>
      <c r="E710">
        <v>11195.98</v>
      </c>
      <c r="F710">
        <f>F709*(1+B710)</f>
        <v>168.46153521329097</v>
      </c>
      <c r="G710">
        <f>G709*(1+C710)</f>
        <v>179.4449034443941</v>
      </c>
      <c r="H710">
        <f t="shared" si="31"/>
        <v>99.370463317509703</v>
      </c>
      <c r="I710">
        <f t="shared" si="32"/>
        <v>91.719881933788884</v>
      </c>
    </row>
    <row r="711" spans="1:9" x14ac:dyDescent="0.45">
      <c r="A711" s="2">
        <v>42997</v>
      </c>
      <c r="B711">
        <v>6.4399917305879902E-3</v>
      </c>
      <c r="C711">
        <v>6.8072353559010604E-3</v>
      </c>
      <c r="D711">
        <f t="shared" si="33"/>
        <v>3.6724362531307016E-4</v>
      </c>
      <c r="E711">
        <v>11125.71</v>
      </c>
      <c r="F711">
        <f>F710*(1+B711)</f>
        <v>169.54642610698673</v>
      </c>
      <c r="G711">
        <f>G710*(1+C711)</f>
        <v>180.66642713555703</v>
      </c>
      <c r="H711">
        <f t="shared" ref="H711:H774" si="34">H710*(1+D711)</f>
        <v>99.406956486707458</v>
      </c>
      <c r="I711">
        <f t="shared" ref="I711:I774" si="35">E711/$E$5*100</f>
        <v>91.144214944075841</v>
      </c>
    </row>
    <row r="712" spans="1:9" x14ac:dyDescent="0.45">
      <c r="A712" s="2">
        <v>42998</v>
      </c>
      <c r="B712">
        <v>7.7622168997711202E-3</v>
      </c>
      <c r="C712">
        <v>8.7422722767288696E-3</v>
      </c>
      <c r="D712">
        <f t="shared" si="33"/>
        <v>9.8005537695774938E-4</v>
      </c>
      <c r="E712">
        <v>11173.51</v>
      </c>
      <c r="F712">
        <f>F711*(1+B712)</f>
        <v>170.86248224101018</v>
      </c>
      <c r="G712">
        <f>G711*(1+C712)</f>
        <v>182.2458622328399</v>
      </c>
      <c r="H712">
        <f t="shared" si="34"/>
        <v>99.504380808919251</v>
      </c>
      <c r="I712">
        <f t="shared" si="35"/>
        <v>91.535802849416442</v>
      </c>
    </row>
    <row r="713" spans="1:9" x14ac:dyDescent="0.45">
      <c r="A713" s="2">
        <v>42999</v>
      </c>
      <c r="B713">
        <v>1.3310905560089299E-2</v>
      </c>
      <c r="C713">
        <v>1.52170386367821E-2</v>
      </c>
      <c r="D713">
        <f t="shared" si="33"/>
        <v>1.9061330766928005E-3</v>
      </c>
      <c r="E713">
        <v>11198.32</v>
      </c>
      <c r="F713">
        <f>F712*(1+B713)</f>
        <v>173.1368166058827</v>
      </c>
      <c r="G713">
        <f>G712*(1+C713)</f>
        <v>185.01910455983068</v>
      </c>
      <c r="H713">
        <f t="shared" si="34"/>
        <v>99.694049400454958</v>
      </c>
      <c r="I713">
        <f t="shared" si="35"/>
        <v>91.739051718276272</v>
      </c>
    </row>
    <row r="714" spans="1:9" x14ac:dyDescent="0.45">
      <c r="A714" s="2">
        <v>43000</v>
      </c>
      <c r="B714">
        <v>-1.05432671816519E-2</v>
      </c>
      <c r="C714">
        <v>-7.35467097583083E-3</v>
      </c>
      <c r="D714">
        <f t="shared" si="33"/>
        <v>3.1885962058210704E-3</v>
      </c>
      <c r="E714">
        <v>11109</v>
      </c>
      <c r="F714">
        <f>F713*(1+B714)</f>
        <v>171.31138888942621</v>
      </c>
      <c r="G714">
        <f>G713*(1+C714)</f>
        <v>183.65834992155027</v>
      </c>
      <c r="H714">
        <f t="shared" si="34"/>
        <v>100.0119334681162</v>
      </c>
      <c r="I714">
        <f t="shared" si="35"/>
        <v>91.007323021518502</v>
      </c>
    </row>
    <row r="715" spans="1:9" x14ac:dyDescent="0.45">
      <c r="A715" s="2">
        <v>43003</v>
      </c>
      <c r="B715">
        <v>-4.5636973449454901E-2</v>
      </c>
      <c r="C715">
        <v>-3.8750414301821502E-2</v>
      </c>
      <c r="D715">
        <f t="shared" si="33"/>
        <v>6.886559147633399E-3</v>
      </c>
      <c r="E715">
        <v>10912.46</v>
      </c>
      <c r="F715">
        <f>F714*(1+B715)</f>
        <v>163.49325558309022</v>
      </c>
      <c r="G715">
        <f>G714*(1+C715)</f>
        <v>176.5415127721013</v>
      </c>
      <c r="H715">
        <f t="shared" si="34"/>
        <v>100.70067156341356</v>
      </c>
      <c r="I715">
        <f t="shared" si="35"/>
        <v>89.397224968890072</v>
      </c>
    </row>
    <row r="716" spans="1:9" x14ac:dyDescent="0.45">
      <c r="A716" s="2">
        <v>43004</v>
      </c>
      <c r="B716">
        <v>-6.5817057398140301E-4</v>
      </c>
      <c r="C716">
        <v>-6.2489092905483098E-3</v>
      </c>
      <c r="D716">
        <f t="shared" si="33"/>
        <v>-5.590738716566907E-3</v>
      </c>
      <c r="E716">
        <v>10968.39</v>
      </c>
      <c r="F716">
        <f>F715*(1+B716)</f>
        <v>163.38564913322099</v>
      </c>
      <c r="G716">
        <f>G715*(1+C716)</f>
        <v>175.43832087277227</v>
      </c>
      <c r="H716">
        <f t="shared" si="34"/>
        <v>100.13768042011971</v>
      </c>
      <c r="I716">
        <f t="shared" si="35"/>
        <v>89.85541558700092</v>
      </c>
    </row>
    <row r="717" spans="1:9" x14ac:dyDescent="0.45">
      <c r="A717" s="2">
        <v>43005</v>
      </c>
      <c r="B717">
        <v>1.5728710341178301E-2</v>
      </c>
      <c r="C717">
        <v>1.28552501991827E-2</v>
      </c>
      <c r="D717">
        <f t="shared" si="33"/>
        <v>-2.8734601419956006E-3</v>
      </c>
      <c r="E717">
        <v>11035.78</v>
      </c>
      <c r="F717">
        <f>F716*(1+B717)</f>
        <v>165.95549468234282</v>
      </c>
      <c r="G717">
        <f>G716*(1+C717)</f>
        <v>177.69362438211627</v>
      </c>
      <c r="H717">
        <f t="shared" si="34"/>
        <v>99.8499387867206</v>
      </c>
      <c r="I717">
        <f t="shared" si="35"/>
        <v>90.407488995806418</v>
      </c>
    </row>
    <row r="718" spans="1:9" x14ac:dyDescent="0.45">
      <c r="A718" s="2">
        <v>43006</v>
      </c>
      <c r="B718">
        <v>-1.5543055809827001E-2</v>
      </c>
      <c r="C718">
        <v>-1.24868543005415E-2</v>
      </c>
      <c r="D718">
        <f t="shared" si="33"/>
        <v>3.0562015092855006E-3</v>
      </c>
      <c r="E718">
        <v>10874.52</v>
      </c>
      <c r="F718">
        <f>F717*(1+B718)</f>
        <v>163.37603916654771</v>
      </c>
      <c r="G718">
        <f>G717*(1+C718)</f>
        <v>175.47478998432163</v>
      </c>
      <c r="H718">
        <f t="shared" si="34"/>
        <v>100.15510032034263</v>
      </c>
      <c r="I718">
        <f t="shared" si="35"/>
        <v>89.086412309295469</v>
      </c>
    </row>
    <row r="719" spans="1:9" x14ac:dyDescent="0.45">
      <c r="A719" s="2">
        <v>43007</v>
      </c>
      <c r="B719">
        <v>1.4348974951507E-2</v>
      </c>
      <c r="C719">
        <v>9.53941532292534E-3</v>
      </c>
      <c r="D719">
        <f t="shared" si="33"/>
        <v>-4.8095596285816604E-3</v>
      </c>
      <c r="E719">
        <v>10910.04</v>
      </c>
      <c r="F719">
        <f>F718*(1+B719)</f>
        <v>165.72031786022495</v>
      </c>
      <c r="G719">
        <f>G718*(1+C719)</f>
        <v>177.14871688468517</v>
      </c>
      <c r="H719">
        <f t="shared" si="34"/>
        <v>99.673398393245364</v>
      </c>
      <c r="I719">
        <f t="shared" si="35"/>
        <v>89.377399807155257</v>
      </c>
    </row>
    <row r="720" spans="1:9" x14ac:dyDescent="0.45">
      <c r="A720" s="2">
        <v>43010</v>
      </c>
      <c r="B720">
        <v>-2.5999999999999998E-4</v>
      </c>
      <c r="C720" s="3">
        <v>0</v>
      </c>
      <c r="D720">
        <f t="shared" si="33"/>
        <v>2.5999999999999998E-4</v>
      </c>
      <c r="E720">
        <v>10910.04</v>
      </c>
      <c r="F720">
        <f>F719*(1+B720)</f>
        <v>165.6772305775813</v>
      </c>
      <c r="G720">
        <f>G719*(1+C720)</f>
        <v>177.14871688468517</v>
      </c>
      <c r="H720">
        <f t="shared" si="34"/>
        <v>99.699313476827598</v>
      </c>
      <c r="I720">
        <f t="shared" si="35"/>
        <v>89.377399807155257</v>
      </c>
    </row>
    <row r="721" spans="1:9" x14ac:dyDescent="0.45">
      <c r="A721" s="2">
        <v>43011</v>
      </c>
      <c r="B721">
        <v>2.00861793338739E-2</v>
      </c>
      <c r="C721">
        <v>1.48605015133605E-2</v>
      </c>
      <c r="D721">
        <f t="shared" si="33"/>
        <v>-5.2256778205134E-3</v>
      </c>
      <c r="E721">
        <v>11305.38</v>
      </c>
      <c r="F721">
        <f>F720*(1+B721)</f>
        <v>169.00505314250216</v>
      </c>
      <c r="G721">
        <f>G720*(1+C721)</f>
        <v>179.7812356600399</v>
      </c>
      <c r="H721">
        <f t="shared" si="34"/>
        <v>99.17831698567133</v>
      </c>
      <c r="I721">
        <f t="shared" si="35"/>
        <v>92.616110319652051</v>
      </c>
    </row>
    <row r="722" spans="1:9" x14ac:dyDescent="0.45">
      <c r="A722" s="2">
        <v>43012</v>
      </c>
      <c r="B722">
        <v>1.3285010670284401E-2</v>
      </c>
      <c r="C722">
        <v>1.14243929035889E-2</v>
      </c>
      <c r="D722">
        <f t="shared" si="33"/>
        <v>-1.8606177666955007E-3</v>
      </c>
      <c r="E722">
        <v>11397.17</v>
      </c>
      <c r="F722">
        <f>F721*(1+B722)</f>
        <v>171.25028707683228</v>
      </c>
      <c r="G722">
        <f>G721*(1+C722)</f>
        <v>181.8351271329129</v>
      </c>
      <c r="H722">
        <f t="shared" si="34"/>
        <v>98.993784047016831</v>
      </c>
      <c r="I722">
        <f t="shared" si="35"/>
        <v>93.368073788924306</v>
      </c>
    </row>
    <row r="723" spans="1:9" x14ac:dyDescent="0.45">
      <c r="A723" s="2">
        <v>43013</v>
      </c>
      <c r="B723">
        <v>-2.5999999999999998E-4</v>
      </c>
      <c r="C723" s="3">
        <v>0</v>
      </c>
      <c r="D723">
        <f t="shared" si="33"/>
        <v>2.5999999999999998E-4</v>
      </c>
      <c r="E723">
        <v>11397.17</v>
      </c>
      <c r="F723">
        <f>F722*(1+B723)</f>
        <v>171.2057620021923</v>
      </c>
      <c r="G723">
        <f>G722*(1+C723)</f>
        <v>181.8351271329129</v>
      </c>
      <c r="H723">
        <f t="shared" si="34"/>
        <v>99.019522430869046</v>
      </c>
      <c r="I723">
        <f t="shared" si="35"/>
        <v>93.368073788924306</v>
      </c>
    </row>
    <row r="724" spans="1:9" x14ac:dyDescent="0.45">
      <c r="A724" s="2">
        <v>43014</v>
      </c>
      <c r="B724">
        <v>1.54304714139629E-2</v>
      </c>
      <c r="C724">
        <v>1.35961354581626E-2</v>
      </c>
      <c r="D724">
        <f t="shared" si="33"/>
        <v>-1.8343359558002995E-3</v>
      </c>
      <c r="E724">
        <v>11459.09</v>
      </c>
      <c r="F724">
        <f>F723*(1+B724)</f>
        <v>173.84754761867285</v>
      </c>
      <c r="G724">
        <f>G723*(1+C724)</f>
        <v>184.30738215246421</v>
      </c>
      <c r="H724">
        <f t="shared" si="34"/>
        <v>98.837887360547924</v>
      </c>
      <c r="I724">
        <f t="shared" si="35"/>
        <v>93.875335778436622</v>
      </c>
    </row>
    <row r="725" spans="1:9" x14ac:dyDescent="0.45">
      <c r="A725" s="2">
        <v>43017</v>
      </c>
      <c r="B725">
        <v>-9.64977078929939E-3</v>
      </c>
      <c r="C725">
        <v>-9.5256537894002607E-3</v>
      </c>
      <c r="D725">
        <f t="shared" si="33"/>
        <v>1.2411699989912928E-4</v>
      </c>
      <c r="E725">
        <v>11385.38</v>
      </c>
      <c r="F725">
        <f>F724*(1+B725)</f>
        <v>172.16995863187086</v>
      </c>
      <c r="G725">
        <f>G724*(1+C725)</f>
        <v>182.55173383924915</v>
      </c>
      <c r="H725">
        <f t="shared" si="34"/>
        <v>98.850154822603486</v>
      </c>
      <c r="I725">
        <f t="shared" si="35"/>
        <v>93.271487567084009</v>
      </c>
    </row>
    <row r="726" spans="1:9" x14ac:dyDescent="0.45">
      <c r="A726" s="2">
        <v>43018</v>
      </c>
      <c r="B726">
        <v>1.0405972844336499E-2</v>
      </c>
      <c r="C726">
        <v>6.5848252802050804E-3</v>
      </c>
      <c r="D726">
        <f t="shared" si="33"/>
        <v>-3.8211475641314191E-3</v>
      </c>
      <c r="E726">
        <v>11418.76</v>
      </c>
      <c r="F726">
        <f>F725*(1+B726)</f>
        <v>173.96155454600463</v>
      </c>
      <c r="G726">
        <f>G725*(1+C726)</f>
        <v>183.7538051111791</v>
      </c>
      <c r="H726">
        <f t="shared" si="34"/>
        <v>98.472433794289074</v>
      </c>
      <c r="I726">
        <f t="shared" si="35"/>
        <v>93.544943723574988</v>
      </c>
    </row>
    <row r="727" spans="1:9" x14ac:dyDescent="0.45">
      <c r="A727" s="2">
        <v>43019</v>
      </c>
      <c r="B727">
        <v>-1.50526798509982E-2</v>
      </c>
      <c r="C727">
        <v>-1.4072776400514801E-2</v>
      </c>
      <c r="D727">
        <f t="shared" si="33"/>
        <v>9.7990345048339957E-4</v>
      </c>
      <c r="E727">
        <v>11411.41</v>
      </c>
      <c r="F727">
        <f>F726*(1+B727)</f>
        <v>171.34296695904166</v>
      </c>
      <c r="G727">
        <f>G726*(1+C727)</f>
        <v>181.16787889910569</v>
      </c>
      <c r="H727">
        <f t="shared" si="34"/>
        <v>98.56892727194159</v>
      </c>
      <c r="I727">
        <f t="shared" si="35"/>
        <v>93.484730938967175</v>
      </c>
    </row>
    <row r="728" spans="1:9" x14ac:dyDescent="0.45">
      <c r="A728" s="2">
        <v>43020</v>
      </c>
      <c r="B728">
        <v>6.05661021466989E-3</v>
      </c>
      <c r="C728">
        <v>3.7588227209253899E-3</v>
      </c>
      <c r="D728">
        <f t="shared" si="33"/>
        <v>-2.2977874937445001E-3</v>
      </c>
      <c r="E728">
        <v>11500.34</v>
      </c>
      <c r="F728">
        <f>F727*(1+B728)</f>
        <v>172.38072452293764</v>
      </c>
      <c r="G728">
        <f>G727*(1+C728)</f>
        <v>181.8488568386135</v>
      </c>
      <c r="H728">
        <f t="shared" si="34"/>
        <v>98.342436823584308</v>
      </c>
      <c r="I728">
        <f t="shared" si="35"/>
        <v>94.213264671643714</v>
      </c>
    </row>
    <row r="729" spans="1:9" x14ac:dyDescent="0.45">
      <c r="A729" s="2">
        <v>43021</v>
      </c>
      <c r="B729">
        <v>8.8146271256689997E-4</v>
      </c>
      <c r="C729">
        <v>-2.1966803230679898E-3</v>
      </c>
      <c r="D729">
        <f t="shared" si="33"/>
        <v>-3.0781430356348898E-3</v>
      </c>
      <c r="E729">
        <v>11519.81</v>
      </c>
      <c r="F729">
        <f>F728*(1+B729)</f>
        <v>172.53267170396987</v>
      </c>
      <c r="G729">
        <f>G728*(1+C729)</f>
        <v>181.44939303302371</v>
      </c>
      <c r="H729">
        <f t="shared" si="34"/>
        <v>98.039724736568431</v>
      </c>
      <c r="I729">
        <f t="shared" si="35"/>
        <v>94.372767109237472</v>
      </c>
    </row>
    <row r="730" spans="1:9" x14ac:dyDescent="0.45">
      <c r="A730" s="2">
        <v>43024</v>
      </c>
      <c r="B730">
        <v>5.88332927654719E-4</v>
      </c>
      <c r="C730">
        <v>-3.41509137270655E-3</v>
      </c>
      <c r="D730">
        <f t="shared" si="33"/>
        <v>-4.0034243003612691E-3</v>
      </c>
      <c r="E730">
        <v>11602.92</v>
      </c>
      <c r="F730">
        <f>F729*(1+B730)</f>
        <v>172.63417835582956</v>
      </c>
      <c r="G730">
        <f>G729*(1+C730)</f>
        <v>180.8297267762938</v>
      </c>
      <c r="H730">
        <f t="shared" si="34"/>
        <v>97.647230120157317</v>
      </c>
      <c r="I730">
        <f t="shared" si="35"/>
        <v>95.053622147163324</v>
      </c>
    </row>
    <row r="731" spans="1:9" x14ac:dyDescent="0.45">
      <c r="A731" s="2">
        <v>43025</v>
      </c>
      <c r="B731">
        <v>-4.7211970026428702E-3</v>
      </c>
      <c r="C731">
        <v>-3.70813529346161E-3</v>
      </c>
      <c r="D731">
        <f t="shared" si="33"/>
        <v>1.0130617091812602E-3</v>
      </c>
      <c r="E731">
        <v>11568.31</v>
      </c>
      <c r="F731">
        <f>F730*(1+B731)</f>
        <v>171.8191383904223</v>
      </c>
      <c r="G731">
        <f>G730*(1+C731)</f>
        <v>180.15918568432761</v>
      </c>
      <c r="H731">
        <f t="shared" si="34"/>
        <v>97.746152789999655</v>
      </c>
      <c r="I731">
        <f t="shared" si="35"/>
        <v>94.77008956549308</v>
      </c>
    </row>
    <row r="732" spans="1:9" x14ac:dyDescent="0.45">
      <c r="A732" s="2">
        <v>43026</v>
      </c>
      <c r="B732">
        <v>1.15150133244998E-2</v>
      </c>
      <c r="C732">
        <v>9.5787141791596302E-3</v>
      </c>
      <c r="D732">
        <f t="shared" si="33"/>
        <v>-1.9362991453401694E-3</v>
      </c>
      <c r="E732">
        <v>11621.95</v>
      </c>
      <c r="F732">
        <f>F731*(1+B732)</f>
        <v>173.7976380583921</v>
      </c>
      <c r="G732">
        <f>G731*(1+C732)</f>
        <v>181.88487903074795</v>
      </c>
      <c r="H732">
        <f t="shared" si="34"/>
        <v>97.556886997892079</v>
      </c>
      <c r="I732">
        <f t="shared" si="35"/>
        <v>95.20952000989621</v>
      </c>
    </row>
    <row r="733" spans="1:9" x14ac:dyDescent="0.45">
      <c r="A733" s="2">
        <v>43027</v>
      </c>
      <c r="B733">
        <v>-2.8336137400403499E-2</v>
      </c>
      <c r="C733">
        <v>-1.8192977008781201E-2</v>
      </c>
      <c r="D733">
        <f t="shared" si="33"/>
        <v>1.0143160391622299E-2</v>
      </c>
      <c r="E733">
        <v>11357.45</v>
      </c>
      <c r="F733">
        <f>F732*(1+B733)</f>
        <v>168.87288430650389</v>
      </c>
      <c r="G733">
        <f>G732*(1+C733)</f>
        <v>178.5758516082966</v>
      </c>
      <c r="H733">
        <f t="shared" si="34"/>
        <v>98.546422150019069</v>
      </c>
      <c r="I733">
        <f t="shared" si="35"/>
        <v>93.042678985574341</v>
      </c>
    </row>
    <row r="734" spans="1:9" x14ac:dyDescent="0.45">
      <c r="A734" s="2">
        <v>43028</v>
      </c>
      <c r="B734">
        <v>2.1938455184424201E-2</v>
      </c>
      <c r="C734">
        <v>1.71210165973654E-2</v>
      </c>
      <c r="D734">
        <f t="shared" si="33"/>
        <v>-4.8174385870588012E-3</v>
      </c>
      <c r="E734">
        <v>11558.35</v>
      </c>
      <c r="F734">
        <f>F733*(1+B734)</f>
        <v>172.57769451072659</v>
      </c>
      <c r="G734">
        <f>G733*(1+C734)</f>
        <v>181.63325172757092</v>
      </c>
      <c r="H734">
        <f t="shared" si="34"/>
        <v>98.071680813336982</v>
      </c>
      <c r="I734">
        <f t="shared" si="35"/>
        <v>94.688495098187815</v>
      </c>
    </row>
    <row r="735" spans="1:9" x14ac:dyDescent="0.45">
      <c r="A735" s="2">
        <v>43031</v>
      </c>
      <c r="B735">
        <v>1.9712185593836798E-3</v>
      </c>
      <c r="C735">
        <v>5.6660929747578102E-3</v>
      </c>
      <c r="D735">
        <f t="shared" si="33"/>
        <v>3.6948744153741304E-3</v>
      </c>
      <c r="E735">
        <v>11491.07</v>
      </c>
      <c r="F735">
        <f>F734*(1+B735)</f>
        <v>172.91788286508176</v>
      </c>
      <c r="G735">
        <f>G734*(1+C735)</f>
        <v>182.66240261916693</v>
      </c>
      <c r="H735">
        <f t="shared" si="34"/>
        <v>98.434043357646928</v>
      </c>
      <c r="I735">
        <f t="shared" si="35"/>
        <v>94.137322833097542</v>
      </c>
    </row>
    <row r="736" spans="1:9" x14ac:dyDescent="0.45">
      <c r="A736" s="2">
        <v>43032</v>
      </c>
      <c r="B736">
        <v>-1.1326711019913701E-2</v>
      </c>
      <c r="C736">
        <v>-8.2215384250263809E-3</v>
      </c>
      <c r="D736">
        <f t="shared" si="33"/>
        <v>3.1051725948873198E-3</v>
      </c>
      <c r="E736">
        <v>11405.55</v>
      </c>
      <c r="F736">
        <f>F735*(1+B736)</f>
        <v>170.9592919756937</v>
      </c>
      <c r="G736">
        <f>G735*(1+C736)</f>
        <v>181.16063665722581</v>
      </c>
      <c r="H736">
        <f t="shared" si="34"/>
        <v>98.73969805148505</v>
      </c>
      <c r="I736">
        <f t="shared" si="35"/>
        <v>93.436724555592789</v>
      </c>
    </row>
    <row r="737" spans="1:9" x14ac:dyDescent="0.45">
      <c r="A737" s="2">
        <v>43033</v>
      </c>
      <c r="B737">
        <v>1.1302260524550301E-2</v>
      </c>
      <c r="C737">
        <v>8.8183066147567799E-3</v>
      </c>
      <c r="D737">
        <f t="shared" si="33"/>
        <v>-2.4839539097935206E-3</v>
      </c>
      <c r="E737">
        <v>11493.3</v>
      </c>
      <c r="F737">
        <f>F736*(1+B737)</f>
        <v>172.89151843269565</v>
      </c>
      <c r="G737">
        <f>G736*(1+C737)</f>
        <v>182.75816669779377</v>
      </c>
      <c r="H737">
        <f t="shared" si="34"/>
        <v>98.494433192458231</v>
      </c>
      <c r="I737">
        <f t="shared" si="35"/>
        <v>94.155591473869706</v>
      </c>
    </row>
    <row r="738" spans="1:9" x14ac:dyDescent="0.45">
      <c r="A738" s="2">
        <v>43034</v>
      </c>
      <c r="B738">
        <v>-7.4998576911649E-3</v>
      </c>
      <c r="C738">
        <v>-6.58324239900127E-3</v>
      </c>
      <c r="D738">
        <f t="shared" si="33"/>
        <v>9.1661529216363006E-4</v>
      </c>
      <c r="E738">
        <v>11446.21</v>
      </c>
      <c r="F738">
        <f>F737*(1+B738)</f>
        <v>171.59485664844101</v>
      </c>
      <c r="G738">
        <f>G737*(1+C738)</f>
        <v>181.55502538602511</v>
      </c>
      <c r="H738">
        <f t="shared" si="34"/>
        <v>98.584714696115427</v>
      </c>
      <c r="I738">
        <f t="shared" si="35"/>
        <v>93.76982004160007</v>
      </c>
    </row>
    <row r="739" spans="1:9" x14ac:dyDescent="0.45">
      <c r="A739" s="2">
        <v>43035</v>
      </c>
      <c r="B739">
        <v>-7.9265833331417807E-3</v>
      </c>
      <c r="C739">
        <v>-8.7159841939178605E-3</v>
      </c>
      <c r="D739">
        <f t="shared" si="33"/>
        <v>-7.8940086077607975E-4</v>
      </c>
      <c r="E739">
        <v>11643.57</v>
      </c>
      <c r="F739">
        <f>F738*(1+B739)</f>
        <v>170.23469571767862</v>
      </c>
      <c r="G739">
        <f>G738*(1+C739)</f>
        <v>179.97259465443418</v>
      </c>
      <c r="H739">
        <f t="shared" si="34"/>
        <v>98.506891837474953</v>
      </c>
      <c r="I739">
        <f t="shared" si="35"/>
        <v>95.386635711014691</v>
      </c>
    </row>
    <row r="740" spans="1:9" x14ac:dyDescent="0.45">
      <c r="A740" s="2">
        <v>43038</v>
      </c>
      <c r="B740">
        <v>-6.6042203502338402E-3</v>
      </c>
      <c r="C740">
        <v>-1.68565992786439E-2</v>
      </c>
      <c r="D740">
        <f t="shared" si="33"/>
        <v>-1.025237892841006E-2</v>
      </c>
      <c r="E740">
        <v>11563.38</v>
      </c>
      <c r="F740">
        <f>F739*(1+B740)</f>
        <v>169.11042827590404</v>
      </c>
      <c r="G740">
        <f>G739*(1+C740)</f>
        <v>176.93886874520658</v>
      </c>
      <c r="H740">
        <f t="shared" si="34"/>
        <v>97.496961855297258</v>
      </c>
      <c r="I740">
        <f t="shared" si="35"/>
        <v>94.729701942620082</v>
      </c>
    </row>
    <row r="741" spans="1:9" x14ac:dyDescent="0.45">
      <c r="A741" s="2">
        <v>43039</v>
      </c>
      <c r="B741">
        <v>9.9695357403022898E-3</v>
      </c>
      <c r="C741">
        <v>1.0390572472623399E-2</v>
      </c>
      <c r="D741">
        <f t="shared" si="33"/>
        <v>4.2103673232110964E-4</v>
      </c>
      <c r="E741">
        <v>11507.72</v>
      </c>
      <c r="F741">
        <f>F740*(1+B741)</f>
        <v>170.7963807346585</v>
      </c>
      <c r="G741">
        <f>G740*(1+C741)</f>
        <v>178.77736488412765</v>
      </c>
      <c r="H741">
        <f t="shared" si="34"/>
        <v>97.53801165752806</v>
      </c>
      <c r="I741">
        <f t="shared" si="35"/>
        <v>94.273723222719312</v>
      </c>
    </row>
    <row r="742" spans="1:9" x14ac:dyDescent="0.45">
      <c r="A742" s="2">
        <v>43040</v>
      </c>
      <c r="B742">
        <v>-1.25557439261635E-3</v>
      </c>
      <c r="C742">
        <v>-6.2928339486007798E-3</v>
      </c>
      <c r="D742">
        <f t="shared" si="33"/>
        <v>-5.03725955598443E-3</v>
      </c>
      <c r="E742">
        <v>11636.49</v>
      </c>
      <c r="F742">
        <f>F741*(1+B742)</f>
        <v>170.58193317265651</v>
      </c>
      <c r="G742">
        <f>G741*(1+C742)</f>
        <v>177.65234861314343</v>
      </c>
      <c r="H742">
        <f t="shared" si="34"/>
        <v>97.046687376234459</v>
      </c>
      <c r="I742">
        <f t="shared" si="35"/>
        <v>95.328634824616955</v>
      </c>
    </row>
    <row r="743" spans="1:9" x14ac:dyDescent="0.45">
      <c r="A743" s="2">
        <v>43041</v>
      </c>
      <c r="B743" s="3">
        <v>-5.6957804418397498E-3</v>
      </c>
      <c r="C743" s="3">
        <v>-1.11755316245225E-2</v>
      </c>
      <c r="D743">
        <f t="shared" si="33"/>
        <v>-5.4797511826827506E-3</v>
      </c>
      <c r="E743">
        <v>11598.36</v>
      </c>
      <c r="F743">
        <f>F742*(1+B743)</f>
        <v>169.61033593396047</v>
      </c>
      <c r="G743">
        <f>G742*(1+C743)</f>
        <v>175.66698917304657</v>
      </c>
      <c r="H743">
        <f t="shared" si="34"/>
        <v>96.514895676309095</v>
      </c>
      <c r="I743">
        <f t="shared" si="35"/>
        <v>95.016265644059715</v>
      </c>
    </row>
    <row r="744" spans="1:9" x14ac:dyDescent="0.45">
      <c r="A744" s="2">
        <v>43042</v>
      </c>
      <c r="B744">
        <v>-5.6220433702544297E-3</v>
      </c>
      <c r="C744">
        <v>-4.2750747965010502E-3</v>
      </c>
      <c r="D744">
        <f t="shared" si="33"/>
        <v>1.3469685737533795E-3</v>
      </c>
      <c r="E744">
        <v>11602.4</v>
      </c>
      <c r="F744">
        <f>F743*(1+B744)</f>
        <v>168.65677926929632</v>
      </c>
      <c r="G744">
        <f>G743*(1+C744)</f>
        <v>174.91599965505566</v>
      </c>
      <c r="H744">
        <f t="shared" si="34"/>
        <v>96.644898207684165</v>
      </c>
      <c r="I744">
        <f t="shared" si="35"/>
        <v>95.049362195055025</v>
      </c>
    </row>
    <row r="745" spans="1:9" x14ac:dyDescent="0.45">
      <c r="A745" s="2">
        <v>43045</v>
      </c>
      <c r="B745">
        <v>-5.3611300534944202E-3</v>
      </c>
      <c r="C745">
        <v>-8.6595769953467603E-3</v>
      </c>
      <c r="D745">
        <f t="shared" si="33"/>
        <v>-3.2984469418523401E-3</v>
      </c>
      <c r="E745">
        <v>11524.64</v>
      </c>
      <c r="F745">
        <f>F744*(1+B745)</f>
        <v>167.75258834123014</v>
      </c>
      <c r="G745">
        <f>G744*(1+C745)</f>
        <v>173.40130108832466</v>
      </c>
      <c r="H745">
        <f t="shared" si="34"/>
        <v>96.326120138745395</v>
      </c>
      <c r="I745">
        <f t="shared" si="35"/>
        <v>94.412335510551173</v>
      </c>
    </row>
    <row r="746" spans="1:9" x14ac:dyDescent="0.45">
      <c r="A746" s="2">
        <v>43046</v>
      </c>
      <c r="B746">
        <v>2.0522421530830299E-2</v>
      </c>
      <c r="C746">
        <v>1.1103818592146901E-2</v>
      </c>
      <c r="D746">
        <f t="shared" si="33"/>
        <v>-9.4186029386833982E-3</v>
      </c>
      <c r="E746">
        <v>11645.53</v>
      </c>
      <c r="F746">
        <f>F745*(1+B746)</f>
        <v>171.19527767205673</v>
      </c>
      <c r="G746">
        <f>G745*(1+C746)</f>
        <v>175.32671767925166</v>
      </c>
      <c r="H746">
        <f t="shared" si="34"/>
        <v>95.418862660534643</v>
      </c>
      <c r="I746">
        <f t="shared" si="35"/>
        <v>95.402692453576776</v>
      </c>
    </row>
    <row r="747" spans="1:9" x14ac:dyDescent="0.45">
      <c r="A747" s="2">
        <v>43047</v>
      </c>
      <c r="B747">
        <v>-3.8549108341610601E-3</v>
      </c>
      <c r="C747">
        <v>-2.7832332577911699E-3</v>
      </c>
      <c r="D747">
        <f t="shared" si="33"/>
        <v>1.0716775763698902E-3</v>
      </c>
      <c r="E747">
        <v>11576.13</v>
      </c>
      <c r="F747">
        <f>F746*(1+B747)</f>
        <v>170.53533514140153</v>
      </c>
      <c r="G747">
        <f>G746*(1+C747)</f>
        <v>174.8387425276274</v>
      </c>
      <c r="H747">
        <f t="shared" si="34"/>
        <v>95.521120916010659</v>
      </c>
      <c r="I747">
        <f t="shared" si="35"/>
        <v>94.834152691429551</v>
      </c>
    </row>
    <row r="748" spans="1:9" x14ac:dyDescent="0.45">
      <c r="A748" s="2">
        <v>43048</v>
      </c>
      <c r="B748">
        <v>1.5367568104198001E-2</v>
      </c>
      <c r="C748">
        <v>1.4815097842329801E-2</v>
      </c>
      <c r="D748">
        <f t="shared" si="33"/>
        <v>-5.5247026186820009E-4</v>
      </c>
      <c r="E748">
        <v>11744.54</v>
      </c>
      <c r="F748">
        <f>F747*(1+B748)</f>
        <v>173.15604851835926</v>
      </c>
      <c r="G748">
        <f>G747*(1+C748)</f>
        <v>177.4289956048041</v>
      </c>
      <c r="H748">
        <f t="shared" si="34"/>
        <v>95.468348337324244</v>
      </c>
      <c r="I748">
        <f t="shared" si="35"/>
        <v>96.213803719429734</v>
      </c>
    </row>
    <row r="749" spans="1:9" x14ac:dyDescent="0.45">
      <c r="A749" s="2">
        <v>43049</v>
      </c>
      <c r="B749">
        <v>3.15027444934441E-3</v>
      </c>
      <c r="C749">
        <v>5.8107105710986104E-3</v>
      </c>
      <c r="D749">
        <f t="shared" si="33"/>
        <v>2.6604361217542004E-3</v>
      </c>
      <c r="E749">
        <v>11745.81</v>
      </c>
      <c r="F749">
        <f>F748*(1+B749)</f>
        <v>173.70153759375609</v>
      </c>
      <c r="G749">
        <f>G748*(1+C749)</f>
        <v>178.45998414518436</v>
      </c>
      <c r="H749">
        <f t="shared" si="34"/>
        <v>95.722335779725071</v>
      </c>
      <c r="I749">
        <f t="shared" si="35"/>
        <v>96.224207833232711</v>
      </c>
    </row>
    <row r="750" spans="1:9" x14ac:dyDescent="0.45">
      <c r="A750" s="2">
        <v>43052</v>
      </c>
      <c r="B750">
        <v>-4.0818393050941404E-3</v>
      </c>
      <c r="C750">
        <v>-2.45610161099153E-3</v>
      </c>
      <c r="D750">
        <f t="shared" si="33"/>
        <v>1.6257376941026104E-3</v>
      </c>
      <c r="E750">
        <v>11684.51</v>
      </c>
      <c r="F750">
        <f>F749*(1+B750)</f>
        <v>172.99251583025062</v>
      </c>
      <c r="G750">
        <f>G749*(1+C750)</f>
        <v>178.02166829062784</v>
      </c>
      <c r="H750">
        <f t="shared" si="34"/>
        <v>95.877955189169725</v>
      </c>
      <c r="I750">
        <f t="shared" si="35"/>
        <v>95.722025017387992</v>
      </c>
    </row>
    <row r="751" spans="1:9" x14ac:dyDescent="0.45">
      <c r="A751" s="2">
        <v>43053</v>
      </c>
      <c r="B751" s="3">
        <v>-7.3828653923562497E-3</v>
      </c>
      <c r="C751">
        <v>-4.6221367967458999E-3</v>
      </c>
      <c r="D751">
        <f t="shared" si="33"/>
        <v>2.7607285956103497E-3</v>
      </c>
      <c r="E751">
        <v>11601.69</v>
      </c>
      <c r="F751">
        <f>F750*(1+B751)</f>
        <v>171.71533537199082</v>
      </c>
      <c r="G751">
        <f>G750*(1+C751)</f>
        <v>177.19882778700364</v>
      </c>
      <c r="H751">
        <f t="shared" si="34"/>
        <v>96.142648201749111</v>
      </c>
      <c r="I751">
        <f t="shared" si="35"/>
        <v>95.043545721984074</v>
      </c>
    </row>
    <row r="752" spans="1:9" x14ac:dyDescent="0.45">
      <c r="A752" s="2">
        <v>43054</v>
      </c>
      <c r="B752">
        <v>-1.8980647302808702E-2</v>
      </c>
      <c r="C752">
        <v>-1.28746433861145E-2</v>
      </c>
      <c r="D752">
        <f t="shared" si="33"/>
        <v>6.1060039166942019E-3</v>
      </c>
      <c r="E752">
        <v>11412.75</v>
      </c>
      <c r="F752">
        <f>F751*(1+B752)</f>
        <v>168.45606715481156</v>
      </c>
      <c r="G752">
        <f>G751*(1+C752)</f>
        <v>174.91745607080844</v>
      </c>
      <c r="H752">
        <f t="shared" si="34"/>
        <v>96.729695588230342</v>
      </c>
      <c r="I752">
        <f t="shared" si="35"/>
        <v>93.495708507861664</v>
      </c>
    </row>
    <row r="753" spans="1:9" x14ac:dyDescent="0.45">
      <c r="A753" s="2">
        <v>43055</v>
      </c>
      <c r="B753">
        <v>2.3354507682525499E-3</v>
      </c>
      <c r="C753">
        <v>2.86500717209906E-3</v>
      </c>
      <c r="D753">
        <f t="shared" si="33"/>
        <v>5.2955640384651009E-4</v>
      </c>
      <c r="E753">
        <v>11533.96</v>
      </c>
      <c r="F753">
        <f>F752*(1+B753)</f>
        <v>168.84948800626506</v>
      </c>
      <c r="G753">
        <f>G752*(1+C753)</f>
        <v>175.41859583697664</v>
      </c>
      <c r="H753">
        <f t="shared" si="34"/>
        <v>96.780919417971219</v>
      </c>
      <c r="I753">
        <f t="shared" si="35"/>
        <v>94.488686959876986</v>
      </c>
    </row>
    <row r="754" spans="1:9" x14ac:dyDescent="0.45">
      <c r="A754" s="2">
        <v>43056</v>
      </c>
      <c r="B754">
        <v>-1.14461997424283E-2</v>
      </c>
      <c r="C754">
        <v>-1.06855245258686E-2</v>
      </c>
      <c r="D754">
        <f t="shared" si="33"/>
        <v>7.6067521655969958E-4</v>
      </c>
      <c r="E754">
        <v>11608.73</v>
      </c>
      <c r="F754">
        <f>F753*(1+B754)</f>
        <v>166.9168030401386</v>
      </c>
      <c r="G754">
        <f>G753*(1+C754)</f>
        <v>173.5441561288672</v>
      </c>
      <c r="H754">
        <f t="shared" si="34"/>
        <v>96.854538264808326</v>
      </c>
      <c r="I754">
        <f t="shared" si="35"/>
        <v>95.101218919758068</v>
      </c>
    </row>
    <row r="755" spans="1:9" x14ac:dyDescent="0.45">
      <c r="A755" s="2">
        <v>43059</v>
      </c>
      <c r="B755">
        <v>-1.20517282706644E-2</v>
      </c>
      <c r="C755">
        <v>-9.6358477380127597E-3</v>
      </c>
      <c r="D755">
        <f t="shared" si="33"/>
        <v>2.4158805326516403E-3</v>
      </c>
      <c r="E755">
        <v>11538.28</v>
      </c>
      <c r="F755">
        <f>F754*(1+B755)</f>
        <v>164.90516708609084</v>
      </c>
      <c r="G755">
        <f>G754*(1+C755)</f>
        <v>171.87191106458752</v>
      </c>
      <c r="H755">
        <f t="shared" si="34"/>
        <v>97.088527258301255</v>
      </c>
      <c r="I755">
        <f t="shared" si="35"/>
        <v>94.524077331238317</v>
      </c>
    </row>
    <row r="756" spans="1:9" x14ac:dyDescent="0.45">
      <c r="A756" s="2">
        <v>43060</v>
      </c>
      <c r="B756">
        <v>9.6146478513315092E-3</v>
      </c>
      <c r="C756">
        <v>9.7425633499447408E-3</v>
      </c>
      <c r="D756">
        <f t="shared" si="33"/>
        <v>1.2791549861323158E-4</v>
      </c>
      <c r="E756">
        <v>11874.37</v>
      </c>
      <c r="F756">
        <f>F755*(1+B756)</f>
        <v>166.49067219648859</v>
      </c>
      <c r="G756">
        <f>G755*(1+C756)</f>
        <v>173.54638404621036</v>
      </c>
      <c r="H756">
        <f t="shared" si="34"/>
        <v>97.100946385675115</v>
      </c>
      <c r="I756">
        <f t="shared" si="35"/>
        <v>97.277399069855846</v>
      </c>
    </row>
    <row r="757" spans="1:9" x14ac:dyDescent="0.45">
      <c r="A757" s="2">
        <v>43061</v>
      </c>
      <c r="B757">
        <v>1.32357066835586E-2</v>
      </c>
      <c r="C757">
        <v>1.1164987872114699E-2</v>
      </c>
      <c r="D757">
        <f t="shared" si="33"/>
        <v>-2.0707188114439008E-3</v>
      </c>
      <c r="E757">
        <v>11958.63</v>
      </c>
      <c r="F757">
        <f>F756*(1+B757)</f>
        <v>168.69429389922982</v>
      </c>
      <c r="G757">
        <f>G756*(1+C757)</f>
        <v>175.48402731933567</v>
      </c>
      <c r="H757">
        <f t="shared" si="34"/>
        <v>96.899877629385287</v>
      </c>
      <c r="I757">
        <f t="shared" si="35"/>
        <v>97.967675155713536</v>
      </c>
    </row>
    <row r="758" spans="1:9" x14ac:dyDescent="0.45">
      <c r="A758" s="2">
        <v>43062</v>
      </c>
      <c r="B758">
        <v>-2.1575978599442099E-2</v>
      </c>
      <c r="C758" s="3">
        <v>-2.1660306263943701E-2</v>
      </c>
      <c r="D758">
        <f t="shared" si="33"/>
        <v>-8.4327664501601673E-5</v>
      </c>
      <c r="E758">
        <v>11737.06</v>
      </c>
      <c r="F758">
        <f>F757*(1+B758)</f>
        <v>165.05454942421204</v>
      </c>
      <c r="G758">
        <f>G757*(1+C758)</f>
        <v>171.68298954316859</v>
      </c>
      <c r="H758">
        <f t="shared" si="34"/>
        <v>96.891706289014309</v>
      </c>
      <c r="I758">
        <f t="shared" si="35"/>
        <v>96.152525946794839</v>
      </c>
    </row>
    <row r="759" spans="1:9" x14ac:dyDescent="0.45">
      <c r="A759" s="2">
        <v>43063</v>
      </c>
      <c r="B759" s="3">
        <v>-2.73955405827764E-3</v>
      </c>
      <c r="C759">
        <v>-7.6700867127558799E-3</v>
      </c>
      <c r="D759">
        <f t="shared" si="33"/>
        <v>-4.9305326544782403E-3</v>
      </c>
      <c r="E759">
        <v>11908.19</v>
      </c>
      <c r="F759">
        <f>F758*(1+B759)</f>
        <v>164.60237356349975</v>
      </c>
      <c r="G759">
        <f>G758*(1+C759)</f>
        <v>170.3661661262673</v>
      </c>
      <c r="H759">
        <f t="shared" si="34"/>
        <v>96.413978567208204</v>
      </c>
      <c r="I759">
        <f t="shared" si="35"/>
        <v>97.554459801207699</v>
      </c>
    </row>
    <row r="760" spans="1:9" x14ac:dyDescent="0.45">
      <c r="A760" s="2">
        <v>43066</v>
      </c>
      <c r="B760">
        <v>-2.13685252389802E-2</v>
      </c>
      <c r="C760">
        <v>-1.8854025521422901E-2</v>
      </c>
      <c r="D760">
        <f t="shared" si="33"/>
        <v>2.5144997175572982E-3</v>
      </c>
      <c r="E760">
        <v>11772.27</v>
      </c>
      <c r="F760">
        <f>F759*(1+B760)</f>
        <v>161.08506358961205</v>
      </c>
      <c r="G760">
        <f>G759*(1+C760)</f>
        <v>167.1540780821357</v>
      </c>
      <c r="H760">
        <f t="shared" si="34"/>
        <v>96.656411489084022</v>
      </c>
      <c r="I760">
        <f t="shared" si="35"/>
        <v>96.440973857820836</v>
      </c>
    </row>
    <row r="761" spans="1:9" x14ac:dyDescent="0.45">
      <c r="A761" s="2">
        <v>43067</v>
      </c>
      <c r="B761">
        <v>5.8196402264719697E-3</v>
      </c>
      <c r="C761">
        <v>8.19425625481408E-3</v>
      </c>
      <c r="D761">
        <f t="shared" si="33"/>
        <v>2.3746160283421103E-3</v>
      </c>
      <c r="E761">
        <v>11705.58</v>
      </c>
      <c r="F761">
        <f>F760*(1+B761)</f>
        <v>162.02252070556196</v>
      </c>
      <c r="G761">
        <f>G760*(1+C761)</f>
        <v>168.52378143197791</v>
      </c>
      <c r="H761">
        <f t="shared" si="34"/>
        <v>96.885933353048046</v>
      </c>
      <c r="I761">
        <f t="shared" si="35"/>
        <v>95.894634999930375</v>
      </c>
    </row>
    <row r="762" spans="1:9" x14ac:dyDescent="0.45">
      <c r="A762" s="2">
        <v>43068</v>
      </c>
      <c r="B762" s="3">
        <v>-3.22479810431665E-3</v>
      </c>
      <c r="C762" s="3">
        <v>-3.7020682726961302E-3</v>
      </c>
      <c r="D762">
        <f t="shared" si="33"/>
        <v>-4.7727016837948019E-4</v>
      </c>
      <c r="E762">
        <v>11647.98</v>
      </c>
      <c r="F762">
        <f>F761*(1+B762)</f>
        <v>161.50003078793407</v>
      </c>
      <c r="G762">
        <f>G761*(1+C762)</f>
        <v>167.89989488754381</v>
      </c>
      <c r="H762">
        <f t="shared" si="34"/>
        <v>96.839692587323029</v>
      </c>
      <c r="I762">
        <f t="shared" si="35"/>
        <v>95.422763381779376</v>
      </c>
    </row>
    <row r="763" spans="1:9" x14ac:dyDescent="0.45">
      <c r="A763" s="2">
        <v>43069</v>
      </c>
      <c r="B763">
        <v>-8.4415052380667297E-3</v>
      </c>
      <c r="C763">
        <v>-8.5051261039204695E-3</v>
      </c>
      <c r="D763">
        <f t="shared" si="33"/>
        <v>-6.3620865853739744E-5</v>
      </c>
      <c r="E763">
        <v>11475.72</v>
      </c>
      <c r="F763">
        <f>F762*(1+B763)</f>
        <v>160.13672743208977</v>
      </c>
      <c r="G763">
        <f>G762*(1+C763)</f>
        <v>166.47188510869026</v>
      </c>
      <c r="H763">
        <f t="shared" si="34"/>
        <v>96.833531562231613</v>
      </c>
      <c r="I763">
        <f t="shared" si="35"/>
        <v>94.011572323746535</v>
      </c>
    </row>
    <row r="764" spans="1:9" x14ac:dyDescent="0.45">
      <c r="A764" s="2">
        <v>43070</v>
      </c>
      <c r="B764" s="3">
        <v>-1.28540055871491E-3</v>
      </c>
      <c r="C764">
        <v>-1.82066678743925E-3</v>
      </c>
      <c r="D764">
        <f t="shared" si="33"/>
        <v>-5.3526622872433999E-4</v>
      </c>
      <c r="E764">
        <v>11449.43</v>
      </c>
      <c r="F764">
        <f>F763*(1+B764)</f>
        <v>159.93088759317777</v>
      </c>
      <c r="G764">
        <f>G763*(1+C764)</f>
        <v>166.16879527643047</v>
      </c>
      <c r="H764">
        <f t="shared" si="34"/>
        <v>96.781699842978242</v>
      </c>
      <c r="I764">
        <f t="shared" si="35"/>
        <v>93.796198975809219</v>
      </c>
    </row>
    <row r="765" spans="1:9" x14ac:dyDescent="0.45">
      <c r="A765" s="2">
        <v>43073</v>
      </c>
      <c r="B765">
        <v>5.2968317332783297E-3</v>
      </c>
      <c r="C765">
        <v>7.8522338774876504E-3</v>
      </c>
      <c r="D765">
        <f t="shared" si="33"/>
        <v>2.5554021442093207E-3</v>
      </c>
      <c r="E765">
        <v>11518.07</v>
      </c>
      <c r="F765">
        <f>F764*(1+B765)</f>
        <v>160.7780145937127</v>
      </c>
      <c r="G765">
        <f>G764*(1+C765)</f>
        <v>167.47359152008136</v>
      </c>
      <c r="H765">
        <f t="shared" si="34"/>
        <v>97.029016006277217</v>
      </c>
      <c r="I765">
        <f t="shared" si="35"/>
        <v>94.358512654105823</v>
      </c>
    </row>
    <row r="766" spans="1:9" x14ac:dyDescent="0.45">
      <c r="A766" s="2">
        <v>43074</v>
      </c>
      <c r="B766">
        <v>-1.9573675028108601E-2</v>
      </c>
      <c r="C766">
        <v>-1.82554765839247E-2</v>
      </c>
      <c r="D766">
        <f t="shared" si="33"/>
        <v>1.3181984441839011E-3</v>
      </c>
      <c r="E766">
        <v>11484.69</v>
      </c>
      <c r="F766">
        <f>F765*(1+B766)</f>
        <v>157.63099798439086</v>
      </c>
      <c r="G766">
        <f>G765*(1+C766)</f>
        <v>164.41628129166074</v>
      </c>
      <c r="H766">
        <f t="shared" si="34"/>
        <v>97.156919504217385</v>
      </c>
      <c r="I766">
        <f t="shared" si="35"/>
        <v>94.085056497614843</v>
      </c>
    </row>
    <row r="767" spans="1:9" x14ac:dyDescent="0.45">
      <c r="A767" s="2">
        <v>43075</v>
      </c>
      <c r="B767">
        <v>-2.9134588727511301E-2</v>
      </c>
      <c r="C767">
        <v>-1.51081947867107E-2</v>
      </c>
      <c r="D767">
        <f t="shared" si="33"/>
        <v>1.40263939408006E-2</v>
      </c>
      <c r="E767">
        <v>11162.58</v>
      </c>
      <c r="F767">
        <f>F766*(1+B767)</f>
        <v>153.03848368740847</v>
      </c>
      <c r="G767">
        <f>G766*(1+C767)</f>
        <v>161.93224808779971</v>
      </c>
      <c r="H767">
        <f t="shared" si="34"/>
        <v>98.519680731258177</v>
      </c>
      <c r="I767">
        <f t="shared" si="35"/>
        <v>91.446261932986033</v>
      </c>
    </row>
    <row r="768" spans="1:9" x14ac:dyDescent="0.45">
      <c r="A768" s="2">
        <v>43076</v>
      </c>
      <c r="B768" s="3">
        <v>-1.16732732686657E-3</v>
      </c>
      <c r="C768">
        <v>4.0576316730897401E-3</v>
      </c>
      <c r="D768">
        <f t="shared" si="33"/>
        <v>5.2249589999563105E-3</v>
      </c>
      <c r="E768">
        <v>11150.73</v>
      </c>
      <c r="F768">
        <f>F767*(1+B768)</f>
        <v>152.85983768333793</v>
      </c>
      <c r="G768">
        <f>G767*(1+C768)</f>
        <v>162.58930950653539</v>
      </c>
      <c r="H768">
        <f t="shared" si="34"/>
        <v>99.034442023767781</v>
      </c>
      <c r="I768">
        <f t="shared" si="35"/>
        <v>91.34918417821018</v>
      </c>
    </row>
    <row r="769" spans="1:9" x14ac:dyDescent="0.45">
      <c r="A769" s="2">
        <v>43077</v>
      </c>
      <c r="B769">
        <v>2.2261948779134601E-2</v>
      </c>
      <c r="C769">
        <v>1.7827446948757899E-2</v>
      </c>
      <c r="D769">
        <f t="shared" si="33"/>
        <v>-4.4345018303767018E-3</v>
      </c>
      <c r="E769">
        <v>11289.57</v>
      </c>
      <c r="F769">
        <f>F768*(1+B769)</f>
        <v>156.26279556023124</v>
      </c>
      <c r="G769">
        <f>G768*(1+C769)</f>
        <v>165.4878617961983</v>
      </c>
      <c r="H769">
        <f t="shared" si="34"/>
        <v>98.595273609343039</v>
      </c>
      <c r="I769">
        <f t="shared" si="35"/>
        <v>92.486591391128329</v>
      </c>
    </row>
    <row r="770" spans="1:9" x14ac:dyDescent="0.45">
      <c r="A770" s="2">
        <v>43080</v>
      </c>
      <c r="B770">
        <v>1.11893257110135E-2</v>
      </c>
      <c r="C770">
        <v>8.6991545883987505E-3</v>
      </c>
      <c r="D770">
        <f t="shared" si="33"/>
        <v>-2.4901711226147493E-3</v>
      </c>
      <c r="E770">
        <v>11431.62</v>
      </c>
      <c r="F770">
        <f>F769*(1+B770)</f>
        <v>158.01127087626818</v>
      </c>
      <c r="G770">
        <f>G769*(1+C770)</f>
        <v>166.927466288467</v>
      </c>
      <c r="H770">
        <f t="shared" si="34"/>
        <v>98.349754506174747</v>
      </c>
      <c r="I770">
        <f t="shared" si="35"/>
        <v>93.650295616099683</v>
      </c>
    </row>
    <row r="771" spans="1:9" x14ac:dyDescent="0.45">
      <c r="A771" s="2">
        <v>43081</v>
      </c>
      <c r="B771">
        <v>-1.5036300930014301E-2</v>
      </c>
      <c r="C771">
        <v>-1.3631036962947899E-2</v>
      </c>
      <c r="D771">
        <f t="shared" si="33"/>
        <v>1.4052639670664013E-3</v>
      </c>
      <c r="E771">
        <v>11312.57</v>
      </c>
      <c r="F771">
        <f>F770*(1+B771)</f>
        <v>155.63536585703861</v>
      </c>
      <c r="G771">
        <f>G770*(1+C771)</f>
        <v>164.65207182535767</v>
      </c>
      <c r="H771">
        <f t="shared" si="34"/>
        <v>98.487961872352088</v>
      </c>
      <c r="I771">
        <f t="shared" si="35"/>
        <v>92.675012349765012</v>
      </c>
    </row>
    <row r="772" spans="1:9" x14ac:dyDescent="0.45">
      <c r="A772" s="2">
        <v>43082</v>
      </c>
      <c r="B772" s="3">
        <v>2.1460344180844301E-3</v>
      </c>
      <c r="C772">
        <v>-6.8423261106946203E-3</v>
      </c>
      <c r="D772">
        <f t="shared" si="33"/>
        <v>-8.9883605287790509E-3</v>
      </c>
      <c r="E772">
        <v>11519.79</v>
      </c>
      <c r="F772">
        <f>F771*(1+B772)</f>
        <v>155.96936470883895</v>
      </c>
      <c r="G772">
        <f>G771*(1+C772)</f>
        <v>163.52546865512707</v>
      </c>
      <c r="H772">
        <f t="shared" si="34"/>
        <v>97.602716563298742</v>
      </c>
      <c r="I772">
        <f t="shared" si="35"/>
        <v>94.372603264925615</v>
      </c>
    </row>
    <row r="773" spans="1:9" x14ac:dyDescent="0.45">
      <c r="A773" s="2">
        <v>43083</v>
      </c>
      <c r="B773">
        <v>1.36580663047476E-2</v>
      </c>
      <c r="C773">
        <v>1.3590064296580299E-2</v>
      </c>
      <c r="D773">
        <f t="shared" si="33"/>
        <v>-6.8002008167301203E-5</v>
      </c>
      <c r="E773">
        <v>11531.73</v>
      </c>
      <c r="F773">
        <f>F772*(1+B773)</f>
        <v>158.09960463354165</v>
      </c>
      <c r="G773">
        <f>G772*(1+C773)</f>
        <v>165.74779028827868</v>
      </c>
      <c r="H773">
        <f t="shared" si="34"/>
        <v>97.596079382569854</v>
      </c>
      <c r="I773">
        <f t="shared" si="35"/>
        <v>94.470418319104823</v>
      </c>
    </row>
    <row r="774" spans="1:9" x14ac:dyDescent="0.45">
      <c r="A774" s="2">
        <v>43084</v>
      </c>
      <c r="B774">
        <v>-1.39329859777936E-2</v>
      </c>
      <c r="C774">
        <v>-1.4377655027740299E-2</v>
      </c>
      <c r="D774">
        <f t="shared" ref="D774:D837" si="36">C774-B774</f>
        <v>-4.4466904994669952E-4</v>
      </c>
      <c r="E774">
        <v>11365.92</v>
      </c>
      <c r="F774">
        <f>F773*(1+B774)</f>
        <v>155.8968050590878</v>
      </c>
      <c r="G774">
        <f>G773*(1+C774)</f>
        <v>163.36472573790357</v>
      </c>
      <c r="H774">
        <f t="shared" si="34"/>
        <v>97.552681426672294</v>
      </c>
      <c r="I774">
        <f t="shared" si="35"/>
        <v>93.112067051646193</v>
      </c>
    </row>
    <row r="775" spans="1:9" x14ac:dyDescent="0.45">
      <c r="A775" s="2">
        <v>43087</v>
      </c>
      <c r="B775">
        <v>-4.3599789061307898E-3</v>
      </c>
      <c r="C775">
        <v>-4.5094513421370204E-3</v>
      </c>
      <c r="D775">
        <f t="shared" si="36"/>
        <v>-1.4947243600623057E-4</v>
      </c>
      <c r="E775">
        <v>11415.13</v>
      </c>
      <c r="F775">
        <f>F774*(1+B775)</f>
        <v>155.21709827749697</v>
      </c>
      <c r="G775">
        <f>G774*(1+C775)</f>
        <v>162.62804045616693</v>
      </c>
      <c r="H775">
        <f t="shared" ref="H775:H838" si="37">H774*(1+D775)</f>
        <v>97.538099989740502</v>
      </c>
      <c r="I775">
        <f t="shared" ref="I775:I838" si="38">E775/$E$5*100</f>
        <v>93.515205980972766</v>
      </c>
    </row>
    <row r="776" spans="1:9" x14ac:dyDescent="0.45">
      <c r="A776" s="2">
        <v>43088</v>
      </c>
      <c r="B776">
        <v>1.6317808621428401E-2</v>
      </c>
      <c r="C776">
        <v>1.46095735456498E-2</v>
      </c>
      <c r="D776">
        <f t="shared" si="36"/>
        <v>-1.7082350757786011E-3</v>
      </c>
      <c r="E776">
        <v>11541.88</v>
      </c>
      <c r="F776">
        <f>F775*(1+B776)</f>
        <v>157.7499011819626</v>
      </c>
      <c r="G776">
        <f>G775*(1+C776)</f>
        <v>165.00396677379621</v>
      </c>
      <c r="H776">
        <f t="shared" si="37"/>
        <v>97.371481986113238</v>
      </c>
      <c r="I776">
        <f t="shared" si="38"/>
        <v>94.553569307372754</v>
      </c>
    </row>
    <row r="777" spans="1:9" x14ac:dyDescent="0.45">
      <c r="A777" s="2">
        <v>43089</v>
      </c>
      <c r="B777">
        <v>-1.2171922301743399E-2</v>
      </c>
      <c r="C777">
        <v>-1.70297157287762E-2</v>
      </c>
      <c r="D777">
        <f t="shared" si="36"/>
        <v>-4.8577934270328006E-3</v>
      </c>
      <c r="E777">
        <v>11505.88</v>
      </c>
      <c r="F777">
        <f>F776*(1+B777)</f>
        <v>155.82978164166806</v>
      </c>
      <c r="G777">
        <f>G776*(1+C777)</f>
        <v>162.19399612551803</v>
      </c>
      <c r="H777">
        <f t="shared" si="37"/>
        <v>96.898471440940654</v>
      </c>
      <c r="I777">
        <f t="shared" si="38"/>
        <v>94.258649546028366</v>
      </c>
    </row>
    <row r="778" spans="1:9" x14ac:dyDescent="0.45">
      <c r="A778" s="2">
        <v>43090</v>
      </c>
      <c r="B778" s="3">
        <v>1.2684158990081001E-2</v>
      </c>
      <c r="C778">
        <v>1.1168828315479299E-2</v>
      </c>
      <c r="D778">
        <f t="shared" si="36"/>
        <v>-1.5153306746017014E-3</v>
      </c>
      <c r="E778">
        <v>11596.94</v>
      </c>
      <c r="F778">
        <f>F777*(1+B778)</f>
        <v>157.80635136740059</v>
      </c>
      <c r="G778">
        <f>G777*(1+C778)</f>
        <v>164.00551302204548</v>
      </c>
      <c r="H778">
        <f t="shared" si="37"/>
        <v>96.751638214844178</v>
      </c>
      <c r="I778">
        <f t="shared" si="38"/>
        <v>95.004632697917785</v>
      </c>
    </row>
    <row r="779" spans="1:9" x14ac:dyDescent="0.45">
      <c r="A779" s="2">
        <v>43091</v>
      </c>
      <c r="B779">
        <v>1.5706033554837399E-2</v>
      </c>
      <c r="C779">
        <v>8.5360786971896002E-3</v>
      </c>
      <c r="D779">
        <f t="shared" si="36"/>
        <v>-7.1699548576477992E-3</v>
      </c>
      <c r="E779">
        <v>11653.08</v>
      </c>
      <c r="F779">
        <f>F778*(1+B779)</f>
        <v>160.28486321714345</v>
      </c>
      <c r="G779">
        <f>G778*(1+C779)</f>
        <v>165.40547698797459</v>
      </c>
      <c r="H779">
        <f t="shared" si="37"/>
        <v>96.057933336440271</v>
      </c>
      <c r="I779">
        <f t="shared" si="38"/>
        <v>95.464543681303155</v>
      </c>
    </row>
    <row r="780" spans="1:9" x14ac:dyDescent="0.45">
      <c r="A780" s="2">
        <v>43094</v>
      </c>
      <c r="B780">
        <v>-2.5999999999999998E-4</v>
      </c>
      <c r="C780" s="3">
        <v>2.0328790734103199E-20</v>
      </c>
      <c r="D780">
        <f t="shared" si="36"/>
        <v>2.5999999999999998E-4</v>
      </c>
      <c r="E780">
        <v>11653.08</v>
      </c>
      <c r="F780">
        <f>F779*(1+B780)</f>
        <v>160.243189152707</v>
      </c>
      <c r="G780">
        <f>G779*(1+C780)</f>
        <v>165.40547698797459</v>
      </c>
      <c r="H780">
        <f t="shared" si="37"/>
        <v>96.082908399107737</v>
      </c>
      <c r="I780">
        <f t="shared" si="38"/>
        <v>95.464543681303155</v>
      </c>
    </row>
    <row r="781" spans="1:9" x14ac:dyDescent="0.45">
      <c r="A781" s="2">
        <v>43095</v>
      </c>
      <c r="B781">
        <v>-2.5999999999999998E-4</v>
      </c>
      <c r="C781" s="3">
        <v>6.7762635780343997E-21</v>
      </c>
      <c r="D781">
        <f t="shared" si="36"/>
        <v>2.5999999999999998E-4</v>
      </c>
      <c r="E781">
        <v>11653.08</v>
      </c>
      <c r="F781">
        <f>F780*(1+B781)</f>
        <v>160.2015259235273</v>
      </c>
      <c r="G781">
        <f>G780*(1+C781)</f>
        <v>165.40547698797459</v>
      </c>
      <c r="H781">
        <f t="shared" si="37"/>
        <v>96.107889955291498</v>
      </c>
      <c r="I781">
        <f t="shared" si="38"/>
        <v>95.464543681303155</v>
      </c>
    </row>
    <row r="782" spans="1:9" x14ac:dyDescent="0.45">
      <c r="A782" s="2">
        <v>43096</v>
      </c>
      <c r="B782">
        <v>7.3012372245718597E-3</v>
      </c>
      <c r="C782">
        <v>5.0477154824240299E-3</v>
      </c>
      <c r="D782">
        <f t="shared" si="36"/>
        <v>-2.2535217421478298E-3</v>
      </c>
      <c r="E782">
        <v>11617.75</v>
      </c>
      <c r="F782">
        <f>F781*(1+B782)</f>
        <v>161.37119526803335</v>
      </c>
      <c r="G782">
        <f>G781*(1+C782)</f>
        <v>166.24039677504453</v>
      </c>
      <c r="H782">
        <f t="shared" si="37"/>
        <v>95.891308735685286</v>
      </c>
      <c r="I782">
        <f t="shared" si="38"/>
        <v>95.175112704406033</v>
      </c>
    </row>
    <row r="783" spans="1:9" x14ac:dyDescent="0.45">
      <c r="A783" s="2">
        <v>43097</v>
      </c>
      <c r="B783">
        <v>1.4911765986977601E-2</v>
      </c>
      <c r="C783">
        <v>1.2801294374851601E-2</v>
      </c>
      <c r="D783">
        <f t="shared" si="36"/>
        <v>-2.1104716121260001E-3</v>
      </c>
      <c r="E783">
        <v>11683.99</v>
      </c>
      <c r="F783">
        <f>F782*(1+B783)</f>
        <v>163.7775247689091</v>
      </c>
      <c r="G783">
        <f>G782*(1+C783)</f>
        <v>168.36848903115401</v>
      </c>
      <c r="H783">
        <f t="shared" si="37"/>
        <v>95.688932850749012</v>
      </c>
      <c r="I783">
        <f t="shared" si="38"/>
        <v>95.717765065279664</v>
      </c>
    </row>
    <row r="784" spans="1:9" x14ac:dyDescent="0.45">
      <c r="A784" s="2">
        <v>43098</v>
      </c>
      <c r="B784">
        <v>4.1110569201040104E-3</v>
      </c>
      <c r="C784">
        <v>5.2060433848226499E-3</v>
      </c>
      <c r="D784">
        <f t="shared" si="36"/>
        <v>1.0949864647186395E-3</v>
      </c>
      <c r="E784">
        <v>11709.3</v>
      </c>
      <c r="F784">
        <f>F783*(1+B784)</f>
        <v>164.45082349546783</v>
      </c>
      <c r="G784">
        <f>G783*(1+C784)</f>
        <v>169.24502268968723</v>
      </c>
      <c r="H784">
        <f t="shared" si="37"/>
        <v>95.793710937043954</v>
      </c>
      <c r="I784">
        <f t="shared" si="38"/>
        <v>95.925110041935952</v>
      </c>
    </row>
    <row r="785" spans="1:9" x14ac:dyDescent="0.45">
      <c r="A785" s="2">
        <v>43101</v>
      </c>
      <c r="B785">
        <v>-2.5999999999999998E-4</v>
      </c>
      <c r="C785" s="3">
        <v>6.7762635780343997E-21</v>
      </c>
      <c r="D785">
        <f t="shared" si="36"/>
        <v>2.5999999999999998E-4</v>
      </c>
      <c r="E785">
        <v>11709.3</v>
      </c>
      <c r="F785">
        <f>F784*(1+B785)</f>
        <v>164.408066281359</v>
      </c>
      <c r="G785">
        <f>G784*(1+C785)</f>
        <v>169.24502268968723</v>
      </c>
      <c r="H785">
        <f t="shared" si="37"/>
        <v>95.818617301887585</v>
      </c>
      <c r="I785">
        <f t="shared" si="38"/>
        <v>95.925110041935952</v>
      </c>
    </row>
    <row r="786" spans="1:9" x14ac:dyDescent="0.45">
      <c r="A786" s="2">
        <v>43102</v>
      </c>
      <c r="B786">
        <v>3.7344473610295303E-2</v>
      </c>
      <c r="C786">
        <v>3.06898786491436E-2</v>
      </c>
      <c r="D786">
        <f t="shared" si="36"/>
        <v>-6.6545949611517032E-3</v>
      </c>
      <c r="E786">
        <v>12068.99</v>
      </c>
      <c r="F786">
        <f>F785*(1+B786)</f>
        <v>170.54779897392288</v>
      </c>
      <c r="G786">
        <f>G785*(1+C786)</f>
        <v>174.43913189800529</v>
      </c>
      <c r="H786">
        <f t="shared" si="37"/>
        <v>95.18098321400592</v>
      </c>
      <c r="I786">
        <f t="shared" si="38"/>
        <v>98.871768068545904</v>
      </c>
    </row>
    <row r="787" spans="1:9" x14ac:dyDescent="0.45">
      <c r="A787" s="2">
        <v>43103</v>
      </c>
      <c r="B787">
        <v>1.8319652954807E-2</v>
      </c>
      <c r="C787">
        <v>1.9380521290684301E-2</v>
      </c>
      <c r="D787">
        <f t="shared" si="36"/>
        <v>1.0608683358773012E-3</v>
      </c>
      <c r="E787">
        <v>12088.99</v>
      </c>
      <c r="F787">
        <f>F786*(1+B787)</f>
        <v>173.67217546333134</v>
      </c>
      <c r="G787">
        <f>G786*(1+C787)</f>
        <v>177.81985320768308</v>
      </c>
      <c r="H787">
        <f t="shared" si="37"/>
        <v>95.281957705275317</v>
      </c>
      <c r="I787">
        <f t="shared" si="38"/>
        <v>99.03561238040389</v>
      </c>
    </row>
    <row r="788" spans="1:9" x14ac:dyDescent="0.45">
      <c r="A788" s="2">
        <v>43104</v>
      </c>
      <c r="B788">
        <v>2.3804804038936498E-3</v>
      </c>
      <c r="C788">
        <v>-5.3258378276016798E-3</v>
      </c>
      <c r="D788">
        <f t="shared" si="36"/>
        <v>-7.70631823149533E-3</v>
      </c>
      <c r="E788">
        <v>12203.55</v>
      </c>
      <c r="F788">
        <f>F787*(1+B788)</f>
        <v>174.08559867372338</v>
      </c>
      <c r="G788">
        <f>G787*(1+C788)</f>
        <v>176.87281350697103</v>
      </c>
      <c r="H788">
        <f t="shared" si="37"/>
        <v>94.547684617478581</v>
      </c>
      <c r="I788">
        <f t="shared" si="38"/>
        <v>99.974112598726435</v>
      </c>
    </row>
    <row r="789" spans="1:9" x14ac:dyDescent="0.45">
      <c r="A789" s="2">
        <v>43105</v>
      </c>
      <c r="B789" s="3">
        <v>5.4528794984812397E-3</v>
      </c>
      <c r="C789">
        <v>-4.1093970481393202E-4</v>
      </c>
      <c r="D789">
        <f t="shared" si="36"/>
        <v>-5.8638192032951716E-3</v>
      </c>
      <c r="E789">
        <v>12211.63</v>
      </c>
      <c r="F789">
        <f>F788*(1+B789)</f>
        <v>175.03486646571216</v>
      </c>
      <c r="G789">
        <f>G788*(1+C789)</f>
        <v>176.80012944519885</v>
      </c>
      <c r="H789">
        <f t="shared" si="37"/>
        <v>93.993274088791523</v>
      </c>
      <c r="I789">
        <f t="shared" si="38"/>
        <v>100.04030570071707</v>
      </c>
    </row>
    <row r="790" spans="1:9" x14ac:dyDescent="0.45">
      <c r="A790" s="2">
        <v>43108</v>
      </c>
      <c r="B790">
        <v>2.7487975142319699E-2</v>
      </c>
      <c r="C790">
        <v>2.36067180099232E-2</v>
      </c>
      <c r="D790">
        <f t="shared" si="36"/>
        <v>-3.8812571323964991E-3</v>
      </c>
      <c r="E790">
        <v>12235.19</v>
      </c>
      <c r="F790">
        <f>F789*(1+B790)</f>
        <v>179.84622052416088</v>
      </c>
      <c r="G790">
        <f>G789*(1+C790)</f>
        <v>180.97380024512955</v>
      </c>
      <c r="H790">
        <f t="shared" si="37"/>
        <v>93.628462023337107</v>
      </c>
      <c r="I790">
        <f t="shared" si="38"/>
        <v>100.23331430008578</v>
      </c>
    </row>
    <row r="791" spans="1:9" x14ac:dyDescent="0.45">
      <c r="A791" s="2">
        <v>43109</v>
      </c>
      <c r="B791">
        <v>-2.5235599843783599E-3</v>
      </c>
      <c r="C791">
        <v>-3.9299923487545801E-3</v>
      </c>
      <c r="D791">
        <f t="shared" si="36"/>
        <v>-1.4064323643762202E-3</v>
      </c>
      <c r="E791">
        <v>12255.68</v>
      </c>
      <c r="F791">
        <f>F790*(1+B791)</f>
        <v>179.39236779870441</v>
      </c>
      <c r="G791">
        <f>G790*(1+C791)</f>
        <v>180.26257459484117</v>
      </c>
      <c r="H791">
        <f t="shared" si="37"/>
        <v>93.496779924120716</v>
      </c>
      <c r="I791">
        <f t="shared" si="38"/>
        <v>100.40117279758429</v>
      </c>
    </row>
    <row r="792" spans="1:9" x14ac:dyDescent="0.45">
      <c r="A792" s="2">
        <v>43110</v>
      </c>
      <c r="B792">
        <v>-3.0517304576103202E-3</v>
      </c>
      <c r="C792">
        <v>-6.4439124869943801E-3</v>
      </c>
      <c r="D792">
        <f t="shared" si="36"/>
        <v>-3.39218202938406E-3</v>
      </c>
      <c r="E792">
        <v>12289.17</v>
      </c>
      <c r="F792">
        <f>F791*(1+B792)</f>
        <v>178.84491064603029</v>
      </c>
      <c r="G792">
        <f>G791*(1+C792)</f>
        <v>179.10097833947171</v>
      </c>
      <c r="H792">
        <f t="shared" si="37"/>
        <v>93.179621827456842</v>
      </c>
      <c r="I792">
        <f t="shared" si="38"/>
        <v>100.67553009779049</v>
      </c>
    </row>
    <row r="793" spans="1:9" x14ac:dyDescent="0.45">
      <c r="A793" s="2">
        <v>43111</v>
      </c>
      <c r="B793">
        <v>-5.1494101805357297E-3</v>
      </c>
      <c r="C793">
        <v>-3.4323586467208001E-3</v>
      </c>
      <c r="D793">
        <f t="shared" si="36"/>
        <v>1.7170515338149296E-3</v>
      </c>
      <c r="E793">
        <v>12295.52</v>
      </c>
      <c r="F793">
        <f>F792*(1+B793)</f>
        <v>177.92396484241263</v>
      </c>
      <c r="G793">
        <f>G792*(1+C793)</f>
        <v>178.48623954783207</v>
      </c>
      <c r="H793">
        <f t="shared" si="37"/>
        <v>93.339616040035978</v>
      </c>
      <c r="I793">
        <f t="shared" si="38"/>
        <v>100.72755066680541</v>
      </c>
    </row>
    <row r="794" spans="1:9" x14ac:dyDescent="0.45">
      <c r="A794" s="2">
        <v>43112</v>
      </c>
      <c r="B794">
        <v>6.9383557151092099E-3</v>
      </c>
      <c r="C794" s="3">
        <v>7.2846787948461804E-3</v>
      </c>
      <c r="D794">
        <f t="shared" si="36"/>
        <v>3.4632307973697044E-4</v>
      </c>
      <c r="E794">
        <v>12468.93</v>
      </c>
      <c r="F794">
        <f>F793*(1+B794)</f>
        <v>179.15846460073189</v>
      </c>
      <c r="G794">
        <f>G793*(1+C794)</f>
        <v>179.78645447223801</v>
      </c>
      <c r="H794">
        <f t="shared" si="37"/>
        <v>93.371941703324424</v>
      </c>
      <c r="I794">
        <f t="shared" si="38"/>
        <v>102.14816277277008</v>
      </c>
    </row>
    <row r="795" spans="1:9" x14ac:dyDescent="0.45">
      <c r="A795" s="2">
        <v>43115</v>
      </c>
      <c r="B795">
        <v>-3.06591901959072E-2</v>
      </c>
      <c r="C795">
        <v>-2.7563650631460102E-2</v>
      </c>
      <c r="D795">
        <f t="shared" si="36"/>
        <v>3.095539564447098E-3</v>
      </c>
      <c r="E795">
        <v>12470.42</v>
      </c>
      <c r="F795">
        <f>F794*(1+B795)</f>
        <v>173.66561115933135</v>
      </c>
      <c r="G795">
        <f>G794*(1+C795)</f>
        <v>174.83088345289633</v>
      </c>
      <c r="H795">
        <f t="shared" si="37"/>
        <v>93.660978243076315</v>
      </c>
      <c r="I795">
        <f t="shared" si="38"/>
        <v>102.16036917400348</v>
      </c>
    </row>
    <row r="796" spans="1:9" x14ac:dyDescent="0.45">
      <c r="A796" s="2">
        <v>43116</v>
      </c>
      <c r="B796">
        <v>1.78817032167677E-2</v>
      </c>
      <c r="C796">
        <v>1.4495881597396299E-2</v>
      </c>
      <c r="D796">
        <f t="shared" si="36"/>
        <v>-3.3858216193714003E-3</v>
      </c>
      <c r="E796">
        <v>12787.28</v>
      </c>
      <c r="F796">
        <f>F795*(1+B796)</f>
        <v>176.77104807704109</v>
      </c>
      <c r="G796">
        <f>G795*(1+C796)</f>
        <v>177.36521123899772</v>
      </c>
      <c r="H796">
        <f t="shared" si="37"/>
        <v>93.343858878049431</v>
      </c>
      <c r="I796">
        <f t="shared" si="38"/>
        <v>104.75615460676957</v>
      </c>
    </row>
    <row r="797" spans="1:9" x14ac:dyDescent="0.45">
      <c r="A797" s="2">
        <v>43117</v>
      </c>
      <c r="B797">
        <v>4.1970331604643902E-3</v>
      </c>
      <c r="C797">
        <v>1.96449644332502E-3</v>
      </c>
      <c r="D797">
        <f t="shared" si="36"/>
        <v>-2.2325367171393703E-3</v>
      </c>
      <c r="E797">
        <v>12868.78</v>
      </c>
      <c r="F797">
        <f>F796*(1+B797)</f>
        <v>177.51296202763046</v>
      </c>
      <c r="G797">
        <f>G796*(1+C797)</f>
        <v>177.71364456564632</v>
      </c>
      <c r="H797">
        <f t="shared" si="37"/>
        <v>93.135465285784704</v>
      </c>
      <c r="I797">
        <f t="shared" si="38"/>
        <v>105.42382017759087</v>
      </c>
    </row>
    <row r="798" spans="1:9" x14ac:dyDescent="0.45">
      <c r="A798" s="2">
        <v>43118</v>
      </c>
      <c r="B798">
        <v>-6.0699641370561197E-3</v>
      </c>
      <c r="C798">
        <v>-4.7331918652964398E-3</v>
      </c>
      <c r="D798">
        <f t="shared" si="36"/>
        <v>1.3367722717596798E-3</v>
      </c>
      <c r="E798">
        <v>13094.92</v>
      </c>
      <c r="F798">
        <f>F797*(1+B798)</f>
        <v>176.43546471426015</v>
      </c>
      <c r="G798">
        <f>G797*(1+C798)</f>
        <v>176.87249178883602</v>
      </c>
      <c r="H798">
        <f t="shared" si="37"/>
        <v>93.259966193296179</v>
      </c>
      <c r="I798">
        <f t="shared" si="38"/>
        <v>107.2764078117691</v>
      </c>
    </row>
    <row r="799" spans="1:9" x14ac:dyDescent="0.45">
      <c r="A799" s="2">
        <v>43119</v>
      </c>
      <c r="B799">
        <v>2.26383321678492E-2</v>
      </c>
      <c r="C799">
        <v>1.92859383034958E-2</v>
      </c>
      <c r="D799">
        <f t="shared" si="36"/>
        <v>-3.3523938643534E-3</v>
      </c>
      <c r="E799">
        <v>13179.52</v>
      </c>
      <c r="F799">
        <f>F798*(1+B799)</f>
        <v>180.4296693706504</v>
      </c>
      <c r="G799">
        <f>G798*(1+C799)</f>
        <v>180.28364375306109</v>
      </c>
      <c r="H799">
        <f t="shared" si="37"/>
        <v>92.947322054839972</v>
      </c>
      <c r="I799">
        <f t="shared" si="38"/>
        <v>107.96946925092838</v>
      </c>
    </row>
    <row r="800" spans="1:9" x14ac:dyDescent="0.45">
      <c r="A800" s="2">
        <v>43122</v>
      </c>
      <c r="B800">
        <v>1.3463950954494101E-2</v>
      </c>
      <c r="C800">
        <v>9.9788501340652702E-3</v>
      </c>
      <c r="D800">
        <f t="shared" si="36"/>
        <v>-3.4851008204288304E-3</v>
      </c>
      <c r="E800">
        <v>13204.58</v>
      </c>
      <c r="F800">
        <f>F799*(1+B800)</f>
        <v>182.8589655897924</v>
      </c>
      <c r="G800">
        <f>G799*(1+C800)</f>
        <v>182.08266721569609</v>
      </c>
      <c r="H800">
        <f t="shared" si="37"/>
        <v>92.623391266489989</v>
      </c>
      <c r="I800">
        <f t="shared" si="38"/>
        <v>108.17476617368644</v>
      </c>
    </row>
    <row r="801" spans="1:9" x14ac:dyDescent="0.45">
      <c r="A801" s="2">
        <v>43123</v>
      </c>
      <c r="B801">
        <v>4.0453059208722603E-3</v>
      </c>
      <c r="C801">
        <v>7.6311537767109099E-4</v>
      </c>
      <c r="D801">
        <f t="shared" si="36"/>
        <v>-3.2821905432011693E-3</v>
      </c>
      <c r="E801">
        <v>13490.45</v>
      </c>
      <c r="F801">
        <f>F800*(1+B801)</f>
        <v>183.59868604597736</v>
      </c>
      <c r="G801">
        <f>G800*(1+C801)</f>
        <v>182.22161729905574</v>
      </c>
      <c r="H801">
        <f t="shared" si="37"/>
        <v>92.319383647595885</v>
      </c>
      <c r="I801">
        <f t="shared" si="38"/>
        <v>110.51667484522858</v>
      </c>
    </row>
    <row r="802" spans="1:9" x14ac:dyDescent="0.45">
      <c r="A802" s="2">
        <v>43124</v>
      </c>
      <c r="B802" s="3">
        <v>7.3582414376244503E-3</v>
      </c>
      <c r="C802">
        <v>9.2766616513112899E-4</v>
      </c>
      <c r="D802">
        <f t="shared" si="36"/>
        <v>-6.4305752724933213E-3</v>
      </c>
      <c r="E802">
        <v>13620.93</v>
      </c>
      <c r="F802">
        <f>F801*(1+B802)</f>
        <v>184.9496495055343</v>
      </c>
      <c r="G802">
        <f>G801*(1+C802)</f>
        <v>182.39065812797955</v>
      </c>
      <c r="H802">
        <f t="shared" si="37"/>
        <v>91.725716901939833</v>
      </c>
      <c r="I802">
        <f t="shared" si="38"/>
        <v>111.58559513579007</v>
      </c>
    </row>
    <row r="803" spans="1:9" x14ac:dyDescent="0.45">
      <c r="A803" s="2">
        <v>43125</v>
      </c>
      <c r="B803">
        <v>-9.8570967648087503E-3</v>
      </c>
      <c r="C803">
        <v>-1.32388910230438E-2</v>
      </c>
      <c r="D803">
        <f t="shared" si="36"/>
        <v>-3.3817942582350501E-3</v>
      </c>
      <c r="E803">
        <v>13388.16</v>
      </c>
      <c r="F803">
        <f>F802*(1+B803)</f>
        <v>183.12658291374078</v>
      </c>
      <c r="G803">
        <f>G802*(1+C803)</f>
        <v>179.976008081402</v>
      </c>
      <c r="H803">
        <f t="shared" si="37"/>
        <v>91.415519399188355</v>
      </c>
      <c r="I803">
        <f t="shared" si="38"/>
        <v>109.6786931122309</v>
      </c>
    </row>
    <row r="804" spans="1:9" x14ac:dyDescent="0.45">
      <c r="A804" s="2">
        <v>43126</v>
      </c>
      <c r="B804">
        <v>1.4131129842432401E-2</v>
      </c>
      <c r="C804">
        <v>1.2606298056063199E-2</v>
      </c>
      <c r="D804">
        <f t="shared" si="36"/>
        <v>-1.5248317863692015E-3</v>
      </c>
      <c r="E804">
        <v>13723.96</v>
      </c>
      <c r="F804">
        <f>F803*(1+B804)</f>
        <v>185.71436843449581</v>
      </c>
      <c r="G804">
        <f>G803*(1+C804)</f>
        <v>182.24483928221662</v>
      </c>
      <c r="H804">
        <f t="shared" si="37"/>
        <v>91.276126109441023</v>
      </c>
      <c r="I804">
        <f t="shared" si="38"/>
        <v>112.42963910832648</v>
      </c>
    </row>
    <row r="805" spans="1:9" x14ac:dyDescent="0.45">
      <c r="A805" s="2">
        <v>43129</v>
      </c>
      <c r="B805">
        <v>-4.13707112389918E-3</v>
      </c>
      <c r="C805" s="3">
        <v>-3.4936719909956998E-3</v>
      </c>
      <c r="D805">
        <f t="shared" si="36"/>
        <v>6.4339913290348012E-4</v>
      </c>
      <c r="E805">
        <v>13659.59</v>
      </c>
      <c r="F805">
        <f>F804*(1+B805)</f>
        <v>184.94605488355228</v>
      </c>
      <c r="G805">
        <f>G804*(1+C805)</f>
        <v>181.60813559171282</v>
      </c>
      <c r="H805">
        <f t="shared" si="37"/>
        <v>91.334853089834638</v>
      </c>
      <c r="I805">
        <f t="shared" si="38"/>
        <v>111.90230619061157</v>
      </c>
    </row>
    <row r="806" spans="1:9" x14ac:dyDescent="0.45">
      <c r="A806" s="2">
        <v>43130</v>
      </c>
      <c r="B806">
        <v>-2.4485480105499599E-2</v>
      </c>
      <c r="C806">
        <v>-2.20218744295449E-2</v>
      </c>
      <c r="D806">
        <f t="shared" si="36"/>
        <v>2.4636056759546991E-3</v>
      </c>
      <c r="E806">
        <v>13389.38</v>
      </c>
      <c r="F806">
        <f>F805*(1+B806)</f>
        <v>180.41756193611042</v>
      </c>
      <c r="G806">
        <f>G805*(1+C806)</f>
        <v>177.60878403432835</v>
      </c>
      <c r="H806">
        <f t="shared" si="37"/>
        <v>91.559866152319231</v>
      </c>
      <c r="I806">
        <f t="shared" si="38"/>
        <v>109.68868761525424</v>
      </c>
    </row>
    <row r="807" spans="1:9" x14ac:dyDescent="0.45">
      <c r="A807" s="2">
        <v>43131</v>
      </c>
      <c r="B807">
        <v>-8.8992796835820898E-3</v>
      </c>
      <c r="C807">
        <v>-1.00559548133659E-2</v>
      </c>
      <c r="D807">
        <f t="shared" si="36"/>
        <v>-1.1566751297838098E-3</v>
      </c>
      <c r="E807">
        <v>13561.65</v>
      </c>
      <c r="F807">
        <f>F806*(1+B807)</f>
        <v>178.81197559261099</v>
      </c>
      <c r="G807">
        <f>G806*(1+C807)</f>
        <v>175.82275812762228</v>
      </c>
      <c r="H807">
        <f t="shared" si="37"/>
        <v>91.453961132254506</v>
      </c>
      <c r="I807">
        <f t="shared" si="38"/>
        <v>111.09996059544301</v>
      </c>
    </row>
    <row r="808" spans="1:9" x14ac:dyDescent="0.45">
      <c r="A808" s="2">
        <v>43132</v>
      </c>
      <c r="B808">
        <v>-2.15631232472243E-2</v>
      </c>
      <c r="C808">
        <v>-1.9856474962502701E-2</v>
      </c>
      <c r="D808">
        <f t="shared" si="36"/>
        <v>1.7066482847215986E-3</v>
      </c>
      <c r="E808">
        <v>13434.14</v>
      </c>
      <c r="F808">
        <f>F807*(1+B808)</f>
        <v>174.95623092482785</v>
      </c>
      <c r="G808">
        <f>G807*(1+C808)</f>
        <v>172.33153793302296</v>
      </c>
      <c r="H808">
        <f t="shared" si="37"/>
        <v>91.610040878151864</v>
      </c>
      <c r="I808">
        <f t="shared" si="38"/>
        <v>110.05537118519241</v>
      </c>
    </row>
    <row r="809" spans="1:9" x14ac:dyDescent="0.45">
      <c r="A809" s="2">
        <v>43133</v>
      </c>
      <c r="B809">
        <v>1.1363744733091E-2</v>
      </c>
      <c r="C809">
        <v>1.0004185653173899E-2</v>
      </c>
      <c r="D809">
        <f t="shared" si="36"/>
        <v>-1.3595590799171005E-3</v>
      </c>
      <c r="E809">
        <v>13538.66</v>
      </c>
      <c r="F809">
        <f>F808*(1+B809)</f>
        <v>176.9443888725213</v>
      </c>
      <c r="G809">
        <f>G808*(1+C809)</f>
        <v>174.05557463240189</v>
      </c>
      <c r="H809">
        <f t="shared" si="37"/>
        <v>91.485491615264394</v>
      </c>
      <c r="I809">
        <f t="shared" si="38"/>
        <v>110.91162155896225</v>
      </c>
    </row>
    <row r="810" spans="1:9" x14ac:dyDescent="0.45">
      <c r="A810" s="2">
        <v>43136</v>
      </c>
      <c r="B810">
        <v>-1.79855946136681E-2</v>
      </c>
      <c r="C810" s="3">
        <v>-9.9215408245036506E-3</v>
      </c>
      <c r="D810">
        <f t="shared" si="36"/>
        <v>8.0640537891644489E-3</v>
      </c>
      <c r="E810">
        <v>13479.83</v>
      </c>
      <c r="F810">
        <f>F809*(1+B810)</f>
        <v>173.76193882509688</v>
      </c>
      <c r="G810">
        <f>G809*(1+C810)</f>
        <v>172.32867514295407</v>
      </c>
      <c r="H810">
        <f t="shared" si="37"/>
        <v>92.223235540578045</v>
      </c>
      <c r="I810">
        <f t="shared" si="38"/>
        <v>110.42967351563198</v>
      </c>
    </row>
    <row r="811" spans="1:9" x14ac:dyDescent="0.45">
      <c r="A811" s="2">
        <v>43137</v>
      </c>
      <c r="B811">
        <v>-6.9386271324856405E-2</v>
      </c>
      <c r="C811">
        <v>-4.40380115134235E-2</v>
      </c>
      <c r="D811">
        <f t="shared" si="36"/>
        <v>2.5348259811432905E-2</v>
      </c>
      <c r="E811">
        <v>12686.6</v>
      </c>
      <c r="F811">
        <f>F810*(1+B811)</f>
        <v>161.70524579184561</v>
      </c>
      <c r="G811">
        <f>G810*(1+C811)</f>
        <v>164.73966296291565</v>
      </c>
      <c r="H811">
        <f t="shared" si="37"/>
        <v>94.5609340757116</v>
      </c>
      <c r="I811">
        <f t="shared" si="38"/>
        <v>103.93136234087646</v>
      </c>
    </row>
    <row r="812" spans="1:9" x14ac:dyDescent="0.45">
      <c r="A812" s="2">
        <v>43138</v>
      </c>
      <c r="B812">
        <v>-1.3146618747938999E-2</v>
      </c>
      <c r="C812">
        <v>-9.7426515961468001E-3</v>
      </c>
      <c r="D812">
        <f t="shared" si="36"/>
        <v>3.4039671517921994E-3</v>
      </c>
      <c r="E812">
        <v>12433.29</v>
      </c>
      <c r="F812">
        <f>F811*(1+B812)</f>
        <v>159.57936857587845</v>
      </c>
      <c r="G812">
        <f>G811*(1+C812)</f>
        <v>163.13466182260129</v>
      </c>
      <c r="H812">
        <f t="shared" si="37"/>
        <v>94.882816389148118</v>
      </c>
      <c r="I812">
        <f t="shared" si="38"/>
        <v>101.85619220903914</v>
      </c>
    </row>
    <row r="813" spans="1:9" x14ac:dyDescent="0.45">
      <c r="A813" s="2">
        <v>43139</v>
      </c>
      <c r="B813">
        <v>1.9743014517388299E-3</v>
      </c>
      <c r="C813">
        <v>2.7454080211625998E-3</v>
      </c>
      <c r="D813">
        <f t="shared" si="36"/>
        <v>7.7110656942376999E-4</v>
      </c>
      <c r="E813">
        <v>12380.38</v>
      </c>
      <c r="F813">
        <f>F812*(1+B813)</f>
        <v>159.89442635492537</v>
      </c>
      <c r="G813">
        <f>G812*(1+C813)</f>
        <v>163.58253303169872</v>
      </c>
      <c r="H813">
        <f t="shared" si="37"/>
        <v>94.955981152191228</v>
      </c>
      <c r="I813">
        <f t="shared" si="38"/>
        <v>101.42274208201883</v>
      </c>
    </row>
    <row r="814" spans="1:9" x14ac:dyDescent="0.45">
      <c r="A814" s="2">
        <v>43140</v>
      </c>
      <c r="B814">
        <v>-4.5634700388867203E-2</v>
      </c>
      <c r="C814">
        <v>-2.4610317131703401E-2</v>
      </c>
      <c r="D814">
        <f t="shared" si="36"/>
        <v>2.1024383257163801E-2</v>
      </c>
      <c r="E814">
        <v>11901.67</v>
      </c>
      <c r="F814">
        <f>F813*(1+B814)</f>
        <v>152.59769211436856</v>
      </c>
      <c r="G814">
        <f>G813*(1+C814)</f>
        <v>159.55671501658128</v>
      </c>
      <c r="H814">
        <f t="shared" si="37"/>
        <v>96.952372092494912</v>
      </c>
      <c r="I814">
        <f t="shared" si="38"/>
        <v>97.501046555542004</v>
      </c>
    </row>
    <row r="815" spans="1:9" x14ac:dyDescent="0.45">
      <c r="A815" s="2">
        <v>43143</v>
      </c>
      <c r="B815">
        <v>1.3038260415194101E-2</v>
      </c>
      <c r="C815">
        <v>1.6463513058393602E-2</v>
      </c>
      <c r="D815">
        <f t="shared" si="36"/>
        <v>3.4252526431995008E-3</v>
      </c>
      <c r="E815">
        <v>11900.31</v>
      </c>
      <c r="F815">
        <f>F814*(1+B815)</f>
        <v>154.58730056291333</v>
      </c>
      <c r="G815">
        <f>G814*(1+C815)</f>
        <v>162.18357907781117</v>
      </c>
      <c r="H815">
        <f t="shared" si="37"/>
        <v>97.284458461269196</v>
      </c>
      <c r="I815">
        <f t="shared" si="38"/>
        <v>97.489905142335658</v>
      </c>
    </row>
    <row r="816" spans="1:9" x14ac:dyDescent="0.45">
      <c r="A816" s="2">
        <v>43144</v>
      </c>
      <c r="B816">
        <v>2.5795462810947301E-2</v>
      </c>
      <c r="C816">
        <v>2.0480403375469799E-2</v>
      </c>
      <c r="D816">
        <f t="shared" si="36"/>
        <v>-5.3150594354775017E-3</v>
      </c>
      <c r="E816">
        <v>12004.51</v>
      </c>
      <c r="F816">
        <f>F815*(1+B816)</f>
        <v>158.57495152562871</v>
      </c>
      <c r="G816">
        <f>G815*(1+C816)</f>
        <v>165.50516419820215</v>
      </c>
      <c r="H816">
        <f t="shared" si="37"/>
        <v>96.767385782399302</v>
      </c>
      <c r="I816">
        <f t="shared" si="38"/>
        <v>98.343534007115764</v>
      </c>
    </row>
    <row r="817" spans="1:9" x14ac:dyDescent="0.45">
      <c r="A817" s="2">
        <v>43145</v>
      </c>
      <c r="B817">
        <v>1.9840124344824399E-2</v>
      </c>
      <c r="C817">
        <v>9.7012065153723806E-3</v>
      </c>
      <c r="D817">
        <f t="shared" si="36"/>
        <v>-1.0138917829452018E-2</v>
      </c>
      <c r="E817">
        <v>12260.99</v>
      </c>
      <c r="F817">
        <f>F816*(1+B817)</f>
        <v>161.72109828187166</v>
      </c>
      <c r="G817">
        <f>G816*(1+C817)</f>
        <v>167.11076397544952</v>
      </c>
      <c r="H817">
        <f t="shared" si="37"/>
        <v>95.786269209380677</v>
      </c>
      <c r="I817">
        <f t="shared" si="38"/>
        <v>100.44467346238257</v>
      </c>
    </row>
    <row r="818" spans="1:9" x14ac:dyDescent="0.45">
      <c r="A818" s="2">
        <v>43146</v>
      </c>
      <c r="B818">
        <v>2.2691501875413599E-2</v>
      </c>
      <c r="C818">
        <v>1.6036209295283901E-2</v>
      </c>
      <c r="D818">
        <f t="shared" si="36"/>
        <v>-6.6552925801296979E-3</v>
      </c>
      <c r="E818">
        <v>12535.51</v>
      </c>
      <c r="F818">
        <f>F817*(1+B818)</f>
        <v>165.39079288682871</v>
      </c>
      <c r="G818">
        <f>G817*(1+C818)</f>
        <v>169.79058716205461</v>
      </c>
      <c r="H818">
        <f t="shared" si="37"/>
        <v>95.148783562633184</v>
      </c>
      <c r="I818">
        <f t="shared" si="38"/>
        <v>102.69360048694531</v>
      </c>
    </row>
    <row r="819" spans="1:9" x14ac:dyDescent="0.45">
      <c r="A819" s="2">
        <v>43147</v>
      </c>
      <c r="B819">
        <v>-2.5999999999999998E-4</v>
      </c>
      <c r="C819" s="3">
        <v>2.0328790734103199E-20</v>
      </c>
      <c r="D819">
        <f t="shared" si="36"/>
        <v>2.5999999999999998E-4</v>
      </c>
      <c r="E819">
        <v>12535.51</v>
      </c>
      <c r="F819">
        <f>F818*(1+B819)</f>
        <v>165.34779128067814</v>
      </c>
      <c r="G819">
        <f>G818*(1+C819)</f>
        <v>169.79058716205461</v>
      </c>
      <c r="H819">
        <f t="shared" si="37"/>
        <v>95.173522246359468</v>
      </c>
      <c r="I819">
        <f t="shared" si="38"/>
        <v>102.69360048694531</v>
      </c>
    </row>
    <row r="820" spans="1:9" x14ac:dyDescent="0.45">
      <c r="A820" s="2">
        <v>43150</v>
      </c>
      <c r="B820">
        <v>-2.5999999999999998E-4</v>
      </c>
      <c r="C820" s="3">
        <v>2.7105054312137599E-20</v>
      </c>
      <c r="D820">
        <f t="shared" si="36"/>
        <v>2.6000000000000003E-4</v>
      </c>
      <c r="E820">
        <v>12535.51</v>
      </c>
      <c r="F820">
        <f>F819*(1+B820)</f>
        <v>165.30480085494514</v>
      </c>
      <c r="G820">
        <f>G819*(1+C820)</f>
        <v>169.79058716205461</v>
      </c>
      <c r="H820">
        <f t="shared" si="37"/>
        <v>95.198267362143511</v>
      </c>
      <c r="I820">
        <f t="shared" si="38"/>
        <v>102.69360048694531</v>
      </c>
    </row>
    <row r="821" spans="1:9" x14ac:dyDescent="0.45">
      <c r="A821" s="2">
        <v>43151</v>
      </c>
      <c r="B821">
        <v>5.24037999739851E-3</v>
      </c>
      <c r="C821">
        <v>4.2761212262073097E-3</v>
      </c>
      <c r="D821">
        <f t="shared" si="36"/>
        <v>-9.6425877119120026E-4</v>
      </c>
      <c r="E821">
        <v>12396.87</v>
      </c>
      <c r="F821">
        <f>F820*(1+B821)</f>
        <v>166.17106082681934</v>
      </c>
      <c r="G821">
        <f>G820*(1+C821)</f>
        <v>170.51663229582846</v>
      </c>
      <c r="H821">
        <f t="shared" si="37"/>
        <v>95.106471597837356</v>
      </c>
      <c r="I821">
        <f t="shared" si="38"/>
        <v>101.55783171714575</v>
      </c>
    </row>
    <row r="822" spans="1:9" x14ac:dyDescent="0.45">
      <c r="A822" s="2">
        <v>43152</v>
      </c>
      <c r="B822">
        <v>8.9087951852141294E-3</v>
      </c>
      <c r="C822">
        <v>2.3500290064818702E-3</v>
      </c>
      <c r="D822">
        <f t="shared" si="36"/>
        <v>-6.5587661787322588E-3</v>
      </c>
      <c r="E822">
        <v>12686.88</v>
      </c>
      <c r="F822">
        <f>F821*(1+B822)</f>
        <v>167.65144477343523</v>
      </c>
      <c r="G822">
        <f>G821*(1+C822)</f>
        <v>170.91735132781128</v>
      </c>
      <c r="H822">
        <f t="shared" si="37"/>
        <v>94.4826904885429</v>
      </c>
      <c r="I822">
        <f t="shared" si="38"/>
        <v>103.93365616124245</v>
      </c>
    </row>
    <row r="823" spans="1:9" x14ac:dyDescent="0.45">
      <c r="A823" s="2">
        <v>43153</v>
      </c>
      <c r="B823">
        <v>-1.05032475382073E-2</v>
      </c>
      <c r="C823">
        <v>-8.3443143750708704E-3</v>
      </c>
      <c r="D823">
        <f t="shared" si="36"/>
        <v>2.1589331631364297E-3</v>
      </c>
      <c r="E823">
        <v>12528.64</v>
      </c>
      <c r="F823">
        <f>F822*(1+B823)</f>
        <v>165.89056014884176</v>
      </c>
      <c r="G823">
        <f>G822*(1+C823)</f>
        <v>169.49116321617757</v>
      </c>
      <c r="H823">
        <f t="shared" si="37"/>
        <v>94.68667230238097</v>
      </c>
      <c r="I823">
        <f t="shared" si="38"/>
        <v>102.63731996582209</v>
      </c>
    </row>
    <row r="824" spans="1:9" x14ac:dyDescent="0.45">
      <c r="A824" s="2">
        <v>43154</v>
      </c>
      <c r="B824">
        <v>1.28929870573661E-2</v>
      </c>
      <c r="C824">
        <v>6.0780081534808402E-3</v>
      </c>
      <c r="D824">
        <f t="shared" si="36"/>
        <v>-6.8149789038852594E-3</v>
      </c>
      <c r="E824">
        <v>12735.06</v>
      </c>
      <c r="F824">
        <f>F823*(1+B824)</f>
        <v>168.02938499378001</v>
      </c>
      <c r="G824">
        <f>G823*(1+C824)</f>
        <v>170.52133188814844</v>
      </c>
      <c r="H824">
        <f t="shared" si="37"/>
        <v>94.04138462816114</v>
      </c>
      <c r="I824">
        <f t="shared" si="38"/>
        <v>104.32835710850836</v>
      </c>
    </row>
    <row r="825" spans="1:9" x14ac:dyDescent="0.45">
      <c r="A825" s="2">
        <v>43157</v>
      </c>
      <c r="B825">
        <v>3.6684340956527599E-3</v>
      </c>
      <c r="C825">
        <v>-5.5004628167085101E-3</v>
      </c>
      <c r="D825">
        <f t="shared" si="36"/>
        <v>-9.1688969123612692E-3</v>
      </c>
      <c r="E825">
        <v>12834.06</v>
      </c>
      <c r="F825">
        <f>F824*(1+B825)</f>
        <v>168.64578971876276</v>
      </c>
      <c r="G825">
        <f>G824*(1+C825)</f>
        <v>169.58338564264207</v>
      </c>
      <c r="H825">
        <f t="shared" si="37"/>
        <v>93.179128867009823</v>
      </c>
      <c r="I825">
        <f t="shared" si="38"/>
        <v>105.1393864522054</v>
      </c>
    </row>
    <row r="826" spans="1:9" x14ac:dyDescent="0.45">
      <c r="A826" s="2">
        <v>43158</v>
      </c>
      <c r="B826">
        <v>-1.95337053837293E-2</v>
      </c>
      <c r="C826">
        <v>-1.33685242187103E-2</v>
      </c>
      <c r="D826">
        <f t="shared" si="36"/>
        <v>6.1651811650190007E-3</v>
      </c>
      <c r="E826">
        <v>12646.54</v>
      </c>
      <c r="F826">
        <f>F825*(1+B826)</f>
        <v>165.35151254819007</v>
      </c>
      <c r="G826">
        <f>G825*(1+C826)</f>
        <v>167.31630604458752</v>
      </c>
      <c r="H826">
        <f t="shared" si="37"/>
        <v>93.753595077273587</v>
      </c>
      <c r="I826">
        <f t="shared" si="38"/>
        <v>103.60318218422493</v>
      </c>
    </row>
    <row r="827" spans="1:9" x14ac:dyDescent="0.45">
      <c r="A827" s="2">
        <v>43159</v>
      </c>
      <c r="B827">
        <v>-3.4453654896611698E-3</v>
      </c>
      <c r="C827">
        <v>1.9263796040256201E-3</v>
      </c>
      <c r="D827">
        <f t="shared" si="36"/>
        <v>5.3717450936867899E-3</v>
      </c>
      <c r="E827">
        <v>12382.08</v>
      </c>
      <c r="F827">
        <f>F826*(1+B827)</f>
        <v>164.78181615319326</v>
      </c>
      <c r="G827">
        <f>G826*(1+C827)</f>
        <v>167.63862076397274</v>
      </c>
      <c r="H827">
        <f t="shared" si="37"/>
        <v>94.257215491645425</v>
      </c>
      <c r="I827">
        <f t="shared" si="38"/>
        <v>101.43666884852675</v>
      </c>
    </row>
    <row r="828" spans="1:9" x14ac:dyDescent="0.45">
      <c r="A828" s="2">
        <v>43160</v>
      </c>
      <c r="B828">
        <v>1.33400370507784E-2</v>
      </c>
      <c r="C828">
        <v>1.1080396931273899E-2</v>
      </c>
      <c r="D828">
        <f t="shared" si="36"/>
        <v>-2.2596401195045003E-3</v>
      </c>
      <c r="E828">
        <v>12428.88</v>
      </c>
      <c r="F828">
        <f>F827*(1+B828)</f>
        <v>166.98001168597142</v>
      </c>
      <c r="G828">
        <f>G827*(1+C828)</f>
        <v>169.49612322304884</v>
      </c>
      <c r="H828">
        <f t="shared" si="37"/>
        <v>94.044228105967719</v>
      </c>
      <c r="I828">
        <f t="shared" si="38"/>
        <v>101.82006453827444</v>
      </c>
    </row>
    <row r="829" spans="1:9" x14ac:dyDescent="0.45">
      <c r="A829" s="2">
        <v>43161</v>
      </c>
      <c r="B829">
        <v>-1.6954946624643301E-2</v>
      </c>
      <c r="C829" s="3">
        <v>-1.1740889274855301E-2</v>
      </c>
      <c r="D829">
        <f t="shared" si="36"/>
        <v>5.214057349788E-3</v>
      </c>
      <c r="E829">
        <v>12203.91</v>
      </c>
      <c r="F829">
        <f>F828*(1+B829)</f>
        <v>164.14887450045347</v>
      </c>
      <c r="G829">
        <f>G828*(1+C829)</f>
        <v>167.50608800776979</v>
      </c>
      <c r="H829">
        <f t="shared" si="37"/>
        <v>94.534580104728789</v>
      </c>
      <c r="I829">
        <f t="shared" si="38"/>
        <v>99.977061796339882</v>
      </c>
    </row>
    <row r="830" spans="1:9" x14ac:dyDescent="0.45">
      <c r="A830" s="2">
        <v>43164</v>
      </c>
      <c r="B830">
        <v>-1.9653806453736902E-2</v>
      </c>
      <c r="C830">
        <v>-7.7833974264228502E-3</v>
      </c>
      <c r="D830">
        <f t="shared" si="36"/>
        <v>1.1870409027314052E-2</v>
      </c>
      <c r="E830">
        <v>11991.79</v>
      </c>
      <c r="F830">
        <f>F829*(1+B830)</f>
        <v>160.92272429142281</v>
      </c>
      <c r="G830">
        <f>G829*(1+C830)</f>
        <v>166.20232155345994</v>
      </c>
      <c r="H830">
        <f t="shared" si="37"/>
        <v>95.656744237797312</v>
      </c>
      <c r="I830">
        <f t="shared" si="38"/>
        <v>98.239329024774094</v>
      </c>
    </row>
    <row r="831" spans="1:9" x14ac:dyDescent="0.45">
      <c r="A831" s="2">
        <v>43165</v>
      </c>
      <c r="B831">
        <v>2.67023762430663E-2</v>
      </c>
      <c r="C831">
        <v>1.8458433487307802E-2</v>
      </c>
      <c r="D831">
        <f t="shared" si="36"/>
        <v>-8.2439427557584981E-3</v>
      </c>
      <c r="E831">
        <v>12311.54</v>
      </c>
      <c r="F831">
        <f>F830*(1+B831)</f>
        <v>165.21974342151159</v>
      </c>
      <c r="G831">
        <f>G830*(1+C831)</f>
        <v>169.2701560512906</v>
      </c>
      <c r="H831">
        <f t="shared" si="37"/>
        <v>94.868155514098689</v>
      </c>
      <c r="I831">
        <f t="shared" si="38"/>
        <v>100.85878996060364</v>
      </c>
    </row>
    <row r="832" spans="1:9" x14ac:dyDescent="0.45">
      <c r="A832" s="2">
        <v>43166</v>
      </c>
      <c r="B832">
        <v>-1.2994695428417601E-2</v>
      </c>
      <c r="C832">
        <v>-1.02153423577647E-2</v>
      </c>
      <c r="D832">
        <f t="shared" si="36"/>
        <v>2.7793530706529002E-3</v>
      </c>
      <c r="E832">
        <v>12180.29</v>
      </c>
      <c r="F832">
        <f>F831*(1+B832)</f>
        <v>163.07276317698776</v>
      </c>
      <c r="G832">
        <f>G831*(1+C832)</f>
        <v>167.54100345627441</v>
      </c>
      <c r="H832">
        <f t="shared" si="37"/>
        <v>95.13182761343397</v>
      </c>
      <c r="I832">
        <f t="shared" si="38"/>
        <v>99.783561664035616</v>
      </c>
    </row>
    <row r="833" spans="1:9" x14ac:dyDescent="0.45">
      <c r="A833" s="2">
        <v>43167</v>
      </c>
      <c r="B833">
        <v>2.13907211295437E-2</v>
      </c>
      <c r="C833">
        <v>1.57363823925206E-2</v>
      </c>
      <c r="D833">
        <f t="shared" si="36"/>
        <v>-5.6543387370231006E-3</v>
      </c>
      <c r="E833">
        <v>12334.83</v>
      </c>
      <c r="F833">
        <f>F832*(1+B833)</f>
        <v>166.56100717793083</v>
      </c>
      <c r="G833">
        <f>G832*(1+C833)</f>
        <v>170.17749275308896</v>
      </c>
      <c r="H833">
        <f t="shared" si="37"/>
        <v>94.593920035435517</v>
      </c>
      <c r="I833">
        <f t="shared" si="38"/>
        <v>101.04958666176228</v>
      </c>
    </row>
    <row r="834" spans="1:9" x14ac:dyDescent="0.45">
      <c r="A834" s="2">
        <v>43168</v>
      </c>
      <c r="B834">
        <v>1.23162099396416E-2</v>
      </c>
      <c r="C834">
        <v>8.6384630923450108E-3</v>
      </c>
      <c r="D834">
        <f t="shared" si="36"/>
        <v>-3.6777468472965896E-3</v>
      </c>
      <c r="E834">
        <v>12431.2</v>
      </c>
      <c r="F834">
        <f>F833*(1+B834)</f>
        <v>168.6124075100924</v>
      </c>
      <c r="G834">
        <f>G833*(1+C834)</f>
        <v>171.64756474338432</v>
      </c>
      <c r="H834">
        <f t="shared" si="37"/>
        <v>94.24602754425176</v>
      </c>
      <c r="I834">
        <f t="shared" si="38"/>
        <v>101.83907047844998</v>
      </c>
    </row>
    <row r="835" spans="1:9" x14ac:dyDescent="0.45">
      <c r="A835" s="2">
        <v>43171</v>
      </c>
      <c r="B835">
        <v>1.11237223544487E-2</v>
      </c>
      <c r="C835">
        <v>3.85419053993342E-3</v>
      </c>
      <c r="D835">
        <f t="shared" si="36"/>
        <v>-7.2695318145152808E-3</v>
      </c>
      <c r="E835">
        <v>12697.31</v>
      </c>
      <c r="F835">
        <f>F834*(1+B835)</f>
        <v>170.48800511674983</v>
      </c>
      <c r="G835">
        <f>G834*(1+C835)</f>
        <v>172.30912716362087</v>
      </c>
      <c r="H835">
        <f t="shared" si="37"/>
        <v>93.560903048627139</v>
      </c>
      <c r="I835">
        <f t="shared" si="38"/>
        <v>104.0191009698764</v>
      </c>
    </row>
    <row r="836" spans="1:9" x14ac:dyDescent="0.45">
      <c r="A836" s="2">
        <v>43172</v>
      </c>
      <c r="B836">
        <v>-4.5791044418328703E-3</v>
      </c>
      <c r="C836">
        <v>-5.7461643398070399E-3</v>
      </c>
      <c r="D836">
        <f t="shared" si="36"/>
        <v>-1.1670598979741697E-3</v>
      </c>
      <c r="E836">
        <v>12746.78</v>
      </c>
      <c r="F836">
        <f>F835*(1+B836)</f>
        <v>169.7073227352405</v>
      </c>
      <c r="G836">
        <f>G835*(1+C836)</f>
        <v>171.31901060169</v>
      </c>
      <c r="H836">
        <f t="shared" si="37"/>
        <v>93.451711870660844</v>
      </c>
      <c r="I836">
        <f t="shared" si="38"/>
        <v>104.42436987525714</v>
      </c>
    </row>
    <row r="837" spans="1:9" x14ac:dyDescent="0.45">
      <c r="A837" s="2">
        <v>43173</v>
      </c>
      <c r="B837">
        <v>-4.5725457248598498E-4</v>
      </c>
      <c r="C837">
        <v>1.4909689829488399E-4</v>
      </c>
      <c r="D837">
        <f t="shared" si="36"/>
        <v>6.0635147078086891E-4</v>
      </c>
      <c r="E837">
        <v>12684.52</v>
      </c>
      <c r="F837">
        <f>F836*(1+B837)</f>
        <v>169.62972328593546</v>
      </c>
      <c r="G837">
        <f>G836*(1+C837)</f>
        <v>171.34455373478966</v>
      </c>
      <c r="H837">
        <f t="shared" si="37"/>
        <v>93.508376453600604</v>
      </c>
      <c r="I837">
        <f t="shared" si="38"/>
        <v>103.91432253244324</v>
      </c>
    </row>
    <row r="838" spans="1:9" x14ac:dyDescent="0.45">
      <c r="A838" s="2">
        <v>43174</v>
      </c>
      <c r="B838">
        <v>5.4438547346878701E-3</v>
      </c>
      <c r="C838">
        <v>5.9850530642772898E-3</v>
      </c>
      <c r="D838">
        <f t="shared" ref="D838:D849" si="39">C838-B838</f>
        <v>5.4119832958941967E-4</v>
      </c>
      <c r="E838">
        <v>12719.84</v>
      </c>
      <c r="F838">
        <f>F837*(1+B838)</f>
        <v>170.55316285818938</v>
      </c>
      <c r="G838">
        <f>G837*(1+C838)</f>
        <v>172.37005998116729</v>
      </c>
      <c r="H838">
        <f t="shared" si="37"/>
        <v>93.558983030739896</v>
      </c>
      <c r="I838">
        <f t="shared" si="38"/>
        <v>104.20367158718445</v>
      </c>
    </row>
    <row r="839" spans="1:9" x14ac:dyDescent="0.45">
      <c r="A839" s="2">
        <v>43175</v>
      </c>
      <c r="B839">
        <v>4.7241769544395596E-3</v>
      </c>
      <c r="C839">
        <v>4.1264286769942E-3</v>
      </c>
      <c r="D839">
        <f t="shared" si="39"/>
        <v>-5.977482774453596E-4</v>
      </c>
      <c r="E839">
        <v>12673.07</v>
      </c>
      <c r="F839">
        <f>F838*(1+B839)</f>
        <v>171.3588861796708</v>
      </c>
      <c r="G839">
        <f>G838*(1+C839)</f>
        <v>173.08133273972879</v>
      </c>
      <c r="H839">
        <f t="shared" ref="H839:H849" si="40">H838*(1+D839)</f>
        <v>93.50305830979373</v>
      </c>
      <c r="I839">
        <f t="shared" ref="I839:I849" si="41">E839/$E$5*100</f>
        <v>103.82052166390451</v>
      </c>
    </row>
    <row r="840" spans="1:9" x14ac:dyDescent="0.45">
      <c r="A840" s="2">
        <v>43178</v>
      </c>
      <c r="B840" s="3">
        <v>-6.4053493382888096E-3</v>
      </c>
      <c r="C840" s="3">
        <v>-5.2972836298765596E-3</v>
      </c>
      <c r="D840">
        <f t="shared" si="39"/>
        <v>1.10806570841225E-3</v>
      </c>
      <c r="E840">
        <v>12660.46</v>
      </c>
      <c r="F840">
        <f>F839*(1+B840)</f>
        <v>170.26127265146994</v>
      </c>
      <c r="G840">
        <f>G839*(1+C840)</f>
        <v>172.1644718291694</v>
      </c>
      <c r="H840">
        <f t="shared" si="40"/>
        <v>93.606665842338472</v>
      </c>
      <c r="I840">
        <f t="shared" si="41"/>
        <v>103.71721782527807</v>
      </c>
    </row>
    <row r="841" spans="1:9" x14ac:dyDescent="0.45">
      <c r="A841" s="2">
        <v>43179</v>
      </c>
      <c r="B841">
        <v>5.63303607453561E-4</v>
      </c>
      <c r="C841">
        <v>1.3741320090722401E-3</v>
      </c>
      <c r="D841">
        <f t="shared" si="39"/>
        <v>8.1082840161867905E-4</v>
      </c>
      <c r="E841">
        <v>12597.42</v>
      </c>
      <c r="F841">
        <f>F840*(1+B841)</f>
        <v>170.35718144056412</v>
      </c>
      <c r="G841">
        <f>G840*(1+C841)</f>
        <v>172.40104854073491</v>
      </c>
      <c r="H841">
        <f t="shared" si="40"/>
        <v>93.682564785584262</v>
      </c>
      <c r="I841">
        <f t="shared" si="41"/>
        <v>103.2007805543017</v>
      </c>
    </row>
    <row r="842" spans="1:9" x14ac:dyDescent="0.45">
      <c r="A842" s="2">
        <v>43180</v>
      </c>
      <c r="B842">
        <v>-1.45245145837706E-2</v>
      </c>
      <c r="C842">
        <v>-1.58718665793918E-2</v>
      </c>
      <c r="D842">
        <f t="shared" si="39"/>
        <v>-1.3473519956212002E-3</v>
      </c>
      <c r="E842">
        <v>12521.55</v>
      </c>
      <c r="F842">
        <f>F841*(1+B842)</f>
        <v>167.88282607428059</v>
      </c>
      <c r="G842">
        <f>G841*(1+C842)</f>
        <v>169.66472210014911</v>
      </c>
      <c r="H842">
        <f t="shared" si="40"/>
        <v>93.5563413949655</v>
      </c>
      <c r="I842">
        <f t="shared" si="41"/>
        <v>102.57923715726842</v>
      </c>
    </row>
    <row r="843" spans="1:9" x14ac:dyDescent="0.45">
      <c r="A843" s="2">
        <v>43181</v>
      </c>
      <c r="B843">
        <v>-8.7233699914585402E-3</v>
      </c>
      <c r="C843">
        <v>-3.7722781025406799E-3</v>
      </c>
      <c r="D843">
        <f t="shared" si="39"/>
        <v>4.9510918889178607E-3</v>
      </c>
      <c r="E843">
        <v>12427.55</v>
      </c>
      <c r="F843">
        <f>F842*(1+B843)</f>
        <v>166.41832206722296</v>
      </c>
      <c r="G843">
        <f>G842*(1+C843)</f>
        <v>169.02469958419707</v>
      </c>
      <c r="H843">
        <f t="shared" si="40"/>
        <v>94.019547438002959</v>
      </c>
      <c r="I843">
        <f t="shared" si="41"/>
        <v>101.80916889153589</v>
      </c>
    </row>
    <row r="844" spans="1:9" x14ac:dyDescent="0.45">
      <c r="A844" s="2">
        <v>43182</v>
      </c>
      <c r="B844">
        <v>-3.6704971224950901E-2</v>
      </c>
      <c r="C844">
        <v>-2.3717960697484702E-2</v>
      </c>
      <c r="D844">
        <f t="shared" si="39"/>
        <v>1.2987010527466199E-2</v>
      </c>
      <c r="E844">
        <v>12128.27</v>
      </c>
      <c r="F844">
        <f>F843*(1+B844)</f>
        <v>160.30994234444094</v>
      </c>
      <c r="G844">
        <f>G843*(1+C844)</f>
        <v>165.01577840255493</v>
      </c>
      <c r="H844">
        <f t="shared" si="40"/>
        <v>95.240580290367902</v>
      </c>
      <c r="I844">
        <f t="shared" si="41"/>
        <v>99.357402608892983</v>
      </c>
    </row>
    <row r="845" spans="1:9" x14ac:dyDescent="0.45">
      <c r="A845" s="2">
        <v>43185</v>
      </c>
      <c r="B845">
        <v>9.4718298144671198E-3</v>
      </c>
      <c r="C845">
        <v>6.6661523888229199E-3</v>
      </c>
      <c r="D845">
        <f t="shared" si="39"/>
        <v>-2.8056774256441999E-3</v>
      </c>
      <c r="E845">
        <v>12197.7</v>
      </c>
      <c r="F845">
        <f>F844*(1+B845)</f>
        <v>161.82837083589453</v>
      </c>
      <c r="G845">
        <f>G844*(1+C845)</f>
        <v>166.11579872794661</v>
      </c>
      <c r="H845">
        <f t="shared" si="40"/>
        <v>94.973365944241962</v>
      </c>
      <c r="I845">
        <f t="shared" si="41"/>
        <v>99.926188137507992</v>
      </c>
    </row>
    <row r="846" spans="1:9" x14ac:dyDescent="0.45">
      <c r="A846" s="2">
        <v>43186</v>
      </c>
      <c r="B846" s="3">
        <v>1.5441526043098E-2</v>
      </c>
      <c r="C846">
        <v>1.03978999691661E-2</v>
      </c>
      <c r="D846">
        <f t="shared" si="39"/>
        <v>-5.0436260739318995E-3</v>
      </c>
      <c r="E846">
        <v>12301.55</v>
      </c>
      <c r="F846">
        <f>F845*(1+B846)</f>
        <v>164.32724783866911</v>
      </c>
      <c r="G846">
        <f>G845*(1+C846)</f>
        <v>167.84305418641793</v>
      </c>
      <c r="H846">
        <f t="shared" si="40"/>
        <v>94.494355799436505</v>
      </c>
      <c r="I846">
        <f t="shared" si="41"/>
        <v>100.77694972683058</v>
      </c>
    </row>
    <row r="847" spans="1:9" x14ac:dyDescent="0.45">
      <c r="A847" s="2">
        <v>43187</v>
      </c>
      <c r="B847">
        <v>-2.9410533053737201E-2</v>
      </c>
      <c r="C847">
        <v>-1.85114157563653E-2</v>
      </c>
      <c r="D847">
        <f t="shared" si="39"/>
        <v>1.0899117297371901E-2</v>
      </c>
      <c r="E847">
        <v>12001.16</v>
      </c>
      <c r="F847">
        <f>F846*(1+B847)</f>
        <v>159.49429588448027</v>
      </c>
      <c r="G847">
        <f>G846*(1+C847)</f>
        <v>164.736041628555</v>
      </c>
      <c r="H847">
        <f t="shared" si="40"/>
        <v>95.524260867234148</v>
      </c>
      <c r="I847">
        <f t="shared" si="41"/>
        <v>98.316090084879548</v>
      </c>
    </row>
    <row r="848" spans="1:9" x14ac:dyDescent="0.45">
      <c r="A848" s="2">
        <v>43188</v>
      </c>
      <c r="B848">
        <v>7.5215708495283496E-3</v>
      </c>
      <c r="C848">
        <v>8.2833964717132502E-3</v>
      </c>
      <c r="D848">
        <f t="shared" si="39"/>
        <v>7.6182562218490065E-4</v>
      </c>
      <c r="E848">
        <v>11998.34</v>
      </c>
      <c r="F848">
        <f>F847*(1+B848)</f>
        <v>160.69394353107103</v>
      </c>
      <c r="G848">
        <f>G847*(1+C848)</f>
        <v>166.10061557454497</v>
      </c>
      <c r="H848">
        <f t="shared" si="40"/>
        <v>95.597033696703079</v>
      </c>
      <c r="I848">
        <f t="shared" si="41"/>
        <v>98.292988036907587</v>
      </c>
    </row>
    <row r="849" spans="1:9" x14ac:dyDescent="0.45">
      <c r="A849" s="2">
        <v>43189</v>
      </c>
      <c r="B849">
        <v>-2.5999999999999998E-4</v>
      </c>
      <c r="C849" s="3">
        <v>4.0657581468206398E-20</v>
      </c>
      <c r="D849">
        <f t="shared" si="39"/>
        <v>2.6000000000000003E-4</v>
      </c>
      <c r="E849">
        <v>11998.34</v>
      </c>
      <c r="F849">
        <f>F848*(1+B849)</f>
        <v>160.65216310575295</v>
      </c>
      <c r="G849">
        <f>G848*(1+C849)</f>
        <v>166.10061557454497</v>
      </c>
      <c r="H849">
        <f t="shared" si="40"/>
        <v>95.621888925464219</v>
      </c>
      <c r="I849">
        <f t="shared" si="41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E36"/>
  <sheetViews>
    <sheetView workbookViewId="0">
      <selection activeCell="G10" sqref="G10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4</v>
      </c>
      <c r="B2">
        <v>288</v>
      </c>
      <c r="D2" t="str">
        <f>INDEX(StockNames!$A$2:$A$385,PickedStock_Vol!A2,0)</f>
        <v>1031_H1</v>
      </c>
      <c r="E2" t="str">
        <f>INDEX(StockNames!$A$2:$A$385,PickedStock_Vol!B2,0)</f>
        <v>566_H1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85</v>
      </c>
      <c r="B3">
        <v>324</v>
      </c>
      <c r="D3" t="str">
        <f>INDEX(StockNames!$A$2:$A$385,PickedStock_Vol!A3,0)</f>
        <v>1533_H2</v>
      </c>
      <c r="E3" t="str">
        <f>INDEX(StockNames!$A$2:$A$385,PickedStock_Vol!B3,0)</f>
        <v>691_H1</v>
      </c>
      <c r="G3" t="str">
        <f>D2</f>
        <v>1031_H1</v>
      </c>
      <c r="H3" s="5"/>
      <c r="I3" s="6">
        <f>VLOOKUP($G3,FundamentalData_30032018!$A:$R,MATCH(I$2,FundamentalData_30032018!$A$1:$R$1,0),FALSE)</f>
        <v>8.4980182647705096</v>
      </c>
      <c r="J3" s="6">
        <f>VLOOKUP($G3,FundamentalData_30032018!$A:$R,MATCH(J$2,FundamentalData_30032018!$A$1:$R$1,0),FALSE)</f>
        <v>5.0176786139408E-2</v>
      </c>
      <c r="K3" s="6">
        <f>VLOOKUP($G3,FundamentalData_30032018!$A:$R,MATCH(K$2,FundamentalData_30032018!$A$1:$R$1,0),FALSE)</f>
        <v>4.9139829776048698</v>
      </c>
      <c r="L3" s="6">
        <f>VLOOKUP($G3,FundamentalData_30032018!$A:$R,MATCH(L$2,FundamentalData_30032018!$A$1:$R$1,0),FALSE)</f>
        <v>0.90978199910394997</v>
      </c>
      <c r="M3" s="6">
        <f>VLOOKUP($G3,FundamentalData_30032018!$A:$R,MATCH(M$2,FundamentalData_30032018!$A$1:$R$1,0),FALSE)</f>
        <v>0.84487471613682097</v>
      </c>
      <c r="N3" s="6">
        <f>VLOOKUP($G3,FundamentalData_30032018!$A:$R,MATCH(N$2,FundamentalData_30032018!$A$1:$R$1,0),FALSE)</f>
        <v>3.1848767569405002E-2</v>
      </c>
      <c r="O3" s="6">
        <f>VLOOKUP($G3,FundamentalData_30032018!$A:$R,MATCH(O$2,FundamentalData_30032018!$A$1:$R$1,0),FALSE)</f>
        <v>2.7050141595367699E-2</v>
      </c>
      <c r="P3" s="6">
        <f>VLOOKUP($G3,FundamentalData_30032018!$A:$R,MATCH(P$2,FundamentalData_30032018!$A$1:$R$1,0),FALSE)</f>
        <v>0.41869345553580101</v>
      </c>
      <c r="Q3" t="str">
        <f>VLOOKUP($G3,StockNames!$A:$B,2,FALSE)</f>
        <v>Capital Markets</v>
      </c>
      <c r="R3" t="str">
        <f>VLOOKUP($G3,StockNames!$A:$C,3,FALSE)</f>
        <v>Financials</v>
      </c>
      <c r="U3" t="str">
        <f>E2</f>
        <v>566_H1</v>
      </c>
      <c r="V3" s="6">
        <f>VLOOKUP($U3,[1]FundamentalData_30032018!$A:$R,MATCH(V$2,[1]FundamentalData_30032018!$A$1:$R$1,0),FALSE)</f>
        <v>-4.0650701522827104</v>
      </c>
      <c r="W3" s="6">
        <f>VLOOKUP($U3,[1]FundamentalData_30032018!$A:$R,MATCH(W$2,[1]FundamentalData_30032018!$A$1:$R$1,0),FALSE)</f>
        <v>-8.3528406613521703E-4</v>
      </c>
      <c r="X3" s="6">
        <f>VLOOKUP($U3,[1]FundamentalData_30032018!$A:$R,MATCH(X$2,[1]FundamentalData_30032018!$A$1:$R$1,0),FALSE)</f>
        <v>9.78021285580129</v>
      </c>
      <c r="Y3" s="6">
        <f>VLOOKUP($U3,[1]FundamentalData_30032018!$A:$R,MATCH(Y$2,[1]FundamentalData_30032018!$A$1:$R$1,0),FALSE)</f>
        <v>1.02920403760978</v>
      </c>
      <c r="Z3" s="6">
        <f>VLOOKUP($U3,[1]FundamentalData_30032018!$A:$R,MATCH(Z$2,[1]FundamentalData_30032018!$A$1:$R$1,0),FALSE)</f>
        <v>0</v>
      </c>
      <c r="AA3" s="6">
        <f>VLOOKUP($U3,[1]FundamentalData_30032018!$A:$R,MATCH(AA$2,[1]FundamentalData_30032018!$A$1:$R$1,0),FALSE)</f>
        <v>0</v>
      </c>
      <c r="AB3" s="6">
        <f>VLOOKUP($U3,[1]FundamentalData_30032018!$A:$R,MATCH(AB$2,[1]FundamentalData_30032018!$A$1:$R$1,0),FALSE)</f>
        <v>-2.0030691810047499E-3</v>
      </c>
      <c r="AC3" s="6">
        <f>VLOOKUP($U3,[1]FundamentalData_30032018!$A:$R,MATCH(AC$2,[1]FundamentalData_30032018!$A$1:$R$1,0),FALSE)</f>
        <v>4.76943752954683E-2</v>
      </c>
      <c r="AD3" t="str">
        <f>VLOOKUP($U3,[1]StockNames!$A:$B,2,FALSE)</f>
        <v>Semiconductors &amp; Semiconductor</v>
      </c>
      <c r="AE3" t="str">
        <f>VLOOKUP($U3,[1]StockNames!$A:$C,3,FALSE)</f>
        <v>Information Technology</v>
      </c>
    </row>
    <row r="4" spans="1:31" x14ac:dyDescent="0.45">
      <c r="A4">
        <v>245</v>
      </c>
      <c r="B4">
        <v>205</v>
      </c>
      <c r="D4" t="str">
        <f>INDEX(StockNames!$A$2:$A$385,PickedStock_Vol!A4,0)</f>
        <v>3808_H1</v>
      </c>
      <c r="E4" t="str">
        <f>INDEX(StockNames!$A$2:$A$385,PickedStock_Vol!B4,0)</f>
        <v>300_H1</v>
      </c>
      <c r="G4" t="str">
        <f t="shared" ref="G4:G36" si="0">D3</f>
        <v>1533_H2</v>
      </c>
      <c r="H4" s="7"/>
      <c r="I4" s="6">
        <f>VLOOKUP($G4,FundamentalData_30032018!$A:$R,MATCH(I$2,FundamentalData_30032018!$A$1:$R$1,0),FALSE)</f>
        <v>10.4375057220459</v>
      </c>
      <c r="J4" s="6">
        <f>VLOOKUP($G4,FundamentalData_30032018!$A:$R,MATCH(J$2,FundamentalData_30032018!$A$1:$R$1,0),FALSE)</f>
        <v>0.123773845255958</v>
      </c>
      <c r="K4" s="6">
        <f>VLOOKUP($G4,FundamentalData_30032018!$A:$R,MATCH(K$2,FundamentalData_30032018!$A$1:$R$1,0),FALSE)</f>
        <v>0.55825063055159596</v>
      </c>
      <c r="L4" s="6">
        <f>VLOOKUP($G4,FundamentalData_30032018!$A:$R,MATCH(L$2,FundamentalData_30032018!$A$1:$R$1,0),FALSE)</f>
        <v>0.76470275761837003</v>
      </c>
      <c r="M4" s="6">
        <f>VLOOKUP($G4,FundamentalData_30032018!$A:$R,MATCH(M$2,FundamentalData_30032018!$A$1:$R$1,0),FALSE)</f>
        <v>-0.47590287278167598</v>
      </c>
      <c r="N4" s="6">
        <f>VLOOKUP($G4,FundamentalData_30032018!$A:$R,MATCH(N$2,FundamentalData_30032018!$A$1:$R$1,0),FALSE)</f>
        <v>7.1481522996241595E-2</v>
      </c>
      <c r="O4" s="6">
        <f>VLOOKUP($G4,FundamentalData_30032018!$A:$R,MATCH(O$2,FundamentalData_30032018!$A$1:$R$1,0),FALSE)</f>
        <v>6.4362338671951402E-2</v>
      </c>
      <c r="P4" s="6">
        <f>VLOOKUP($G4,FundamentalData_30032018!$A:$R,MATCH(P$2,FundamentalData_30032018!$A$1:$R$1,0),FALSE)</f>
        <v>0.64492470033120497</v>
      </c>
      <c r="Q4" t="str">
        <f>VLOOKUP(G4,StockNames!$A:$B,2,FALSE)</f>
        <v>Food Products</v>
      </c>
      <c r="R4" t="str">
        <f>VLOOKUP($G4,StockNames!$A:$C,3,FALSE)</f>
        <v>Consumer Staples</v>
      </c>
      <c r="U4" t="str">
        <f t="shared" ref="U4:U30" si="1">E3</f>
        <v>691_H1</v>
      </c>
      <c r="V4" s="6">
        <f>VLOOKUP($U4,[1]FundamentalData_30032018!$A:$R,MATCH(V$2,[1]FundamentalData_30032018!$A$1:$R$1,0),FALSE)</f>
        <v>-1.8506380319595299</v>
      </c>
      <c r="W4" s="6">
        <f>VLOOKUP($U4,[1]FundamentalData_30032018!$A:$R,MATCH(W$2,[1]FundamentalData_30032018!$A$1:$R$1,0),FALSE)</f>
        <v>0.118343588189217</v>
      </c>
      <c r="X4" s="6">
        <f>VLOOKUP($U4,[1]FundamentalData_30032018!$A:$R,MATCH(X$2,[1]FundamentalData_30032018!$A$1:$R$1,0),FALSE)</f>
        <v>5.5507333880573704</v>
      </c>
      <c r="Y4" s="6">
        <f>VLOOKUP($U4,[1]FundamentalData_30032018!$A:$R,MATCH(Y$2,[1]FundamentalData_30032018!$A$1:$R$1,0),FALSE)</f>
        <v>7.1476653714399401</v>
      </c>
      <c r="Z4" s="6">
        <f>VLOOKUP($U4,[1]FundamentalData_30032018!$A:$R,MATCH(Z$2,[1]FundamentalData_30032018!$A$1:$R$1,0),FALSE)</f>
        <v>0</v>
      </c>
      <c r="AA4" s="6">
        <f>VLOOKUP($U4,[1]FundamentalData_30032018!$A:$R,MATCH(AA$2,[1]FundamentalData_30032018!$A$1:$R$1,0),FALSE)</f>
        <v>0</v>
      </c>
      <c r="AB4" s="6">
        <f>VLOOKUP($U4,[1]FundamentalData_30032018!$A:$R,MATCH(AB$2,[1]FundamentalData_30032018!$A$1:$R$1,0),FALSE)</f>
        <v>-2.3143083917270299E-3</v>
      </c>
      <c r="AC4" s="6">
        <f>VLOOKUP($U4,[1]FundamentalData_30032018!$A:$R,MATCH(AC$2,[1]FundamentalData_30032018!$A$1:$R$1,0),FALSE)</f>
        <v>0.14922448296236099</v>
      </c>
      <c r="AD4" t="str">
        <f>VLOOKUP($U4,[1]StockNames!$A:$B,2,FALSE)</f>
        <v>Construction Materials</v>
      </c>
      <c r="AE4" t="str">
        <f>VLOOKUP($U4,[1]StockNames!$A:$C,3,FALSE)</f>
        <v>Materials</v>
      </c>
    </row>
    <row r="5" spans="1:31" x14ac:dyDescent="0.45">
      <c r="A5">
        <v>86</v>
      </c>
      <c r="B5">
        <v>22</v>
      </c>
      <c r="D5" t="str">
        <f>INDEX(StockNames!$A$2:$A$385,PickedStock_Vol!A5,0)</f>
        <v>1548_H2</v>
      </c>
      <c r="E5" t="str">
        <f>INDEX(StockNames!$A$2:$A$385,PickedStock_Vol!B5,0)</f>
        <v>1099_H1</v>
      </c>
      <c r="G5" t="str">
        <f t="shared" si="0"/>
        <v>3808_H1</v>
      </c>
      <c r="H5" s="5"/>
      <c r="I5" s="6">
        <f>VLOOKUP($G5,FundamentalData_30032018!$A:$R,MATCH(I$2,FundamentalData_30032018!$A$1:$R$1,0),FALSE)</f>
        <v>8.3081684112548793</v>
      </c>
      <c r="J5" s="6">
        <f>VLOOKUP($G5,FundamentalData_30032018!$A:$R,MATCH(J$2,FundamentalData_30032018!$A$1:$R$1,0),FALSE)</f>
        <v>0.15037901481118399</v>
      </c>
      <c r="K5" s="6">
        <f>VLOOKUP($G5,FundamentalData_30032018!$A:$R,MATCH(K$2,FundamentalData_30032018!$A$1:$R$1,0),FALSE)</f>
        <v>-1.50849824786503</v>
      </c>
      <c r="L5" s="6">
        <f>VLOOKUP($G5,FundamentalData_30032018!$A:$R,MATCH(L$2,FundamentalData_30032018!$A$1:$R$1,0),FALSE)</f>
        <v>1.6372554787197899</v>
      </c>
      <c r="M5" s="6">
        <f>VLOOKUP($G5,FundamentalData_30032018!$A:$R,MATCH(M$2,FundamentalData_30032018!$A$1:$R$1,0),FALSE)</f>
        <v>1.00240585354753</v>
      </c>
      <c r="N5" s="6">
        <f>VLOOKUP($G5,FundamentalData_30032018!$A:$R,MATCH(N$2,FundamentalData_30032018!$A$1:$R$1,0),FALSE)</f>
        <v>3.4161014521933597E-2</v>
      </c>
      <c r="O5" s="6">
        <f>VLOOKUP($G5,FundamentalData_30032018!$A:$R,MATCH(O$2,FundamentalData_30032018!$A$1:$R$1,0),FALSE)</f>
        <v>6.6184068040519295E-2</v>
      </c>
      <c r="P5" s="6">
        <f>VLOOKUP($G5,FundamentalData_30032018!$A:$R,MATCH(P$2,FundamentalData_30032018!$A$1:$R$1,0),FALSE)</f>
        <v>0.82384038664424697</v>
      </c>
      <c r="Q5" t="str">
        <f>VLOOKUP(G5,StockNames!$A:$B,2,FALSE)</f>
        <v>Machinery</v>
      </c>
      <c r="R5" t="str">
        <f>VLOOKUP($G5,StockNames!$A:$C,3,FALSE)</f>
        <v>Industrials</v>
      </c>
      <c r="U5" t="str">
        <f t="shared" si="1"/>
        <v>300_H1</v>
      </c>
      <c r="V5" s="6">
        <f>VLOOKUP($U5,[1]FundamentalData_30032018!$A:$R,MATCH(V$2,[1]FundamentalData_30032018!$A$1:$R$1,0),FALSE)</f>
        <v>-52.462181091308601</v>
      </c>
      <c r="W5" s="6" t="str">
        <f>VLOOKUP($U5,[1]FundamentalData_30032018!$A:$R,MATCH(W$2,[1]FundamentalData_30032018!$A$1:$R$1,0),FALSE)</f>
        <v>NaN</v>
      </c>
      <c r="X5" s="6" t="str">
        <f>VLOOKUP($U5,[1]FundamentalData_30032018!$A:$R,MATCH(X$2,[1]FundamentalData_30032018!$A$1:$R$1,0),FALSE)</f>
        <v>NaN</v>
      </c>
      <c r="Y5" s="6">
        <f>VLOOKUP($U5,[1]FundamentalData_30032018!$A:$R,MATCH(Y$2,[1]FundamentalData_30032018!$A$1:$R$1,0),FALSE)</f>
        <v>7.82296911811558</v>
      </c>
      <c r="Z5" s="6">
        <f>VLOOKUP($U5,[1]FundamentalData_30032018!$A:$R,MATCH(Z$2,[1]FundamentalData_30032018!$A$1:$R$1,0),FALSE)</f>
        <v>0</v>
      </c>
      <c r="AA5" s="6">
        <f>VLOOKUP($U5,[1]FundamentalData_30032018!$A:$R,MATCH(AA$2,[1]FundamentalData_30032018!$A$1:$R$1,0),FALSE)</f>
        <v>0</v>
      </c>
      <c r="AB5" s="6">
        <f>VLOOKUP($U5,[1]FundamentalData_30032018!$A:$R,MATCH(AB$2,[1]FundamentalData_30032018!$A$1:$R$1,0),FALSE)</f>
        <v>-0.18767349451900001</v>
      </c>
      <c r="AC5" s="6">
        <f>VLOOKUP($U5,[1]FundamentalData_30032018!$A:$R,MATCH(AC$2,[1]FundamentalData_30032018!$A$1:$R$1,0),FALSE)</f>
        <v>0.164099594196641</v>
      </c>
      <c r="AD5" t="str">
        <f>VLOOKUP($U5,[1]StockNames!$A:$B,2,FALSE)</f>
        <v>Machinery</v>
      </c>
      <c r="AE5" t="str">
        <f>VLOOKUP($U5,[1]StockNames!$A:$C,3,FALSE)</f>
        <v>Industrials</v>
      </c>
    </row>
    <row r="6" spans="1:31" x14ac:dyDescent="0.45">
      <c r="A6">
        <v>319</v>
      </c>
      <c r="B6">
        <v>377</v>
      </c>
      <c r="D6" t="str">
        <f>INDEX(StockNames!$A$2:$A$385,PickedStock_Vol!A6,0)</f>
        <v>687_H2</v>
      </c>
      <c r="E6" t="str">
        <f>INDEX(StockNames!$A$2:$A$385,PickedStock_Vol!B6,0)</f>
        <v>967_H1</v>
      </c>
      <c r="G6" t="str">
        <f t="shared" si="0"/>
        <v>1548_H2</v>
      </c>
      <c r="H6" s="5"/>
      <c r="I6" s="6">
        <f>VLOOKUP($G6,FundamentalData_30032018!$A:$R,MATCH(I$2,FundamentalData_30032018!$A$1:$R$1,0),FALSE)</f>
        <v>15.211519241333001</v>
      </c>
      <c r="J6" s="6">
        <f>VLOOKUP($G6,FundamentalData_30032018!$A:$R,MATCH(J$2,FundamentalData_30032018!$A$1:$R$1,0),FALSE)</f>
        <v>8.3316377146149499E-4</v>
      </c>
      <c r="K6" s="6">
        <f>VLOOKUP($G6,FundamentalData_30032018!$A:$R,MATCH(K$2,FundamentalData_30032018!$A$1:$R$1,0),FALSE)</f>
        <v>-3.6426422243271901</v>
      </c>
      <c r="L6" s="6">
        <f>VLOOKUP($G6,FundamentalData_30032018!$A:$R,MATCH(L$2,FundamentalData_30032018!$A$1:$R$1,0),FALSE)</f>
        <v>0.210865664378909</v>
      </c>
      <c r="M6" s="6">
        <f>VLOOKUP($G6,FundamentalData_30032018!$A:$R,MATCH(M$2,FundamentalData_30032018!$A$1:$R$1,0),FALSE)</f>
        <v>1.8268332716901601</v>
      </c>
      <c r="N6" s="6">
        <f>VLOOKUP($G6,FundamentalData_30032018!$A:$R,MATCH(N$2,FundamentalData_30032018!$A$1:$R$1,0),FALSE)</f>
        <v>5.8093372640598898E-2</v>
      </c>
      <c r="O6" s="6">
        <f>VLOOKUP($G6,FundamentalData_30032018!$A:$R,MATCH(O$2,FundamentalData_30032018!$A$1:$R$1,0),FALSE)</f>
        <v>6.5812748296565E-4</v>
      </c>
      <c r="P6" s="6">
        <f>VLOOKUP($G6,FundamentalData_30032018!$A:$R,MATCH(P$2,FundamentalData_30032018!$A$1:$R$1,0),FALSE)</f>
        <v>4.5792829705424698E-3</v>
      </c>
      <c r="Q6" t="str">
        <f>VLOOKUP(G6,StockNames!$A:$B,2,FALSE)</f>
        <v>Life Sciences Tools &amp; Services</v>
      </c>
      <c r="R6" t="str">
        <f>VLOOKUP($G6,StockNames!$A:$C,3,FALSE)</f>
        <v>Health Care</v>
      </c>
      <c r="U6" t="str">
        <f t="shared" si="1"/>
        <v>1099_H1</v>
      </c>
      <c r="V6" s="6">
        <f>VLOOKUP($U6,[1]FundamentalData_30032018!$A:$R,MATCH(V$2,[1]FundamentalData_30032018!$A$1:$R$1,0),FALSE)</f>
        <v>15.214774131774901</v>
      </c>
      <c r="W6" s="6">
        <f>VLOOKUP($U6,[1]FundamentalData_30032018!$A:$R,MATCH(W$2,[1]FundamentalData_30032018!$A$1:$R$1,0),FALSE)</f>
        <v>0.10980412218921901</v>
      </c>
      <c r="X6" s="6">
        <f>VLOOKUP($U6,[1]FundamentalData_30032018!$A:$R,MATCH(X$2,[1]FundamentalData_30032018!$A$1:$R$1,0),FALSE)</f>
        <v>1.9492627105101199</v>
      </c>
      <c r="Y6" s="6">
        <f>VLOOKUP($U6,[1]FundamentalData_30032018!$A:$R,MATCH(Y$2,[1]FundamentalData_30032018!$A$1:$R$1,0),FALSE)</f>
        <v>3.8244168650874801</v>
      </c>
      <c r="Z6" s="6">
        <f>VLOOKUP($U6,[1]FundamentalData_30032018!$A:$R,MATCH(Z$2,[1]FundamentalData_30032018!$A$1:$R$1,0),FALSE)</f>
        <v>0.38589007830455202</v>
      </c>
      <c r="AA6" s="6">
        <f>VLOOKUP($U6,[1]FundamentalData_30032018!$A:$R,MATCH(AA$2,[1]FundamentalData_30032018!$A$1:$R$1,0),FALSE)</f>
        <v>1.31419276301267E-2</v>
      </c>
      <c r="AB6" s="6">
        <f>VLOOKUP($U6,[1]FundamentalData_30032018!$A:$R,MATCH(AB$2,[1]FundamentalData_30032018!$A$1:$R$1,0),FALSE)</f>
        <v>4.5025368379879097E-2</v>
      </c>
      <c r="AC6" s="6">
        <f>VLOOKUP($U6,[1]FundamentalData_30032018!$A:$R,MATCH(AC$2,[1]FundamentalData_30032018!$A$1:$R$1,0),FALSE)</f>
        <v>0.30246428860962898</v>
      </c>
      <c r="AD6" t="str">
        <f>VLOOKUP($U6,[1]StockNames!$A:$B,2,FALSE)</f>
        <v>Health Care Providers &amp; Servic</v>
      </c>
      <c r="AE6" t="str">
        <f>VLOOKUP($U6,[1]StockNames!$A:$C,3,FALSE)</f>
        <v>Health Care</v>
      </c>
    </row>
    <row r="7" spans="1:31" x14ac:dyDescent="0.45">
      <c r="A7">
        <v>264</v>
      </c>
      <c r="B7">
        <v>232</v>
      </c>
      <c r="D7" t="str">
        <f>INDEX(StockNames!$A$2:$A$385,PickedStock_Vol!A7,0)</f>
        <v>400_H1</v>
      </c>
      <c r="E7" t="str">
        <f>INDEX(StockNames!$A$2:$A$385,PickedStock_Vol!B7,0)</f>
        <v>341_H1</v>
      </c>
      <c r="G7" t="str">
        <f t="shared" si="0"/>
        <v>687_H2</v>
      </c>
      <c r="H7" s="5"/>
      <c r="I7" s="6">
        <f>VLOOKUP($G7,FundamentalData_30032018!$A:$R,MATCH(I$2,FundamentalData_30032018!$A$1:$R$1,0),FALSE)</f>
        <v>3.79678511619568</v>
      </c>
      <c r="J7" s="6" t="str">
        <f>VLOOKUP($G7,FundamentalData_30032018!$A:$R,MATCH(J$2,FundamentalData_30032018!$A$1:$R$1,0),FALSE)</f>
        <v>NaN</v>
      </c>
      <c r="K7" s="6" t="str">
        <f>VLOOKUP($G7,FundamentalData_30032018!$A:$R,MATCH(K$2,FundamentalData_30032018!$A$1:$R$1,0),FALSE)</f>
        <v>NaN</v>
      </c>
      <c r="L7" s="6">
        <f>VLOOKUP($G7,FundamentalData_30032018!$A:$R,MATCH(L$2,FundamentalData_30032018!$A$1:$R$1,0),FALSE)</f>
        <v>0.57900982769430698</v>
      </c>
      <c r="M7" s="6">
        <f>VLOOKUP($G7,FundamentalData_30032018!$A:$R,MATCH(M$2,FundamentalData_30032018!$A$1:$R$1,0),FALSE)</f>
        <v>0.62289280816649994</v>
      </c>
      <c r="N7" s="6">
        <f>VLOOKUP($G7,FundamentalData_30032018!$A:$R,MATCH(N$2,FundamentalData_30032018!$A$1:$R$1,0),FALSE)</f>
        <v>3.2198883346259602E-2</v>
      </c>
      <c r="O7" s="6" t="str">
        <f>VLOOKUP($G7,FundamentalData_30032018!$A:$R,MATCH(O$2,FundamentalData_30032018!$A$1:$R$1,0),FALSE)</f>
        <v>NaN</v>
      </c>
      <c r="P7" s="6">
        <f>VLOOKUP($G7,FundamentalData_30032018!$A:$R,MATCH(P$2,FundamentalData_30032018!$A$1:$R$1,0),FALSE)</f>
        <v>1.69135377092182</v>
      </c>
      <c r="Q7" t="str">
        <f>VLOOKUP(G7,StockNames!$A:$B,2,FALSE)</f>
        <v>Construction &amp; Engineering</v>
      </c>
      <c r="R7" t="str">
        <f>VLOOKUP($G7,StockNames!$A:$C,3,FALSE)</f>
        <v>Industrials</v>
      </c>
      <c r="U7" t="str">
        <f t="shared" si="1"/>
        <v>967_H1</v>
      </c>
      <c r="V7" s="6">
        <f>VLOOKUP($U7,[1]FundamentalData_30032018!$A:$R,MATCH(V$2,[1]FundamentalData_30032018!$A$1:$R$1,0),FALSE)</f>
        <v>10.1733293533325</v>
      </c>
      <c r="W7" s="6">
        <f>VLOOKUP($U7,[1]FundamentalData_30032018!$A:$R,MATCH(W$2,[1]FundamentalData_30032018!$A$1:$R$1,0),FALSE)</f>
        <v>0.18113088621830001</v>
      </c>
      <c r="X7" s="6">
        <f>VLOOKUP($U7,[1]FundamentalData_30032018!$A:$R,MATCH(X$2,[1]FundamentalData_30032018!$A$1:$R$1,0),FALSE)</f>
        <v>2.79453268596904</v>
      </c>
      <c r="Y7" s="6">
        <f>VLOOKUP($U7,[1]FundamentalData_30032018!$A:$R,MATCH(Y$2,[1]FundamentalData_30032018!$A$1:$R$1,0),FALSE)</f>
        <v>1.5488659113860499</v>
      </c>
      <c r="Z7" s="6">
        <f>VLOOKUP($U7,[1]FundamentalData_30032018!$A:$R,MATCH(Z$2,[1]FundamentalData_30032018!$A$1:$R$1,0),FALSE)</f>
        <v>0</v>
      </c>
      <c r="AA7" s="6">
        <f>VLOOKUP($U7,[1]FundamentalData_30032018!$A:$R,MATCH(AA$2,[1]FundamentalData_30032018!$A$1:$R$1,0),FALSE)</f>
        <v>0</v>
      </c>
      <c r="AB7" s="6">
        <f>VLOOKUP($U7,[1]FundamentalData_30032018!$A:$R,MATCH(AB$2,[1]FundamentalData_30032018!$A$1:$R$1,0),FALSE)</f>
        <v>0.101483895774656</v>
      </c>
      <c r="AC7" s="6">
        <f>VLOOKUP($U7,[1]FundamentalData_30032018!$A:$R,MATCH(AC$2,[1]FundamentalData_30032018!$A$1:$R$1,0),FALSE)</f>
        <v>1.05014695417161</v>
      </c>
      <c r="AD7" t="str">
        <f>VLOOKUP($U7,[1]StockNames!$A:$B,2,FALSE)</f>
        <v>Water Utilities</v>
      </c>
      <c r="AE7" t="str">
        <f>VLOOKUP($U7,[1]StockNames!$A:$C,3,FALSE)</f>
        <v>Utilities</v>
      </c>
    </row>
    <row r="8" spans="1:31" x14ac:dyDescent="0.45">
      <c r="A8">
        <v>77</v>
      </c>
      <c r="B8">
        <v>344</v>
      </c>
      <c r="D8" t="str">
        <f>INDEX(StockNames!$A$2:$A$385,PickedStock_Vol!A8,0)</f>
        <v>1478_H2</v>
      </c>
      <c r="E8" t="str">
        <f>INDEX(StockNames!$A$2:$A$385,PickedStock_Vol!B8,0)</f>
        <v>811_H1</v>
      </c>
      <c r="G8" t="str">
        <f t="shared" si="0"/>
        <v>400_H1</v>
      </c>
      <c r="H8" s="7"/>
      <c r="I8" s="6">
        <f>VLOOKUP($G8,FundamentalData_30032018!$A:$R,MATCH(I$2,FundamentalData_30032018!$A$1:$R$1,0),FALSE)</f>
        <v>19.546901702880898</v>
      </c>
      <c r="J8" s="6">
        <f>VLOOKUP($G8,FundamentalData_30032018!$A:$R,MATCH(J$2,FundamentalData_30032018!$A$1:$R$1,0),FALSE)</f>
        <v>0.12390862480102199</v>
      </c>
      <c r="K8" s="6">
        <f>VLOOKUP($G8,FundamentalData_30032018!$A:$R,MATCH(K$2,FundamentalData_30032018!$A$1:$R$1,0),FALSE)</f>
        <v>4.1391777505776304</v>
      </c>
      <c r="L8" s="6">
        <f>VLOOKUP($G8,FundamentalData_30032018!$A:$R,MATCH(L$2,FundamentalData_30032018!$A$1:$R$1,0),FALSE)</f>
        <v>1.2796437726641401</v>
      </c>
      <c r="M8" s="6">
        <f>VLOOKUP($G8,FundamentalData_30032018!$A:$R,MATCH(M$2,FundamentalData_30032018!$A$1:$R$1,0),FALSE)</f>
        <v>0.83961454660002599</v>
      </c>
      <c r="N8" s="6">
        <f>VLOOKUP($G8,FundamentalData_30032018!$A:$R,MATCH(N$2,FundamentalData_30032018!$A$1:$R$1,0),FALSE)</f>
        <v>4.3642477661415401E-2</v>
      </c>
      <c r="O8" s="6">
        <f>VLOOKUP($G8,FundamentalData_30032018!$A:$R,MATCH(O$2,FundamentalData_30032018!$A$1:$R$1,0),FALSE)</f>
        <v>9.51781419653389E-2</v>
      </c>
      <c r="P8" s="6">
        <f>VLOOKUP($G8,FundamentalData_30032018!$A:$R,MATCH(P$2,FundamentalData_30032018!$A$1:$R$1,0),FALSE)</f>
        <v>0.61920653635532896</v>
      </c>
      <c r="Q8" t="str">
        <f>VLOOKUP(G8,StockNames!$A:$B,2,FALSE)</f>
        <v>Internet &amp; Direct Marketing Re</v>
      </c>
      <c r="R8" t="str">
        <f>VLOOKUP($G8,StockNames!$A:$C,3,FALSE)</f>
        <v>Consumer Discretionary</v>
      </c>
      <c r="U8" t="str">
        <f t="shared" si="1"/>
        <v>341_H1</v>
      </c>
      <c r="V8" s="6">
        <f>VLOOKUP($U8,[1]FundamentalData_30032018!$A:$R,MATCH(V$2,[1]FundamentalData_30032018!$A$1:$R$1,0),FALSE)</f>
        <v>14.434770584106399</v>
      </c>
      <c r="W8" s="6">
        <f>VLOOKUP($U8,[1]FundamentalData_30032018!$A:$R,MATCH(W$2,[1]FundamentalData_30032018!$A$1:$R$1,0),FALSE)</f>
        <v>7.6827638204683399E-2</v>
      </c>
      <c r="X8" s="6">
        <f>VLOOKUP($U8,[1]FundamentalData_30032018!$A:$R,MATCH(X$2,[1]FundamentalData_30032018!$A$1:$R$1,0),FALSE)</f>
        <v>-0.85538217519917303</v>
      </c>
      <c r="Y8" s="6">
        <f>VLOOKUP($U8,[1]FundamentalData_30032018!$A:$R,MATCH(Y$2,[1]FundamentalData_30032018!$A$1:$R$1,0),FALSE)</f>
        <v>0.33998989398451002</v>
      </c>
      <c r="Z8" s="6">
        <f>VLOOKUP($U8,[1]FundamentalData_30032018!$A:$R,MATCH(Z$2,[1]FundamentalData_30032018!$A$1:$R$1,0),FALSE)</f>
        <v>0.105040395970186</v>
      </c>
      <c r="AA8" s="6">
        <f>VLOOKUP($U8,[1]FundamentalData_30032018!$A:$R,MATCH(AA$2,[1]FundamentalData_30032018!$A$1:$R$1,0),FALSE)</f>
        <v>8.6117057574679797E-3</v>
      </c>
      <c r="AB8" s="6">
        <f>VLOOKUP($U8,[1]FundamentalData_30032018!$A:$R,MATCH(AB$2,[1]FundamentalData_30032018!$A$1:$R$1,0),FALSE)</f>
        <v>4.2097346515071597E-2</v>
      </c>
      <c r="AC8" s="6">
        <f>VLOOKUP($U8,[1]FundamentalData_30032018!$A:$R,MATCH(AC$2,[1]FundamentalData_30032018!$A$1:$R$1,0),FALSE)</f>
        <v>0.29234888602276199</v>
      </c>
      <c r="AD8" t="str">
        <f>VLOOKUP($U8,[1]StockNames!$A:$B,2,FALSE)</f>
        <v>Hotels, Restaurants &amp; Leisure</v>
      </c>
      <c r="AE8" t="str">
        <f>VLOOKUP($U8,[1]StockNames!$A:$C,3,FALSE)</f>
        <v>Consumer Discretionary</v>
      </c>
    </row>
    <row r="9" spans="1:31" x14ac:dyDescent="0.45">
      <c r="A9">
        <v>102</v>
      </c>
      <c r="B9">
        <v>26</v>
      </c>
      <c r="D9" t="str">
        <f>INDEX(StockNames!$A$2:$A$385,PickedStock_Vol!A9,0)</f>
        <v>1728_H1</v>
      </c>
      <c r="E9" t="str">
        <f>INDEX(StockNames!$A$2:$A$385,PickedStock_Vol!B9,0)</f>
        <v>1111_H1</v>
      </c>
      <c r="G9" t="str">
        <f t="shared" si="0"/>
        <v>1478_H2</v>
      </c>
      <c r="H9" s="5"/>
      <c r="I9" s="6">
        <f>VLOOKUP($G9,FundamentalData_30032018!$A:$R,MATCH(I$2,FundamentalData_30032018!$A$1:$R$1,0),FALSE)</f>
        <v>20.416225433349599</v>
      </c>
      <c r="J9" s="6">
        <f>VLOOKUP($G9,FundamentalData_30032018!$A:$R,MATCH(J$2,FundamentalData_30032018!$A$1:$R$1,0),FALSE)</f>
        <v>4.5845455886822602E-2</v>
      </c>
      <c r="K9" s="6">
        <f>VLOOKUP($G9,FundamentalData_30032018!$A:$R,MATCH(K$2,FundamentalData_30032018!$A$1:$R$1,0),FALSE)</f>
        <v>-1.1102434127635299</v>
      </c>
      <c r="L9" s="6">
        <f>VLOOKUP($G9,FundamentalData_30032018!$A:$R,MATCH(L$2,FundamentalData_30032018!$A$1:$R$1,0),FALSE)</f>
        <v>1.50129912642326</v>
      </c>
      <c r="M9" s="6">
        <f>VLOOKUP($G9,FundamentalData_30032018!$A:$R,MATCH(M$2,FundamentalData_30032018!$A$1:$R$1,0),FALSE)</f>
        <v>1.0676735239339701</v>
      </c>
      <c r="N9" s="6">
        <f>VLOOKUP($G9,FundamentalData_30032018!$A:$R,MATCH(N$2,FundamentalData_30032018!$A$1:$R$1,0),FALSE)</f>
        <v>4.84488851166541E-2</v>
      </c>
      <c r="O9" s="6">
        <f>VLOOKUP($G9,FundamentalData_30032018!$A:$R,MATCH(O$2,FundamentalData_30032018!$A$1:$R$1,0),FALSE)</f>
        <v>2.87385229876417E-2</v>
      </c>
      <c r="P9" s="6">
        <f>VLOOKUP($G9,FundamentalData_30032018!$A:$R,MATCH(P$2,FundamentalData_30032018!$A$1:$R$1,0),FALSE)</f>
        <v>0.15800688081158901</v>
      </c>
      <c r="Q9" t="str">
        <f>VLOOKUP(G9,StockNames!$A:$B,2,FALSE)</f>
        <v>Household Durables</v>
      </c>
      <c r="R9" t="str">
        <f>VLOOKUP($G9,StockNames!$A:$C,3,FALSE)</f>
        <v>Consumer Discretionary</v>
      </c>
      <c r="U9" t="str">
        <f t="shared" si="1"/>
        <v>811_H1</v>
      </c>
      <c r="V9" s="6" t="str">
        <f>VLOOKUP($U9,[1]FundamentalData_30032018!$A:$R,MATCH(V$2,[1]FundamentalData_30032018!$A$1:$R$1,0),FALSE)</f>
        <v>NaN</v>
      </c>
      <c r="W9" s="6" t="str">
        <f>VLOOKUP($U9,[1]FundamentalData_30032018!$A:$R,MATCH(W$2,[1]FundamentalData_30032018!$A$1:$R$1,0),FALSE)</f>
        <v>NaN</v>
      </c>
      <c r="X9" s="6" t="str">
        <f>VLOOKUP($U9,[1]FundamentalData_30032018!$A:$R,MATCH(X$2,[1]FundamentalData_30032018!$A$1:$R$1,0),FALSE)</f>
        <v>NaN</v>
      </c>
      <c r="Y9" s="6" t="str">
        <f>VLOOKUP($U9,[1]FundamentalData_30032018!$A:$R,MATCH(Y$2,[1]FundamentalData_30032018!$A$1:$R$1,0),FALSE)</f>
        <v>NaN</v>
      </c>
      <c r="Z9" s="6">
        <f>VLOOKUP($U9,[1]FundamentalData_30032018!$A:$R,MATCH(Z$2,[1]FundamentalData_30032018!$A$1:$R$1,0),FALSE)</f>
        <v>0.359261448153541</v>
      </c>
      <c r="AA9" s="6">
        <f>VLOOKUP($U9,[1]FundamentalData_30032018!$A:$R,MATCH(AA$2,[1]FundamentalData_30032018!$A$1:$R$1,0),FALSE)</f>
        <v>9.0187761737012592E-3</v>
      </c>
      <c r="AB9" s="6" t="str">
        <f>VLOOKUP($U9,[1]FundamentalData_30032018!$A:$R,MATCH(AB$2,[1]FundamentalData_30032018!$A$1:$R$1,0),FALSE)</f>
        <v>NaN</v>
      </c>
      <c r="AC9" s="6" t="str">
        <f>VLOOKUP($U9,[1]FundamentalData_30032018!$A:$R,MATCH(AC$2,[1]FundamentalData_30032018!$A$1:$R$1,0),FALSE)</f>
        <v>NaN</v>
      </c>
      <c r="AD9" t="str">
        <f>VLOOKUP($U9,[1]StockNames!$A:$B,2,FALSE)</f>
        <v>Distributors</v>
      </c>
      <c r="AE9" t="str">
        <f>VLOOKUP($U9,[1]StockNames!$A:$C,3,FALSE)</f>
        <v>Consumer Discretionary</v>
      </c>
    </row>
    <row r="10" spans="1:31" x14ac:dyDescent="0.45">
      <c r="A10">
        <v>376</v>
      </c>
      <c r="B10">
        <v>123</v>
      </c>
      <c r="D10" t="str">
        <f>INDEX(StockNames!$A$2:$A$385,PickedStock_Vol!A10,0)</f>
        <v>966_H1</v>
      </c>
      <c r="E10" t="str">
        <f>INDEX(StockNames!$A$2:$A$385,PickedStock_Vol!B10,0)</f>
        <v>19_H1</v>
      </c>
      <c r="G10" t="str">
        <f t="shared" si="0"/>
        <v>1728_H1</v>
      </c>
      <c r="H10" s="5"/>
      <c r="I10" s="6">
        <f>VLOOKUP($G10,FundamentalData_30032018!$A:$R,MATCH(I$2,FundamentalData_30032018!$A$1:$R$1,0),FALSE)</f>
        <v>8.4768857955932599</v>
      </c>
      <c r="J10" s="6">
        <f>VLOOKUP($G10,FundamentalData_30032018!$A:$R,MATCH(J$2,FundamentalData_30032018!$A$1:$R$1,0),FALSE)</f>
        <v>0.171519010225861</v>
      </c>
      <c r="K10" s="6">
        <f>VLOOKUP($G10,FundamentalData_30032018!$A:$R,MATCH(K$2,FundamentalData_30032018!$A$1:$R$1,0),FALSE)</f>
        <v>4.5937459089662402</v>
      </c>
      <c r="L10" s="6">
        <f>VLOOKUP($G10,FundamentalData_30032018!$A:$R,MATCH(L$2,FundamentalData_30032018!$A$1:$R$1,0),FALSE)</f>
        <v>2.2130132399063398</v>
      </c>
      <c r="M10" s="6">
        <f>VLOOKUP($G10,FundamentalData_30032018!$A:$R,MATCH(M$2,FundamentalData_30032018!$A$1:$R$1,0),FALSE)</f>
        <v>1.20445818960547</v>
      </c>
      <c r="N10" s="6">
        <f>VLOOKUP($G10,FundamentalData_30032018!$A:$R,MATCH(N$2,FundamentalData_30032018!$A$1:$R$1,0),FALSE)</f>
        <v>3.4636215480937899E-2</v>
      </c>
      <c r="O10" s="6">
        <f>VLOOKUP($G10,FundamentalData_30032018!$A:$R,MATCH(O$2,FundamentalData_30032018!$A$1:$R$1,0),FALSE)</f>
        <v>5.9922455172789602E-2</v>
      </c>
      <c r="P10" s="6">
        <f>VLOOKUP($G10,FundamentalData_30032018!$A:$R,MATCH(P$2,FundamentalData_30032018!$A$1:$R$1,0),FALSE)</f>
        <v>0.73024632637960896</v>
      </c>
      <c r="Q10" t="str">
        <f>VLOOKUP(G10,StockNames!$A:$B,2,FALSE)</f>
        <v>Specialty Retail</v>
      </c>
      <c r="R10" t="str">
        <f>VLOOKUP($G10,StockNames!$A:$C,3,FALSE)</f>
        <v>Consumer Discretionary</v>
      </c>
      <c r="U10" t="str">
        <f t="shared" si="1"/>
        <v>1111_H1</v>
      </c>
      <c r="V10" s="6">
        <f>VLOOKUP($U10,[1]FundamentalData_30032018!$A:$R,MATCH(V$2,[1]FundamentalData_30032018!$A$1:$R$1,0),FALSE)</f>
        <v>8.7953338623046893</v>
      </c>
      <c r="W10" s="6" t="str">
        <f>VLOOKUP($U10,[1]FundamentalData_30032018!$A:$R,MATCH(W$2,[1]FundamentalData_30032018!$A$1:$R$1,0),FALSE)</f>
        <v>NaN</v>
      </c>
      <c r="X10" s="6" t="str">
        <f>VLOOKUP($U10,[1]FundamentalData_30032018!$A:$R,MATCH(X$2,[1]FundamentalData_30032018!$A$1:$R$1,0),FALSE)</f>
        <v>NaN</v>
      </c>
      <c r="Y10" s="6">
        <f>VLOOKUP($U10,[1]FundamentalData_30032018!$A:$R,MATCH(Y$2,[1]FundamentalData_30032018!$A$1:$R$1,0),FALSE)</f>
        <v>9.4347587996328901</v>
      </c>
      <c r="Z10" s="6">
        <f>VLOOKUP($U10,[1]FundamentalData_30032018!$A:$R,MATCH(Z$2,[1]FundamentalData_30032018!$A$1:$R$1,0),FALSE)</f>
        <v>0.25310480765527399</v>
      </c>
      <c r="AA10" s="6">
        <f>VLOOKUP($U10,[1]FundamentalData_30032018!$A:$R,MATCH(AA$2,[1]FundamentalData_30032018!$A$1:$R$1,0),FALSE)</f>
        <v>7.5618066961416798E-3</v>
      </c>
      <c r="AB10" s="6">
        <f>VLOOKUP($U10,[1]FundamentalData_30032018!$A:$R,MATCH(AB$2,[1]FundamentalData_30032018!$A$1:$R$1,0),FALSE)</f>
        <v>0.116537404639642</v>
      </c>
      <c r="AC10" s="6">
        <f>VLOOKUP($U10,[1]FundamentalData_30032018!$A:$R,MATCH(AC$2,[1]FundamentalData_30032018!$A$1:$R$1,0),FALSE)</f>
        <v>1.3662132155864799</v>
      </c>
      <c r="AD10" t="str">
        <f>VLOOKUP($U10,[1]StockNames!$A:$B,2,FALSE)</f>
        <v>Banks</v>
      </c>
      <c r="AE10" t="str">
        <f>VLOOKUP($U10,[1]StockNames!$A:$C,3,FALSE)</f>
        <v>Financials</v>
      </c>
    </row>
    <row r="11" spans="1:31" x14ac:dyDescent="0.45">
      <c r="A11">
        <v>39</v>
      </c>
      <c r="B11">
        <v>382</v>
      </c>
      <c r="D11" t="str">
        <f>INDEX(StockNames!$A$2:$A$385,PickedStock_Vol!A11,0)</f>
        <v>1171_H1</v>
      </c>
      <c r="E11" t="str">
        <f>INDEX(StockNames!$A$2:$A$385,PickedStock_Vol!B11,0)</f>
        <v>992_H1</v>
      </c>
      <c r="G11" t="str">
        <f t="shared" si="0"/>
        <v>966_H1</v>
      </c>
      <c r="H11" s="5"/>
      <c r="I11" s="6">
        <f>VLOOKUP($G11,FundamentalData_30032018!$A:$R,MATCH(I$2,FundamentalData_30032018!$A$1:$R$1,0),FALSE)</f>
        <v>6.1844940185546902</v>
      </c>
      <c r="J11" s="6" t="str">
        <f>VLOOKUP($G11,FundamentalData_30032018!$A:$R,MATCH(J$2,FundamentalData_30032018!$A$1:$R$1,0),FALSE)</f>
        <v>NaN</v>
      </c>
      <c r="K11" s="6" t="str">
        <f>VLOOKUP($G11,FundamentalData_30032018!$A:$R,MATCH(K$2,FundamentalData_30032018!$A$1:$R$1,0),FALSE)</f>
        <v>NaN</v>
      </c>
      <c r="L11" s="6">
        <f>VLOOKUP($G11,FundamentalData_30032018!$A:$R,MATCH(L$2,FundamentalData_30032018!$A$1:$R$1,0),FALSE)</f>
        <v>8.4664503575058596</v>
      </c>
      <c r="M11" s="6">
        <f>VLOOKUP($G11,FundamentalData_30032018!$A:$R,MATCH(M$2,FundamentalData_30032018!$A$1:$R$1,0),FALSE)</f>
        <v>1.7048125734145501</v>
      </c>
      <c r="N11" s="6">
        <f>VLOOKUP($G11,FundamentalData_30032018!$A:$R,MATCH(N$2,FundamentalData_30032018!$A$1:$R$1,0),FALSE)</f>
        <v>2.5766265645000602E-2</v>
      </c>
      <c r="O11" s="6">
        <f>VLOOKUP($G11,FundamentalData_30032018!$A:$R,MATCH(O$2,FundamentalData_30032018!$A$1:$R$1,0),FALSE)</f>
        <v>3.9288092670183399E-2</v>
      </c>
      <c r="P11" s="6">
        <f>VLOOKUP($G11,FundamentalData_30032018!$A:$R,MATCH(P$2,FundamentalData_30032018!$A$1:$R$1,0),FALSE)</f>
        <v>0.65168288861166501</v>
      </c>
      <c r="Q11" t="str">
        <f>VLOOKUP(G11,StockNames!$A:$B,2,FALSE)</f>
        <v>Insurance</v>
      </c>
      <c r="R11" t="str">
        <f>VLOOKUP($G11,StockNames!$A:$C,3,FALSE)</f>
        <v>Financials</v>
      </c>
      <c r="U11" t="str">
        <f t="shared" si="1"/>
        <v>19_H1</v>
      </c>
      <c r="V11" s="6">
        <f>VLOOKUP($U11,[1]FundamentalData_30032018!$A:$R,MATCH(V$2,[1]FundamentalData_30032018!$A$1:$R$1,0),FALSE)</f>
        <v>7.3210082054138201</v>
      </c>
      <c r="W11" s="6">
        <f>VLOOKUP($U11,[1]FundamentalData_30032018!$A:$R,MATCH(W$2,[1]FundamentalData_30032018!$A$1:$R$1,0),FALSE)</f>
        <v>0.26700043287958702</v>
      </c>
      <c r="X11" s="6">
        <f>VLOOKUP($U11,[1]FundamentalData_30032018!$A:$R,MATCH(X$2,[1]FundamentalData_30032018!$A$1:$R$1,0),FALSE)</f>
        <v>2.17388174967861</v>
      </c>
      <c r="Y11" s="6">
        <f>VLOOKUP($U11,[1]FundamentalData_30032018!$A:$R,MATCH(Y$2,[1]FundamentalData_30032018!$A$1:$R$1,0),FALSE)</f>
        <v>0.47517743043515598</v>
      </c>
      <c r="Z11" s="6">
        <f>VLOOKUP($U11,[1]FundamentalData_30032018!$A:$R,MATCH(Z$2,[1]FundamentalData_30032018!$A$1:$R$1,0),FALSE)</f>
        <v>0.27851773074748298</v>
      </c>
      <c r="AA11" s="6">
        <f>VLOOKUP($U11,[1]FundamentalData_30032018!$A:$R,MATCH(AA$2,[1]FundamentalData_30032018!$A$1:$R$1,0),FALSE)</f>
        <v>8.1037557090650105E-3</v>
      </c>
      <c r="AB11" s="6">
        <f>VLOOKUP($U11,[1]FundamentalData_30032018!$A:$R,MATCH(AB$2,[1]FundamentalData_30032018!$A$1:$R$1,0),FALSE)</f>
        <v>0.14045105052762499</v>
      </c>
      <c r="AC11" s="6">
        <f>VLOOKUP($U11,[1]FundamentalData_30032018!$A:$R,MATCH(AC$2,[1]FundamentalData_30032018!$A$1:$R$1,0),FALSE)</f>
        <v>1.9836979068989899</v>
      </c>
      <c r="AD11" t="str">
        <f>VLOOKUP($U11,[1]StockNames!$A:$B,2,FALSE)</f>
        <v>Real Estate Management &amp; Devel</v>
      </c>
      <c r="AE11" t="str">
        <f>VLOOKUP($U11,[1]StockNames!$A:$C,3,FALSE)</f>
        <v>Real Estate</v>
      </c>
    </row>
    <row r="12" spans="1:31" x14ac:dyDescent="0.45">
      <c r="A12">
        <v>342</v>
      </c>
      <c r="B12">
        <v>233</v>
      </c>
      <c r="D12" t="str">
        <f>INDEX(StockNames!$A$2:$A$385,PickedStock_Vol!A12,0)</f>
        <v>806_H1</v>
      </c>
      <c r="E12" t="str">
        <f>INDEX(StockNames!$A$2:$A$385,PickedStock_Vol!B12,0)</f>
        <v>345_H1</v>
      </c>
      <c r="G12" t="str">
        <f t="shared" si="0"/>
        <v>1171_H1</v>
      </c>
      <c r="H12" s="5"/>
      <c r="I12" s="6">
        <f>VLOOKUP($G12,FundamentalData_30032018!$A:$R,MATCH(I$2,FundamentalData_30032018!$A$1:$R$1,0),FALSE)</f>
        <v>13.341106414794901</v>
      </c>
      <c r="J12" s="6">
        <f>VLOOKUP($G12,FundamentalData_30032018!$A:$R,MATCH(J$2,FundamentalData_30032018!$A$1:$R$1,0),FALSE)</f>
        <v>0.23447824173984999</v>
      </c>
      <c r="K12" s="6">
        <f>VLOOKUP($G12,FundamentalData_30032018!$A:$R,MATCH(K$2,FundamentalData_30032018!$A$1:$R$1,0),FALSE)</f>
        <v>3.9724606404509899</v>
      </c>
      <c r="L12" s="6">
        <f>VLOOKUP($G12,FundamentalData_30032018!$A:$R,MATCH(L$2,FundamentalData_30032018!$A$1:$R$1,0),FALSE)</f>
        <v>2.3051215802504799</v>
      </c>
      <c r="M12" s="6">
        <f>VLOOKUP($G12,FundamentalData_30032018!$A:$R,MATCH(M$2,FundamentalData_30032018!$A$1:$R$1,0),FALSE)</f>
        <v>1.3731711634527799</v>
      </c>
      <c r="N12" s="6">
        <f>VLOOKUP($G12,FundamentalData_30032018!$A:$R,MATCH(N$2,FundamentalData_30032018!$A$1:$R$1,0),FALSE)</f>
        <v>2.9722781473831401E-2</v>
      </c>
      <c r="O12" s="6">
        <f>VLOOKUP($G12,FundamentalData_30032018!$A:$R,MATCH(O$2,FundamentalData_30032018!$A$1:$R$1,0),FALSE)</f>
        <v>9.5874398946762099E-2</v>
      </c>
      <c r="P12" s="6">
        <f>VLOOKUP($G12,FundamentalData_30032018!$A:$R,MATCH(P$2,FundamentalData_30032018!$A$1:$R$1,0),FALSE)</f>
        <v>0.85872411727905296</v>
      </c>
      <c r="Q12" t="str">
        <f>VLOOKUP(G12,StockNames!$A:$B,2,FALSE)</f>
        <v>Oil, Gas &amp; Consumable Fuels</v>
      </c>
      <c r="R12" t="str">
        <f>VLOOKUP($G12,StockNames!$A:$C,3,FALSE)</f>
        <v>Energy</v>
      </c>
      <c r="U12" t="str">
        <f t="shared" si="1"/>
        <v>992_H1</v>
      </c>
      <c r="V12" s="6">
        <f>VLOOKUP($U12,[1]FundamentalData_30032018!$A:$R,MATCH(V$2,[1]FundamentalData_30032018!$A$1:$R$1,0),FALSE)</f>
        <v>9.02649021148682</v>
      </c>
      <c r="W12" s="6">
        <f>VLOOKUP($U12,[1]FundamentalData_30032018!$A:$R,MATCH(W$2,[1]FundamentalData_30032018!$A$1:$R$1,0),FALSE)</f>
        <v>2.4923747104043499E-2</v>
      </c>
      <c r="X12" s="6">
        <f>VLOOKUP($U12,[1]FundamentalData_30032018!$A:$R,MATCH(X$2,[1]FundamentalData_30032018!$A$1:$R$1,0),FALSE)</f>
        <v>1.26031175448053</v>
      </c>
      <c r="Y12" s="6">
        <f>VLOOKUP($U12,[1]FundamentalData_30032018!$A:$R,MATCH(Y$2,[1]FundamentalData_30032018!$A$1:$R$1,0),FALSE)</f>
        <v>7.8275025216951697</v>
      </c>
      <c r="Z12" s="6">
        <f>VLOOKUP($U12,[1]FundamentalData_30032018!$A:$R,MATCH(Z$2,[1]FundamentalData_30032018!$A$1:$R$1,0),FALSE)</f>
        <v>0.41847376567517203</v>
      </c>
      <c r="AA12" s="6">
        <f>VLOOKUP($U12,[1]FundamentalData_30032018!$A:$R,MATCH(AA$2,[1]FundamentalData_30032018!$A$1:$R$1,0),FALSE)</f>
        <v>1.1450538920304801E-2</v>
      </c>
      <c r="AB12" s="6">
        <f>VLOOKUP($U12,[1]FundamentalData_30032018!$A:$R,MATCH(AB$2,[1]FundamentalData_30032018!$A$1:$R$1,0),FALSE)</f>
        <v>6.4730672096076601E-3</v>
      </c>
      <c r="AC12" s="6">
        <f>VLOOKUP($U12,[1]FundamentalData_30032018!$A:$R,MATCH(AC$2,[1]FundamentalData_30032018!$A$1:$R$1,0),FALSE)</f>
        <v>7.0939151723485999E-2</v>
      </c>
      <c r="AD12" t="str">
        <f>VLOOKUP($U12,[1]StockNames!$A:$B,2,FALSE)</f>
        <v>Technology Hardware, Storage &amp;</v>
      </c>
      <c r="AE12" t="str">
        <f>VLOOKUP($U12,[1]StockNames!$A:$C,3,FALSE)</f>
        <v>Information Technology</v>
      </c>
    </row>
    <row r="13" spans="1:31" x14ac:dyDescent="0.45">
      <c r="A13">
        <v>118</v>
      </c>
      <c r="B13">
        <v>334</v>
      </c>
      <c r="D13" t="str">
        <f>INDEX(StockNames!$A$2:$A$385,PickedStock_Vol!A13,0)</f>
        <v>187_H1</v>
      </c>
      <c r="E13" t="str">
        <f>INDEX(StockNames!$A$2:$A$385,PickedStock_Vol!B13,0)</f>
        <v>737_H1</v>
      </c>
      <c r="G13" t="str">
        <f t="shared" si="0"/>
        <v>806_H1</v>
      </c>
      <c r="H13" s="5"/>
      <c r="I13" s="6"/>
      <c r="J13" s="6">
        <f>VLOOKUP($G13,FundamentalData_30032018!$A:$R,MATCH(J$2,FundamentalData_30032018!$A$1:$R$1,0),FALSE)</f>
        <v>2.1621474314691601E-2</v>
      </c>
      <c r="K13" s="6">
        <f>VLOOKUP($G13,FundamentalData_30032018!$A:$R,MATCH(K$2,FundamentalData_30032018!$A$1:$R$1,0),FALSE)</f>
        <v>-8.7744317512119601</v>
      </c>
      <c r="L13" s="6">
        <f>VLOOKUP($G13,FundamentalData_30032018!$A:$R,MATCH(L$2,FundamentalData_30032018!$A$1:$R$1,0),FALSE)</f>
        <v>6.8617276684731901E-2</v>
      </c>
      <c r="M13" s="6">
        <f>VLOOKUP($G13,FundamentalData_30032018!$A:$R,MATCH(M$2,FundamentalData_30032018!$A$1:$R$1,0),FALSE)</f>
        <v>1.18897476420186</v>
      </c>
      <c r="N13" s="6">
        <f>VLOOKUP($G13,FundamentalData_30032018!$A:$R,MATCH(N$2,FundamentalData_30032018!$A$1:$R$1,0),FALSE)</f>
        <v>2.46816948293462E-2</v>
      </c>
      <c r="U13" t="str">
        <f t="shared" si="1"/>
        <v>345_H1</v>
      </c>
      <c r="V13" s="6">
        <f>VLOOKUP($U13,[1]FundamentalData_30032018!$A:$R,MATCH(V$2,[1]FundamentalData_30032018!$A$1:$R$1,0),FALSE)</f>
        <v>22.239862442016602</v>
      </c>
      <c r="W13" s="6">
        <f>VLOOKUP($U13,[1]FundamentalData_30032018!$A:$R,MATCH(W$2,[1]FundamentalData_30032018!$A$1:$R$1,0),FALSE)</f>
        <v>4.7253938501428297E-2</v>
      </c>
      <c r="X13" s="6">
        <f>VLOOKUP($U13,[1]FundamentalData_30032018!$A:$R,MATCH(X$2,[1]FundamentalData_30032018!$A$1:$R$1,0),FALSE)</f>
        <v>-0.80271939713552398</v>
      </c>
      <c r="Y13" s="6">
        <f>VLOOKUP($U13,[1]FundamentalData_30032018!$A:$R,MATCH(Y$2,[1]FundamentalData_30032018!$A$1:$R$1,0),FALSE)</f>
        <v>0.74199787381413496</v>
      </c>
      <c r="Z13" s="6">
        <f>VLOOKUP($U13,[1]FundamentalData_30032018!$A:$R,MATCH(Z$2,[1]FundamentalData_30032018!$A$1:$R$1,0),FALSE)</f>
        <v>0.25519845443979</v>
      </c>
      <c r="AA13" s="6">
        <f>VLOOKUP($U13,[1]FundamentalData_30032018!$A:$R,MATCH(AA$2,[1]FundamentalData_30032018!$A$1:$R$1,0),FALSE)</f>
        <v>1.2727671236585599E-2</v>
      </c>
    </row>
    <row r="14" spans="1:31" x14ac:dyDescent="0.45">
      <c r="A14">
        <v>221</v>
      </c>
      <c r="B14">
        <v>353</v>
      </c>
      <c r="D14" t="str">
        <f>INDEX(StockNames!$A$2:$A$385,PickedStock_Vol!A14,0)</f>
        <v>3339_H2</v>
      </c>
      <c r="E14" t="str">
        <f>INDEX(StockNames!$A$2:$A$385,PickedStock_Vol!B14,0)</f>
        <v>86_H1</v>
      </c>
      <c r="G14" t="str">
        <f t="shared" si="0"/>
        <v>187_H1</v>
      </c>
      <c r="H14" s="5"/>
      <c r="I14" s="6"/>
      <c r="J14" s="6" t="str">
        <f>VLOOKUP($G14,FundamentalData_30032018!$A:$R,MATCH(J$2,FundamentalData_30032018!$A$1:$R$1,0),FALSE)</f>
        <v>NaN</v>
      </c>
      <c r="K14" s="6" t="str">
        <f>VLOOKUP($G14,FundamentalData_30032018!$A:$R,MATCH(K$2,FundamentalData_30032018!$A$1:$R$1,0),FALSE)</f>
        <v>NaN</v>
      </c>
      <c r="L14" s="6">
        <f>VLOOKUP($G14,FundamentalData_30032018!$A:$R,MATCH(L$2,FundamentalData_30032018!$A$1:$R$1,0),FALSE)</f>
        <v>1.9229107015707301</v>
      </c>
      <c r="M14" s="6">
        <f>VLOOKUP($G14,FundamentalData_30032018!$A:$R,MATCH(M$2,FundamentalData_30032018!$A$1:$R$1,0),FALSE)</f>
        <v>0.34133667153677899</v>
      </c>
      <c r="N14" s="6">
        <f>VLOOKUP($G14,FundamentalData_30032018!$A:$R,MATCH(N$2,FundamentalData_30032018!$A$1:$R$1,0),FALSE)</f>
        <v>2.9284944829643899E-2</v>
      </c>
      <c r="U14" t="str">
        <f t="shared" si="1"/>
        <v>737_H1</v>
      </c>
      <c r="V14" s="6">
        <f>VLOOKUP($U14,[1]FundamentalData_30032018!$A:$R,MATCH(V$2,[1]FundamentalData_30032018!$A$1:$R$1,0),FALSE)</f>
        <v>10.2085962295532</v>
      </c>
      <c r="W14" s="6">
        <f>VLOOKUP($U14,[1]FundamentalData_30032018!$A:$R,MATCH(W$2,[1]FundamentalData_30032018!$A$1:$R$1,0),FALSE)</f>
        <v>-2.7489455312424099E-3</v>
      </c>
      <c r="X14" s="6">
        <f>VLOOKUP($U14,[1]FundamentalData_30032018!$A:$R,MATCH(X$2,[1]FundamentalData_30032018!$A$1:$R$1,0),FALSE)</f>
        <v>11.5596384247622</v>
      </c>
      <c r="Y14" s="6">
        <f>VLOOKUP($U14,[1]FundamentalData_30032018!$A:$R,MATCH(Y$2,[1]FundamentalData_30032018!$A$1:$R$1,0),FALSE)</f>
        <v>1.65569044217127E-2</v>
      </c>
      <c r="Z14" s="6">
        <f>VLOOKUP($U14,[1]FundamentalData_30032018!$A:$R,MATCH(Z$2,[1]FundamentalData_30032018!$A$1:$R$1,0),FALSE)</f>
        <v>0.10468254432743999</v>
      </c>
      <c r="AA14" s="6">
        <f>VLOOKUP($U14,[1]FundamentalData_30032018!$A:$R,MATCH(AA$2,[1]FundamentalData_30032018!$A$1:$R$1,0),FALSE)</f>
        <v>7.0807670433933999E-3</v>
      </c>
    </row>
    <row r="15" spans="1:31" x14ac:dyDescent="0.45">
      <c r="A15">
        <v>247</v>
      </c>
      <c r="B15">
        <v>219</v>
      </c>
      <c r="D15" t="str">
        <f>INDEX(StockNames!$A$2:$A$385,PickedStock_Vol!A15,0)</f>
        <v>384_H1</v>
      </c>
      <c r="E15" t="str">
        <f>INDEX(StockNames!$A$2:$A$385,PickedStock_Vol!B15,0)</f>
        <v>3331_H1</v>
      </c>
      <c r="G15" t="str">
        <f t="shared" si="0"/>
        <v>3339_H2</v>
      </c>
      <c r="H15" s="5"/>
      <c r="I15" s="6"/>
      <c r="J15" s="6">
        <f>VLOOKUP($G15,FundamentalData_30032018!$A:$R,MATCH(J$2,FundamentalData_30032018!$A$1:$R$1,0),FALSE)</f>
        <v>6.6939019305572403E-2</v>
      </c>
      <c r="K15" s="6">
        <f>VLOOKUP($G15,FundamentalData_30032018!$A:$R,MATCH(K$2,FundamentalData_30032018!$A$1:$R$1,0),FALSE)</f>
        <v>-1.83334922305291</v>
      </c>
      <c r="L15" s="6">
        <f>VLOOKUP($G15,FundamentalData_30032018!$A:$R,MATCH(L$2,FundamentalData_30032018!$A$1:$R$1,0),FALSE)</f>
        <v>0.70613065201951397</v>
      </c>
      <c r="M15" s="6">
        <f>VLOOKUP($G15,FundamentalData_30032018!$A:$R,MATCH(M$2,FundamentalData_30032018!$A$1:$R$1,0),FALSE)</f>
        <v>0.91593147109324602</v>
      </c>
      <c r="N15" s="6">
        <f>VLOOKUP($G15,FundamentalData_30032018!$A:$R,MATCH(N$2,FundamentalData_30032018!$A$1:$R$1,0),FALSE)</f>
        <v>2.91465309019639E-2</v>
      </c>
      <c r="U15" t="str">
        <f t="shared" si="1"/>
        <v>86_H1</v>
      </c>
      <c r="V15" s="6">
        <f>VLOOKUP($U15,[1]FundamentalData_30032018!$A:$R,MATCH(V$2,[1]FundamentalData_30032018!$A$1:$R$1,0),FALSE)</f>
        <v>8.8809022903442401</v>
      </c>
      <c r="W15" s="6">
        <f>VLOOKUP($U15,[1]FundamentalData_30032018!$A:$R,MATCH(W$2,[1]FundamentalData_30032018!$A$1:$R$1,0),FALSE)</f>
        <v>0.26959319941702897</v>
      </c>
      <c r="X15" s="6">
        <f>VLOOKUP($U15,[1]FundamentalData_30032018!$A:$R,MATCH(X$2,[1]FundamentalData_30032018!$A$1:$R$1,0),FALSE)</f>
        <v>0.816439134702311</v>
      </c>
      <c r="Y15" s="6">
        <f>VLOOKUP($U15,[1]FundamentalData_30032018!$A:$R,MATCH(Y$2,[1]FundamentalData_30032018!$A$1:$R$1,0),FALSE)</f>
        <v>0.56155490271749398</v>
      </c>
      <c r="Z15" s="6">
        <f>VLOOKUP($U15,[1]FundamentalData_30032018!$A:$R,MATCH(Z$2,[1]FundamentalData_30032018!$A$1:$R$1,0),FALSE)</f>
        <v>0.29616847531986801</v>
      </c>
      <c r="AA15" s="6">
        <f>VLOOKUP($U15,[1]FundamentalData_30032018!$A:$R,MATCH(AA$2,[1]FundamentalData_30032018!$A$1:$R$1,0),FALSE)</f>
        <v>8.8752201235233405E-3</v>
      </c>
    </row>
    <row r="16" spans="1:31" x14ac:dyDescent="0.45">
      <c r="A16">
        <v>285</v>
      </c>
      <c r="B16">
        <v>179</v>
      </c>
      <c r="D16" t="str">
        <f>INDEX(StockNames!$A$2:$A$385,PickedStock_Vol!A16,0)</f>
        <v>552_H1</v>
      </c>
      <c r="E16" t="str">
        <f>INDEX(StockNames!$A$2:$A$385,PickedStock_Vol!B16,0)</f>
        <v>2607_H1</v>
      </c>
      <c r="G16" t="str">
        <f t="shared" si="0"/>
        <v>384_H1</v>
      </c>
      <c r="H16" s="5"/>
      <c r="I16" s="6"/>
      <c r="J16" s="6">
        <f>VLOOKUP($G16,FundamentalData_30032018!$A:$R,MATCH(J$2,FundamentalData_30032018!$A$1:$R$1,0),FALSE)</f>
        <v>5.94551562650752E-2</v>
      </c>
      <c r="K16" s="6">
        <f>VLOOKUP($G16,FundamentalData_30032018!$A:$R,MATCH(K$2,FundamentalData_30032018!$A$1:$R$1,0),FALSE)</f>
        <v>2.1849081624711402</v>
      </c>
      <c r="L16" s="6">
        <f>VLOOKUP($G16,FundamentalData_30032018!$A:$R,MATCH(L$2,FundamentalData_30032018!$A$1:$R$1,0),FALSE)</f>
        <v>1.7591420691478199</v>
      </c>
      <c r="M16" s="6">
        <f>VLOOKUP($G16,FundamentalData_30032018!$A:$R,MATCH(M$2,FundamentalData_30032018!$A$1:$R$1,0),FALSE)</f>
        <v>0.62350276746098499</v>
      </c>
      <c r="N16" s="6">
        <f>VLOOKUP($G16,FundamentalData_30032018!$A:$R,MATCH(N$2,FundamentalData_30032018!$A$1:$R$1,0),FALSE)</f>
        <v>2.5036915803899499E-2</v>
      </c>
      <c r="U16" t="str">
        <f t="shared" si="1"/>
        <v>3331_H1</v>
      </c>
      <c r="V16" s="6">
        <f>VLOOKUP($U16,[1]FundamentalData_30032018!$A:$R,MATCH(V$2,[1]FundamentalData_30032018!$A$1:$R$1,0),FALSE)</f>
        <v>8.0040616989135707</v>
      </c>
      <c r="W16" s="6">
        <f>VLOOKUP($U16,[1]FundamentalData_30032018!$A:$R,MATCH(W$2,[1]FundamentalData_30032018!$A$1:$R$1,0),FALSE)</f>
        <v>0.11091444079524899</v>
      </c>
      <c r="X16" s="6">
        <f>VLOOKUP($U16,[1]FundamentalData_30032018!$A:$R,MATCH(X$2,[1]FundamentalData_30032018!$A$1:$R$1,0),FALSE)</f>
        <v>2.56857365816232</v>
      </c>
      <c r="Y16" s="6">
        <f>VLOOKUP($U16,[1]FundamentalData_30032018!$A:$R,MATCH(Y$2,[1]FundamentalData_30032018!$A$1:$R$1,0),FALSE)</f>
        <v>1.1718053608732699</v>
      </c>
      <c r="Z16" s="6">
        <f>VLOOKUP($U16,[1]FundamentalData_30032018!$A:$R,MATCH(Z$2,[1]FundamentalData_30032018!$A$1:$R$1,0),FALSE)</f>
        <v>9.6853059086190602E-2</v>
      </c>
      <c r="AA16" s="6">
        <f>VLOOKUP($U16,[1]FundamentalData_30032018!$A:$R,MATCH(AA$2,[1]FundamentalData_30032018!$A$1:$R$1,0),FALSE)</f>
        <v>1.3001712588375401E-2</v>
      </c>
    </row>
    <row r="17" spans="1:27" x14ac:dyDescent="0.45">
      <c r="A17">
        <v>250</v>
      </c>
      <c r="B17">
        <v>276</v>
      </c>
      <c r="D17" t="str">
        <f>INDEX(StockNames!$A$2:$A$385,PickedStock_Vol!A17,0)</f>
        <v>3883_H2</v>
      </c>
      <c r="E17" t="str">
        <f>INDEX(StockNames!$A$2:$A$385,PickedStock_Vol!B17,0)</f>
        <v>5_H1</v>
      </c>
      <c r="G17" t="str">
        <f t="shared" si="0"/>
        <v>552_H1</v>
      </c>
      <c r="H17" s="5"/>
      <c r="I17" s="6"/>
      <c r="J17" s="6">
        <f>VLOOKUP($G17,FundamentalData_30032018!$A:$R,MATCH(J$2,FundamentalData_30032018!$A$1:$R$1,0),FALSE)</f>
        <v>0.114642999455496</v>
      </c>
      <c r="K17" s="6">
        <f>VLOOKUP($G17,FundamentalData_30032018!$A:$R,MATCH(K$2,FundamentalData_30032018!$A$1:$R$1,0),FALSE)</f>
        <v>-3.9461364380050998</v>
      </c>
      <c r="L17" s="6">
        <f>VLOOKUP($G17,FundamentalData_30032018!$A:$R,MATCH(L$2,FundamentalData_30032018!$A$1:$R$1,0),FALSE)</f>
        <v>1.4906862471412601</v>
      </c>
      <c r="M17" s="6">
        <f>VLOOKUP($G17,FundamentalData_30032018!$A:$R,MATCH(M$2,FundamentalData_30032018!$A$1:$R$1,0),FALSE)</f>
        <v>0.52654030476094205</v>
      </c>
      <c r="N17" s="6">
        <f>VLOOKUP($G17,FundamentalData_30032018!$A:$R,MATCH(N$2,FundamentalData_30032018!$A$1:$R$1,0),FALSE)</f>
        <v>1.9209575739401401E-2</v>
      </c>
      <c r="U17" t="str">
        <f t="shared" si="1"/>
        <v>2607_H1</v>
      </c>
      <c r="V17" s="6"/>
      <c r="W17" s="6">
        <f>VLOOKUP($U17,[1]FundamentalData_30032018!$A:$R,MATCH(W$2,[1]FundamentalData_30032018!$A$1:$R$1,0),FALSE)</f>
        <v>8.81214588750866E-2</v>
      </c>
      <c r="X17" s="6">
        <f>VLOOKUP($U17,[1]FundamentalData_30032018!$A:$R,MATCH(X$2,[1]FundamentalData_30032018!$A$1:$R$1,0),FALSE)</f>
        <v>1.20795682810664</v>
      </c>
      <c r="Y17" s="6">
        <f>VLOOKUP($U17,[1]FundamentalData_30032018!$A:$R,MATCH(Y$2,[1]FundamentalData_30032018!$A$1:$R$1,0),FALSE)</f>
        <v>1.61884801546998</v>
      </c>
      <c r="Z17" s="6">
        <f>VLOOKUP($U17,[1]FundamentalData_30032018!$A:$R,MATCH(Z$2,[1]FundamentalData_30032018!$A$1:$R$1,0),FALSE)</f>
        <v>0.59031691935061303</v>
      </c>
      <c r="AA17" s="6">
        <f>VLOOKUP($U17,[1]FundamentalData_30032018!$A:$R,MATCH(AA$2,[1]FundamentalData_30032018!$A$1:$R$1,0),FALSE)</f>
        <v>1.6352478257792201E-2</v>
      </c>
    </row>
    <row r="18" spans="1:27" x14ac:dyDescent="0.45">
      <c r="A18">
        <v>220</v>
      </c>
      <c r="B18">
        <v>89</v>
      </c>
      <c r="D18" t="str">
        <f>INDEX(StockNames!$A$2:$A$385,PickedStock_Vol!A18,0)</f>
        <v>3333_H1</v>
      </c>
      <c r="E18" t="str">
        <f>INDEX(StockNames!$A$2:$A$385,PickedStock_Vol!B18,0)</f>
        <v>16_H1</v>
      </c>
      <c r="G18" t="str">
        <f t="shared" si="0"/>
        <v>3883_H2</v>
      </c>
      <c r="H18" s="5"/>
      <c r="I18" s="6"/>
      <c r="J18" s="6">
        <f>VLOOKUP($G18,FundamentalData_30032018!$A:$R,MATCH(J$2,FundamentalData_30032018!$A$1:$R$1,0),FALSE)</f>
        <v>0.151418770209825</v>
      </c>
      <c r="K18" s="6">
        <f>VLOOKUP($G18,FundamentalData_30032018!$A:$R,MATCH(K$2,FundamentalData_30032018!$A$1:$R$1,0),FALSE)</f>
        <v>4.8271720548468</v>
      </c>
      <c r="L18" s="6">
        <f>VLOOKUP($G18,FundamentalData_30032018!$A:$R,MATCH(L$2,FundamentalData_30032018!$A$1:$R$1,0),FALSE)</f>
        <v>7.1758091296076403</v>
      </c>
      <c r="M18" s="6">
        <f>VLOOKUP($G18,FundamentalData_30032018!$A:$R,MATCH(M$2,FundamentalData_30032018!$A$1:$R$1,0),FALSE)</f>
        <v>1.50739436958091</v>
      </c>
      <c r="N18" s="6">
        <f>VLOOKUP($G18,FundamentalData_30032018!$A:$R,MATCH(N$2,FundamentalData_30032018!$A$1:$R$1,0),FALSE)</f>
        <v>3.6324396048337697E-2</v>
      </c>
      <c r="U18" t="str">
        <f t="shared" si="1"/>
        <v>5_H1</v>
      </c>
      <c r="V18" s="6"/>
      <c r="W18" s="6" t="str">
        <f>VLOOKUP($U18,[1]FundamentalData_30032018!$A:$R,MATCH(W$2,[1]FundamentalData_30032018!$A$1:$R$1,0),FALSE)</f>
        <v>NaN</v>
      </c>
      <c r="X18" s="6" t="str">
        <f>VLOOKUP($U18,[1]FundamentalData_30032018!$A:$R,MATCH(X$2,[1]FundamentalData_30032018!$A$1:$R$1,0),FALSE)</f>
        <v>NaN</v>
      </c>
      <c r="Y18" s="6">
        <f>VLOOKUP($U18,[1]FundamentalData_30032018!$A:$R,MATCH(Y$2,[1]FundamentalData_30032018!$A$1:$R$1,0),FALSE)</f>
        <v>12.1848771729624</v>
      </c>
      <c r="Z18" s="6">
        <f>VLOOKUP($U18,[1]FundamentalData_30032018!$A:$R,MATCH(Z$2,[1]FundamentalData_30032018!$A$1:$R$1,0),FALSE)</f>
        <v>0.46055176396396902</v>
      </c>
      <c r="AA18" s="6">
        <f>VLOOKUP($U18,[1]FundamentalData_30032018!$A:$R,MATCH(AA$2,[1]FundamentalData_30032018!$A$1:$R$1,0),FALSE)</f>
        <v>9.2077399876299305E-3</v>
      </c>
    </row>
    <row r="19" spans="1:27" x14ac:dyDescent="0.45">
      <c r="A19">
        <v>124</v>
      </c>
      <c r="B19">
        <v>28</v>
      </c>
      <c r="D19" t="str">
        <f>INDEX(StockNames!$A$2:$A$385,PickedStock_Vol!A19,0)</f>
        <v>1918_H1</v>
      </c>
      <c r="E19" t="str">
        <f>INDEX(StockNames!$A$2:$A$385,PickedStock_Vol!B19,0)</f>
        <v>1113_H1</v>
      </c>
      <c r="G19" t="str">
        <f t="shared" si="0"/>
        <v>3333_H1</v>
      </c>
      <c r="H19" s="5"/>
      <c r="I19" s="6"/>
      <c r="J19" s="6">
        <f>VLOOKUP($G19,FundamentalData_30032018!$A:$R,MATCH(J$2,FundamentalData_30032018!$A$1:$R$1,0),FALSE)</f>
        <v>0.26030425408232299</v>
      </c>
      <c r="K19" s="6">
        <f>VLOOKUP($G19,FundamentalData_30032018!$A:$R,MATCH(K$2,FundamentalData_30032018!$A$1:$R$1,0),FALSE)</f>
        <v>5.9660631806034301</v>
      </c>
      <c r="L19" s="6">
        <f>VLOOKUP($G19,FundamentalData_30032018!$A:$R,MATCH(L$2,FundamentalData_30032018!$A$1:$R$1,0),FALSE)</f>
        <v>13.109212613437499</v>
      </c>
      <c r="M19" s="6">
        <f>VLOOKUP($G19,FundamentalData_30032018!$A:$R,MATCH(M$2,FundamentalData_30032018!$A$1:$R$1,0),FALSE)</f>
        <v>1.35537049006768</v>
      </c>
      <c r="N19" s="6">
        <f>VLOOKUP($G19,FundamentalData_30032018!$A:$R,MATCH(N$2,FundamentalData_30032018!$A$1:$R$1,0),FALSE)</f>
        <v>4.34749861413085E-2</v>
      </c>
      <c r="U19" t="str">
        <f t="shared" si="1"/>
        <v>16_H1</v>
      </c>
      <c r="V19" s="6"/>
      <c r="W19" s="6">
        <f>VLOOKUP($U19,[1]FundamentalData_30032018!$A:$R,MATCH(W$2,[1]FundamentalData_30032018!$A$1:$R$1,0),FALSE)</f>
        <v>0.125451102476413</v>
      </c>
      <c r="X19" s="6">
        <f>VLOOKUP($U19,[1]FundamentalData_30032018!$A:$R,MATCH(X$2,[1]FundamentalData_30032018!$A$1:$R$1,0),FALSE)</f>
        <v>0.78255276725491196</v>
      </c>
      <c r="Y19" s="6">
        <f>VLOOKUP($U19,[1]FundamentalData_30032018!$A:$R,MATCH(Y$2,[1]FundamentalData_30032018!$A$1:$R$1,0),FALSE)</f>
        <v>0.26505224010420703</v>
      </c>
      <c r="Z19" s="6">
        <f>VLOOKUP($U19,[1]FundamentalData_30032018!$A:$R,MATCH(Z$2,[1]FundamentalData_30032018!$A$1:$R$1,0),FALSE)</f>
        <v>0.40219422612394001</v>
      </c>
      <c r="AA19" s="6">
        <f>VLOOKUP($U19,[1]FundamentalData_30032018!$A:$R,MATCH(AA$2,[1]FundamentalData_30032018!$A$1:$R$1,0),FALSE)</f>
        <v>1.05222051131645E-2</v>
      </c>
    </row>
    <row r="20" spans="1:27" x14ac:dyDescent="0.45">
      <c r="A20">
        <v>94</v>
      </c>
      <c r="B20">
        <v>204</v>
      </c>
      <c r="D20" t="str">
        <f>INDEX(StockNames!$A$2:$A$385,PickedStock_Vol!A20,0)</f>
        <v>1638_H1</v>
      </c>
      <c r="E20" t="str">
        <f>INDEX(StockNames!$A$2:$A$385,PickedStock_Vol!B20,0)</f>
        <v>3_H1</v>
      </c>
      <c r="G20" t="str">
        <f t="shared" si="0"/>
        <v>1918_H1</v>
      </c>
      <c r="H20" s="5"/>
      <c r="I20" s="6"/>
      <c r="J20" s="6">
        <f>VLOOKUP($G20,FundamentalData_30032018!$A:$R,MATCH(J$2,FundamentalData_30032018!$A$1:$R$1,0),FALSE)</f>
        <v>5.7565908411432297E-2</v>
      </c>
      <c r="K20" s="6">
        <f>VLOOKUP($G20,FundamentalData_30032018!$A:$R,MATCH(K$2,FundamentalData_30032018!$A$1:$R$1,0),FALSE)</f>
        <v>16.250912186916501</v>
      </c>
      <c r="L20" s="6">
        <f>VLOOKUP($G20,FundamentalData_30032018!$A:$R,MATCH(L$2,FundamentalData_30032018!$A$1:$R$1,0),FALSE)</f>
        <v>16.663660078818001</v>
      </c>
      <c r="M20" s="6">
        <f>VLOOKUP($G20,FundamentalData_30032018!$A:$R,MATCH(M$2,FundamentalData_30032018!$A$1:$R$1,0),FALSE)</f>
        <v>1.65114419986369</v>
      </c>
      <c r="N20" s="6">
        <f>VLOOKUP($G20,FundamentalData_30032018!$A:$R,MATCH(N$2,FundamentalData_30032018!$A$1:$R$1,0),FALSE)</f>
        <v>4.2205445228236799E-2</v>
      </c>
      <c r="U20" t="str">
        <f t="shared" si="1"/>
        <v>1113_H1</v>
      </c>
      <c r="V20" s="6"/>
      <c r="W20" s="6">
        <f>VLOOKUP($U20,[1]FundamentalData_30032018!$A:$R,MATCH(W$2,[1]FundamentalData_30032018!$A$1:$R$1,0),FALSE)</f>
        <v>0.12570655693083899</v>
      </c>
      <c r="X20" s="6">
        <f>VLOOKUP($U20,[1]FundamentalData_30032018!$A:$R,MATCH(X$2,[1]FundamentalData_30032018!$A$1:$R$1,0),FALSE)</f>
        <v>0.114843287368877</v>
      </c>
      <c r="Y20" s="6">
        <f>VLOOKUP($U20,[1]FundamentalData_30032018!$A:$R,MATCH(Y$2,[1]FundamentalData_30032018!$A$1:$R$1,0),FALSE)</f>
        <v>0.50265403420570298</v>
      </c>
      <c r="Z20" s="6">
        <f>VLOOKUP($U20,[1]FundamentalData_30032018!$A:$R,MATCH(Z$2,[1]FundamentalData_30032018!$A$1:$R$1,0),FALSE)</f>
        <v>0.40393501475861998</v>
      </c>
      <c r="AA20" s="6">
        <f>VLOOKUP($U20,[1]FundamentalData_30032018!$A:$R,MATCH(AA$2,[1]FundamentalData_30032018!$A$1:$R$1,0),FALSE)</f>
        <v>1.0583698431883601E-2</v>
      </c>
    </row>
    <row r="21" spans="1:27" x14ac:dyDescent="0.45">
      <c r="A21">
        <v>60</v>
      </c>
      <c r="B21">
        <v>134</v>
      </c>
      <c r="D21" t="str">
        <f>INDEX(StockNames!$A$2:$A$385,PickedStock_Vol!A21,0)</f>
        <v>1336_H1</v>
      </c>
      <c r="E21" t="str">
        <f>INDEX(StockNames!$A$2:$A$385,PickedStock_Vol!B21,0)</f>
        <v>2_H1</v>
      </c>
      <c r="G21" t="str">
        <f t="shared" si="0"/>
        <v>1638_H1</v>
      </c>
      <c r="H21" s="5"/>
      <c r="I21" s="6"/>
      <c r="J21" s="6">
        <f>VLOOKUP($G21,FundamentalData_30032018!$A:$R,MATCH(J$2,FundamentalData_30032018!$A$1:$R$1,0),FALSE)</f>
        <v>9.2314481470301704E-2</v>
      </c>
      <c r="K21" s="6">
        <f>VLOOKUP($G21,FundamentalData_30032018!$A:$R,MATCH(K$2,FundamentalData_30032018!$A$1:$R$1,0),FALSE)</f>
        <v>39.454279944844501</v>
      </c>
      <c r="L21" s="6">
        <f>VLOOKUP($G21,FundamentalData_30032018!$A:$R,MATCH(L$2,FundamentalData_30032018!$A$1:$R$1,0),FALSE)</f>
        <v>11.2359215523943</v>
      </c>
      <c r="M21" s="6">
        <f>VLOOKUP($G21,FundamentalData_30032018!$A:$R,MATCH(M$2,FundamentalData_30032018!$A$1:$R$1,0),FALSE)</f>
        <v>1.2369175153771399</v>
      </c>
      <c r="N21" s="6">
        <f>VLOOKUP($G21,FundamentalData_30032018!$A:$R,MATCH(N$2,FundamentalData_30032018!$A$1:$R$1,0),FALSE)</f>
        <v>3.6654271889903799E-2</v>
      </c>
      <c r="U21" t="str">
        <f t="shared" si="1"/>
        <v>3_H1</v>
      </c>
      <c r="V21" s="6"/>
      <c r="W21" s="6">
        <f>VLOOKUP($U21,[1]FundamentalData_30032018!$A:$R,MATCH(W$2,[1]FundamentalData_30032018!$A$1:$R$1,0),FALSE)</f>
        <v>4.2129954212555498E-2</v>
      </c>
      <c r="X21" s="6">
        <f>VLOOKUP($U21,[1]FundamentalData_30032018!$A:$R,MATCH(X$2,[1]FundamentalData_30032018!$A$1:$R$1,0),FALSE)</f>
        <v>2.5170693484734499</v>
      </c>
      <c r="Y21" s="6">
        <f>VLOOKUP($U21,[1]FundamentalData_30032018!$A:$R,MATCH(Y$2,[1]FundamentalData_30032018!$A$1:$R$1,0),FALSE)</f>
        <v>0.98737187327338904</v>
      </c>
      <c r="Z21" s="6">
        <f>VLOOKUP($U21,[1]FundamentalData_30032018!$A:$R,MATCH(Z$2,[1]FundamentalData_30032018!$A$1:$R$1,0),FALSE)</f>
        <v>0.15828463990788</v>
      </c>
      <c r="AA21" s="6">
        <f>VLOOKUP($U21,[1]FundamentalData_30032018!$A:$R,MATCH(AA$2,[1]FundamentalData_30032018!$A$1:$R$1,0),FALSE)</f>
        <v>6.2654281278308596E-3</v>
      </c>
    </row>
    <row r="22" spans="1:27" x14ac:dyDescent="0.45">
      <c r="A22">
        <v>373</v>
      </c>
      <c r="B22">
        <v>278</v>
      </c>
      <c r="D22" t="str">
        <f>INDEX(StockNames!$A$2:$A$385,PickedStock_Vol!A22,0)</f>
        <v>951_H2</v>
      </c>
      <c r="E22" t="str">
        <f>INDEX(StockNames!$A$2:$A$385,PickedStock_Vol!B22,0)</f>
        <v>511_H1</v>
      </c>
      <c r="G22" t="str">
        <f t="shared" si="0"/>
        <v>1336_H1</v>
      </c>
      <c r="H22" s="5"/>
      <c r="I22" s="6"/>
      <c r="J22" s="6" t="str">
        <f>VLOOKUP($G22,FundamentalData_30032018!$A:$R,MATCH(J$2,FundamentalData_30032018!$A$1:$R$1,0),FALSE)</f>
        <v>NaN</v>
      </c>
      <c r="K22" s="6" t="str">
        <f>VLOOKUP($G22,FundamentalData_30032018!$A:$R,MATCH(K$2,FundamentalData_30032018!$A$1:$R$1,0),FALSE)</f>
        <v>NaN</v>
      </c>
      <c r="L22" s="6">
        <f>VLOOKUP($G22,FundamentalData_30032018!$A:$R,MATCH(L$2,FundamentalData_30032018!$A$1:$R$1,0),FALSE)</f>
        <v>10.427253894922799</v>
      </c>
      <c r="M22" s="6">
        <f>VLOOKUP($G22,FundamentalData_30032018!$A:$R,MATCH(M$2,FundamentalData_30032018!$A$1:$R$1,0),FALSE)</f>
        <v>1.3809856791039199</v>
      </c>
      <c r="N22" s="6">
        <f>VLOOKUP($G22,FundamentalData_30032018!$A:$R,MATCH(N$2,FundamentalData_30032018!$A$1:$R$1,0),FALSE)</f>
        <v>2.37044609649468E-2</v>
      </c>
      <c r="U22" t="str">
        <f t="shared" si="1"/>
        <v>2_H1</v>
      </c>
      <c r="V22" s="6"/>
      <c r="W22" s="6">
        <f>VLOOKUP($U22,[1]FundamentalData_30032018!$A:$R,MATCH(W$2,[1]FundamentalData_30032018!$A$1:$R$1,0),FALSE)</f>
        <v>0.121091744934797</v>
      </c>
      <c r="X22" s="6">
        <f>VLOOKUP($U22,[1]FundamentalData_30032018!$A:$R,MATCH(X$2,[1]FundamentalData_30032018!$A$1:$R$1,0),FALSE)</f>
        <v>2.0697513067478202</v>
      </c>
      <c r="Y22" s="6">
        <f>VLOOKUP($U22,[1]FundamentalData_30032018!$A:$R,MATCH(Y$2,[1]FundamentalData_30032018!$A$1:$R$1,0),FALSE)</f>
        <v>0.97238101857623005</v>
      </c>
      <c r="Z22" s="6">
        <f>VLOOKUP($U22,[1]FundamentalData_30032018!$A:$R,MATCH(Z$2,[1]FundamentalData_30032018!$A$1:$R$1,0),FALSE)</f>
        <v>0.13485870776307499</v>
      </c>
      <c r="AA22" s="6">
        <f>VLOOKUP($U22,[1]FundamentalData_30032018!$A:$R,MATCH(AA$2,[1]FundamentalData_30032018!$A$1:$R$1,0),FALSE)</f>
        <v>6.3707493372864004E-3</v>
      </c>
    </row>
    <row r="23" spans="1:27" x14ac:dyDescent="0.45">
      <c r="A23">
        <v>129</v>
      </c>
      <c r="B23">
        <v>272</v>
      </c>
      <c r="D23" t="str">
        <f>INDEX(StockNames!$A$2:$A$385,PickedStock_Vol!A23,0)</f>
        <v>1970_H1</v>
      </c>
      <c r="E23" t="str">
        <f>INDEX(StockNames!$A$2:$A$385,PickedStock_Vol!B23,0)</f>
        <v>480_H2</v>
      </c>
      <c r="G23" t="str">
        <f t="shared" si="0"/>
        <v>951_H2</v>
      </c>
      <c r="H23" s="5"/>
      <c r="I23" s="6"/>
      <c r="J23" s="6">
        <f>VLOOKUP($G23,FundamentalData_30032018!$A:$R,MATCH(J$2,FundamentalData_30032018!$A$1:$R$1,0),FALSE)</f>
        <v>0.24078585558797899</v>
      </c>
      <c r="K23" s="6">
        <f>VLOOKUP($G23,FundamentalData_30032018!$A:$R,MATCH(K$2,FundamentalData_30032018!$A$1:$R$1,0),FALSE)</f>
        <v>4.1996941126631899</v>
      </c>
      <c r="L23" s="6">
        <f>VLOOKUP($G23,FundamentalData_30032018!$A:$R,MATCH(L$2,FundamentalData_30032018!$A$1:$R$1,0),FALSE)</f>
        <v>2.8164151294542701</v>
      </c>
      <c r="M23" s="6">
        <f>VLOOKUP($G23,FundamentalData_30032018!$A:$R,MATCH(M$2,FundamentalData_30032018!$A$1:$R$1,0),FALSE)</f>
        <v>0.43735850554779598</v>
      </c>
      <c r="N23" s="6">
        <f>VLOOKUP($G23,FundamentalData_30032018!$A:$R,MATCH(N$2,FundamentalData_30032018!$A$1:$R$1,0),FALSE)</f>
        <v>3.1556499600989898E-2</v>
      </c>
      <c r="U23" t="str">
        <f t="shared" si="1"/>
        <v>511_H1</v>
      </c>
      <c r="V23" s="6"/>
      <c r="W23" s="6">
        <f>VLOOKUP($U23,[1]FundamentalData_30032018!$A:$R,MATCH(W$2,[1]FundamentalData_30032018!$A$1:$R$1,0),FALSE)</f>
        <v>7.2599646351483596E-2</v>
      </c>
      <c r="X23" s="6">
        <f>VLOOKUP($U23,[1]FundamentalData_30032018!$A:$R,MATCH(X$2,[1]FundamentalData_30032018!$A$1:$R$1,0),FALSE)</f>
        <v>2.2656728648713802</v>
      </c>
      <c r="Y23" s="6">
        <f>VLOOKUP($U23,[1]FundamentalData_30032018!$A:$R,MATCH(Y$2,[1]FundamentalData_30032018!$A$1:$R$1,0),FALSE)</f>
        <v>0.69185498928121403</v>
      </c>
      <c r="Z23" s="6">
        <f>VLOOKUP($U23,[1]FundamentalData_30032018!$A:$R,MATCH(Z$2,[1]FundamentalData_30032018!$A$1:$R$1,0),FALSE)</f>
        <v>0.20630517868552101</v>
      </c>
      <c r="AA23" s="6">
        <f>VLOOKUP($U23,[1]FundamentalData_30032018!$A:$R,MATCH(AA$2,[1]FundamentalData_30032018!$A$1:$R$1,0),FALSE)</f>
        <v>1.22281694943937E-2</v>
      </c>
    </row>
    <row r="24" spans="1:27" x14ac:dyDescent="0.45">
      <c r="A24">
        <v>253</v>
      </c>
      <c r="B24">
        <v>260</v>
      </c>
      <c r="D24" t="str">
        <f>INDEX(StockNames!$A$2:$A$385,PickedStock_Vol!A24,0)</f>
        <v>3899_H1</v>
      </c>
      <c r="E24" t="str">
        <f>INDEX(StockNames!$A$2:$A$385,PickedStock_Vol!B24,0)</f>
        <v>3969_H1</v>
      </c>
      <c r="G24" t="str">
        <f t="shared" si="0"/>
        <v>1970_H1</v>
      </c>
      <c r="H24" s="5"/>
      <c r="I24" s="6"/>
      <c r="J24" s="6">
        <f>VLOOKUP($G24,FundamentalData_30032018!$A:$R,MATCH(J$2,FundamentalData_30032018!$A$1:$R$1,0),FALSE)</f>
        <v>6.9287488822329301E-3</v>
      </c>
      <c r="K24" s="6">
        <f>VLOOKUP($G24,FundamentalData_30032018!$A:$R,MATCH(K$2,FundamentalData_30032018!$A$1:$R$1,0),FALSE)</f>
        <v>-1.8468545076940699</v>
      </c>
      <c r="L24" s="6">
        <f>VLOOKUP($G24,FundamentalData_30032018!$A:$R,MATCH(L$2,FundamentalData_30032018!$A$1:$R$1,0),FALSE)</f>
        <v>0.42868924355967403</v>
      </c>
      <c r="M24" s="6">
        <f>VLOOKUP($G24,FundamentalData_30032018!$A:$R,MATCH(M$2,FundamentalData_30032018!$A$1:$R$1,0),FALSE)</f>
        <v>0.69646719332645501</v>
      </c>
      <c r="N24" s="6">
        <f>VLOOKUP($G24,FundamentalData_30032018!$A:$R,MATCH(N$2,FundamentalData_30032018!$A$1:$R$1,0),FALSE)</f>
        <v>3.1382995767746599E-2</v>
      </c>
      <c r="U24" t="str">
        <f t="shared" si="1"/>
        <v>480_H2</v>
      </c>
      <c r="V24" s="6"/>
      <c r="W24" s="6">
        <f>VLOOKUP($U24,[1]FundamentalData_30032018!$A:$R,MATCH(W$2,[1]FundamentalData_30032018!$A$1:$R$1,0),FALSE)</f>
        <v>0.27871373291631202</v>
      </c>
      <c r="X24" s="6">
        <f>VLOOKUP($U24,[1]FundamentalData_30032018!$A:$R,MATCH(X$2,[1]FundamentalData_30032018!$A$1:$R$1,0),FALSE)</f>
        <v>2.7869742198100398</v>
      </c>
      <c r="Y24" s="6">
        <f>VLOOKUP($U24,[1]FundamentalData_30032018!$A:$R,MATCH(Y$2,[1]FundamentalData_30032018!$A$1:$R$1,0),FALSE)</f>
        <v>0.646236693454873</v>
      </c>
      <c r="Z24" s="6">
        <f>VLOOKUP($U24,[1]FundamentalData_30032018!$A:$R,MATCH(Z$2,[1]FundamentalData_30032018!$A$1:$R$1,0),FALSE)</f>
        <v>0.32962647667704698</v>
      </c>
      <c r="AA24" s="6">
        <f>VLOOKUP($U24,[1]FundamentalData_30032018!$A:$R,MATCH(AA$2,[1]FundamentalData_30032018!$A$1:$R$1,0),FALSE)</f>
        <v>1.09668230931301E-2</v>
      </c>
    </row>
    <row r="25" spans="1:27" x14ac:dyDescent="0.45">
      <c r="A25">
        <v>182</v>
      </c>
      <c r="B25">
        <v>49</v>
      </c>
      <c r="D25" t="str">
        <f>INDEX(StockNames!$A$2:$A$385,PickedStock_Vol!A25,0)</f>
        <v>2688_H1</v>
      </c>
      <c r="E25" t="str">
        <f>INDEX(StockNames!$A$2:$A$385,PickedStock_Vol!B25,0)</f>
        <v>1212_H2</v>
      </c>
      <c r="G25" t="str">
        <f t="shared" si="0"/>
        <v>3899_H1</v>
      </c>
      <c r="H25" s="5"/>
      <c r="I25" s="6"/>
      <c r="J25" s="6">
        <f>VLOOKUP($G25,FundamentalData_30032018!$A:$R,MATCH(J$2,FundamentalData_30032018!$A$1:$R$1,0),FALSE)</f>
        <v>5.6729076186545699E-2</v>
      </c>
      <c r="K25" s="6">
        <f>VLOOKUP($G25,FundamentalData_30032018!$A:$R,MATCH(K$2,FundamentalData_30032018!$A$1:$R$1,0),FALSE)</f>
        <v>-0.65487637557986</v>
      </c>
      <c r="L25" s="6">
        <f>VLOOKUP($G25,FundamentalData_30032018!$A:$R,MATCH(L$2,FundamentalData_30032018!$A$1:$R$1,0),FALSE)</f>
        <v>1.4774376602036601</v>
      </c>
      <c r="M25" s="6">
        <f>VLOOKUP($G25,FundamentalData_30032018!$A:$R,MATCH(M$2,FundamentalData_30032018!$A$1:$R$1,0),FALSE)</f>
        <v>0.797269214965314</v>
      </c>
      <c r="N25" s="6">
        <f>VLOOKUP($G25,FundamentalData_30032018!$A:$R,MATCH(N$2,FundamentalData_30032018!$A$1:$R$1,0),FALSE)</f>
        <v>2.76689747258092E-2</v>
      </c>
      <c r="U25" t="str">
        <f t="shared" si="1"/>
        <v>3969_H1</v>
      </c>
      <c r="V25" s="6"/>
      <c r="W25" s="6">
        <f>VLOOKUP($U25,[1]FundamentalData_30032018!$A:$R,MATCH(W$2,[1]FundamentalData_30032018!$A$1:$R$1,0),FALSE)</f>
        <v>8.4312539105942302E-2</v>
      </c>
      <c r="X25" s="6">
        <f>VLOOKUP($U25,[1]FundamentalData_30032018!$A:$R,MATCH(X$2,[1]FundamentalData_30032018!$A$1:$R$1,0),FALSE)</f>
        <v>-2.82262517493337</v>
      </c>
      <c r="Y25" s="6">
        <f>VLOOKUP($U25,[1]FundamentalData_30032018!$A:$R,MATCH(Y$2,[1]FundamentalData_30032018!$A$1:$R$1,0),FALSE)</f>
        <v>1.47631036979218</v>
      </c>
      <c r="Z25" s="6">
        <f>VLOOKUP($U25,[1]FundamentalData_30032018!$A:$R,MATCH(Z$2,[1]FundamentalData_30032018!$A$1:$R$1,0),FALSE)</f>
        <v>0.342967971825197</v>
      </c>
      <c r="AA25" s="6">
        <f>VLOOKUP($U25,[1]FundamentalData_30032018!$A:$R,MATCH(AA$2,[1]FundamentalData_30032018!$A$1:$R$1,0),FALSE)</f>
        <v>1.4165831907599799E-2</v>
      </c>
    </row>
    <row r="26" spans="1:27" x14ac:dyDescent="0.45">
      <c r="A26">
        <v>148</v>
      </c>
      <c r="B26">
        <v>159</v>
      </c>
      <c r="D26" t="str">
        <f>INDEX(StockNames!$A$2:$A$385,PickedStock_Vol!A26,0)</f>
        <v>215_H1</v>
      </c>
      <c r="E26" t="str">
        <f>INDEX(StockNames!$A$2:$A$385,PickedStock_Vol!B26,0)</f>
        <v>23_H1</v>
      </c>
      <c r="G26" t="str">
        <f t="shared" si="0"/>
        <v>2688_H1</v>
      </c>
      <c r="H26" s="5"/>
      <c r="I26" s="6"/>
      <c r="J26" s="6">
        <f>VLOOKUP($G26,FundamentalData_30032018!$A:$R,MATCH(J$2,FundamentalData_30032018!$A$1:$R$1,0),FALSE)</f>
        <v>6.9854472267266904E-2</v>
      </c>
      <c r="K26" s="6">
        <f>VLOOKUP($G26,FundamentalData_30032018!$A:$R,MATCH(K$2,FundamentalData_30032018!$A$1:$R$1,0),FALSE)</f>
        <v>1.7659053232052</v>
      </c>
      <c r="L26" s="6">
        <f>VLOOKUP($G26,FundamentalData_30032018!$A:$R,MATCH(L$2,FundamentalData_30032018!$A$1:$R$1,0),FALSE)</f>
        <v>2.2131860702925299</v>
      </c>
      <c r="M26" s="6">
        <f>VLOOKUP($G26,FundamentalData_30032018!$A:$R,MATCH(M$2,FundamentalData_30032018!$A$1:$R$1,0),FALSE)</f>
        <v>0.36239950762968098</v>
      </c>
      <c r="N26" s="6">
        <f>VLOOKUP($G26,FundamentalData_30032018!$A:$R,MATCH(N$2,FundamentalData_30032018!$A$1:$R$1,0),FALSE)</f>
        <v>2.39063715371787E-2</v>
      </c>
      <c r="U26" t="str">
        <f t="shared" si="1"/>
        <v>1212_H2</v>
      </c>
      <c r="V26" s="6"/>
      <c r="W26" s="6">
        <f>VLOOKUP($U26,[1]FundamentalData_30032018!$A:$R,MATCH(W$2,[1]FundamentalData_30032018!$A$1:$R$1,0),FALSE)</f>
        <v>0.12583042894719601</v>
      </c>
      <c r="X26" s="6">
        <f>VLOOKUP($U26,[1]FundamentalData_30032018!$A:$R,MATCH(X$2,[1]FundamentalData_30032018!$A$1:$R$1,0),FALSE)</f>
        <v>2.2997347722316102</v>
      </c>
      <c r="Y26" s="6">
        <f>VLOOKUP($U26,[1]FundamentalData_30032018!$A:$R,MATCH(Y$2,[1]FundamentalData_30032018!$A$1:$R$1,0),FALSE)</f>
        <v>4.9339370617896998</v>
      </c>
      <c r="Z26" s="6">
        <f>VLOOKUP($U26,[1]FundamentalData_30032018!$A:$R,MATCH(Z$2,[1]FundamentalData_30032018!$A$1:$R$1,0),FALSE)</f>
        <v>0.37631252164368201</v>
      </c>
      <c r="AA26" s="6">
        <f>VLOOKUP($U26,[1]FundamentalData_30032018!$A:$R,MATCH(AA$2,[1]FundamentalData_30032018!$A$1:$R$1,0),FALSE)</f>
        <v>1.24458662317902E-2</v>
      </c>
    </row>
    <row r="27" spans="1:27" x14ac:dyDescent="0.45">
      <c r="A27">
        <v>291</v>
      </c>
      <c r="B27">
        <v>130</v>
      </c>
      <c r="D27" t="str">
        <f>INDEX(StockNames!$A$2:$A$385,PickedStock_Vol!A27,0)</f>
        <v>581_H2</v>
      </c>
      <c r="E27" t="str">
        <f>INDEX(StockNames!$A$2:$A$385,PickedStock_Vol!B27,0)</f>
        <v>1972_H1</v>
      </c>
      <c r="G27" t="str">
        <f t="shared" si="0"/>
        <v>215_H1</v>
      </c>
      <c r="H27" s="5"/>
      <c r="I27" s="6"/>
      <c r="J27" s="6">
        <f>VLOOKUP($G27,FundamentalData_30032018!$A:$R,MATCH(J$2,FundamentalData_30032018!$A$1:$R$1,0),FALSE)</f>
        <v>0.18653932449577201</v>
      </c>
      <c r="K27" s="6">
        <f>VLOOKUP($G27,FundamentalData_30032018!$A:$R,MATCH(K$2,FundamentalData_30032018!$A$1:$R$1,0),FALSE)</f>
        <v>1.8198306829783</v>
      </c>
      <c r="L27" s="6">
        <f>VLOOKUP($G27,FundamentalData_30032018!$A:$R,MATCH(L$2,FundamentalData_30032018!$A$1:$R$1,0),FALSE)</f>
        <v>0.81492460196026695</v>
      </c>
      <c r="M27" s="6">
        <f>VLOOKUP($G27,FundamentalData_30032018!$A:$R,MATCH(M$2,FundamentalData_30032018!$A$1:$R$1,0),FALSE)</f>
        <v>0.28394785558457702</v>
      </c>
      <c r="N27" s="6">
        <f>VLOOKUP($G27,FundamentalData_30032018!$A:$R,MATCH(N$2,FundamentalData_30032018!$A$1:$R$1,0),FALSE)</f>
        <v>1.8262053530726099E-2</v>
      </c>
      <c r="U27" t="str">
        <f t="shared" si="1"/>
        <v>23_H1</v>
      </c>
      <c r="V27" s="6"/>
      <c r="W27" s="6" t="str">
        <f>VLOOKUP($U27,[1]FundamentalData_30032018!$A:$R,MATCH(W$2,[1]FundamentalData_30032018!$A$1:$R$1,0),FALSE)</f>
        <v>NaN</v>
      </c>
      <c r="X27" s="6" t="str">
        <f>VLOOKUP($U27,[1]FundamentalData_30032018!$A:$R,MATCH(X$2,[1]FundamentalData_30032018!$A$1:$R$1,0),FALSE)</f>
        <v>NaN</v>
      </c>
      <c r="Y27" s="6">
        <f>VLOOKUP($U27,[1]FundamentalData_30032018!$A:$R,MATCH(Y$2,[1]FundamentalData_30032018!$A$1:$R$1,0),FALSE)</f>
        <v>8.2615813022453306</v>
      </c>
      <c r="Z27" s="6">
        <f>VLOOKUP($U27,[1]FundamentalData_30032018!$A:$R,MATCH(Z$2,[1]FundamentalData_30032018!$A$1:$R$1,0),FALSE)</f>
        <v>0.417813220612481</v>
      </c>
      <c r="AA27" s="6">
        <f>VLOOKUP($U27,[1]FundamentalData_30032018!$A:$R,MATCH(AA$2,[1]FundamentalData_30032018!$A$1:$R$1,0),FALSE)</f>
        <v>9.6234462199993303E-3</v>
      </c>
    </row>
    <row r="28" spans="1:27" x14ac:dyDescent="0.45">
      <c r="A28">
        <v>256</v>
      </c>
      <c r="B28">
        <v>309</v>
      </c>
      <c r="D28" t="str">
        <f>INDEX(StockNames!$A$2:$A$385,PickedStock_Vol!A28,0)</f>
        <v>3908_H1</v>
      </c>
      <c r="E28" t="str">
        <f>INDEX(StockNames!$A$2:$A$385,PickedStock_Vol!B28,0)</f>
        <v>66_H1</v>
      </c>
      <c r="G28" t="str">
        <f t="shared" si="0"/>
        <v>581_H2</v>
      </c>
      <c r="H28" s="5"/>
      <c r="I28" s="6"/>
      <c r="J28" s="6">
        <f>VLOOKUP($G28,FundamentalData_30032018!$A:$R,MATCH(J$2,FundamentalData_30032018!$A$1:$R$1,0),FALSE)</f>
        <v>0.217013674254559</v>
      </c>
      <c r="K28" s="6">
        <f>VLOOKUP($G28,FundamentalData_30032018!$A:$R,MATCH(K$2,FundamentalData_30032018!$A$1:$R$1,0),FALSE)</f>
        <v>0.14205783721934401</v>
      </c>
      <c r="L28" s="6">
        <f>VLOOKUP($G28,FundamentalData_30032018!$A:$R,MATCH(L$2,FundamentalData_30032018!$A$1:$R$1,0),FALSE)</f>
        <v>0.826361940190529</v>
      </c>
      <c r="M28" s="6">
        <f>VLOOKUP($G28,FundamentalData_30032018!$A:$R,MATCH(M$2,FundamentalData_30032018!$A$1:$R$1,0),FALSE)</f>
        <v>1.0024878402434401</v>
      </c>
      <c r="N28" s="6">
        <f>VLOOKUP($G28,FundamentalData_30032018!$A:$R,MATCH(N$2,FundamentalData_30032018!$A$1:$R$1,0),FALSE)</f>
        <v>3.9783576644433001E-2</v>
      </c>
      <c r="U28" t="str">
        <f t="shared" si="1"/>
        <v>1972_H1</v>
      </c>
      <c r="V28" s="6"/>
      <c r="W28" s="6">
        <f>VLOOKUP($U28,[1]FundamentalData_30032018!$A:$R,MATCH(W$2,[1]FundamentalData_30032018!$A$1:$R$1,0),FALSE)</f>
        <v>0.16459359724900099</v>
      </c>
      <c r="X28" s="6">
        <f>VLOOKUP($U28,[1]FundamentalData_30032018!$A:$R,MATCH(X$2,[1]FundamentalData_30032018!$A$1:$R$1,0),FALSE)</f>
        <v>1.29064541080057</v>
      </c>
      <c r="Y28" s="6">
        <f>VLOOKUP($U28,[1]FundamentalData_30032018!$A:$R,MATCH(Y$2,[1]FundamentalData_30032018!$A$1:$R$1,0),FALSE)</f>
        <v>0.222630430194631</v>
      </c>
      <c r="Z28" s="6">
        <f>VLOOKUP($U28,[1]FundamentalData_30032018!$A:$R,MATCH(Z$2,[1]FundamentalData_30032018!$A$1:$R$1,0),FALSE)</f>
        <v>0.242945040814951</v>
      </c>
      <c r="AA28" s="6">
        <f>VLOOKUP($U28,[1]FundamentalData_30032018!$A:$R,MATCH(AA$2,[1]FundamentalData_30032018!$A$1:$R$1,0),FALSE)</f>
        <v>1.1159322781685899E-2</v>
      </c>
    </row>
    <row r="29" spans="1:27" x14ac:dyDescent="0.45">
      <c r="A29">
        <v>125</v>
      </c>
      <c r="B29">
        <v>46</v>
      </c>
      <c r="D29" t="str">
        <f>INDEX(StockNames!$A$2:$A$385,PickedStock_Vol!A29,0)</f>
        <v>1919_H1</v>
      </c>
      <c r="E29" t="str">
        <f>INDEX(StockNames!$A$2:$A$385,PickedStock_Vol!B29,0)</f>
        <v>12_H1</v>
      </c>
      <c r="G29" t="str">
        <f t="shared" si="0"/>
        <v>3908_H1</v>
      </c>
      <c r="H29" s="5"/>
      <c r="I29" s="6"/>
      <c r="J29" s="6">
        <f>VLOOKUP($G29,FundamentalData_30032018!$A:$R,MATCH(J$2,FundamentalData_30032018!$A$1:$R$1,0),FALSE)</f>
        <v>7.9884529071683502E-2</v>
      </c>
      <c r="K29" s="6">
        <f>VLOOKUP($G29,FundamentalData_30032018!$A:$R,MATCH(K$2,FundamentalData_30032018!$A$1:$R$1,0),FALSE)</f>
        <v>-6.2849147276627604E-2</v>
      </c>
      <c r="L29" s="6">
        <f>VLOOKUP($G29,FundamentalData_30032018!$A:$R,MATCH(L$2,FundamentalData_30032018!$A$1:$R$1,0),FALSE)</f>
        <v>4.7367836452122702</v>
      </c>
      <c r="M29" s="6">
        <f>VLOOKUP($G29,FundamentalData_30032018!$A:$R,MATCH(M$2,FundamentalData_30032018!$A$1:$R$1,0),FALSE)</f>
        <v>1.00011814397307</v>
      </c>
      <c r="N29" s="6">
        <f>VLOOKUP($G29,FundamentalData_30032018!$A:$R,MATCH(N$2,FundamentalData_30032018!$A$1:$R$1,0),FALSE)</f>
        <v>2.2973807410699501E-2</v>
      </c>
      <c r="U29" t="str">
        <f t="shared" si="1"/>
        <v>66_H1</v>
      </c>
      <c r="V29" s="6"/>
      <c r="W29" s="6">
        <f>VLOOKUP($U29,[1]FundamentalData_30032018!$A:$R,MATCH(W$2,[1]FundamentalData_30032018!$A$1:$R$1,0),FALSE)</f>
        <v>7.4255144291763706E-2</v>
      </c>
      <c r="X29" s="6">
        <f>VLOOKUP($U29,[1]FundamentalData_30032018!$A:$R,MATCH(X$2,[1]FundamentalData_30032018!$A$1:$R$1,0),FALSE)</f>
        <v>1.4603388416709899</v>
      </c>
      <c r="Y29" s="6">
        <f>VLOOKUP($U29,[1]FundamentalData_30032018!$A:$R,MATCH(Y$2,[1]FundamentalData_30032018!$A$1:$R$1,0),FALSE)</f>
        <v>0.71959157310820998</v>
      </c>
      <c r="Z29" s="6">
        <f>VLOOKUP($U29,[1]FundamentalData_30032018!$A:$R,MATCH(Z$2,[1]FundamentalData_30032018!$A$1:$R$1,0),FALSE)</f>
        <v>0.25131859287059499</v>
      </c>
      <c r="AA29" s="6">
        <f>VLOOKUP($U29,[1]FundamentalData_30032018!$A:$R,MATCH(AA$2,[1]FundamentalData_30032018!$A$1:$R$1,0),FALSE)</f>
        <v>8.2501059610995495E-3</v>
      </c>
    </row>
    <row r="30" spans="1:27" x14ac:dyDescent="0.45">
      <c r="A30">
        <v>158</v>
      </c>
      <c r="B30">
        <v>143</v>
      </c>
      <c r="D30" t="str">
        <f>INDEX(StockNames!$A$2:$A$385,PickedStock_Vol!A30,0)</f>
        <v>2298_H1</v>
      </c>
      <c r="E30" t="str">
        <f>INDEX(StockNames!$A$2:$A$385,PickedStock_Vol!B30,0)</f>
        <v>2038_H1</v>
      </c>
      <c r="G30" t="str">
        <f t="shared" si="0"/>
        <v>1919_H1</v>
      </c>
      <c r="H30" s="5"/>
      <c r="I30" s="6"/>
      <c r="J30" s="6">
        <f>VLOOKUP($G30,FundamentalData_30032018!$A:$R,MATCH(J$2,FundamentalData_30032018!$A$1:$R$1,0),FALSE)</f>
        <v>0.13253235754448101</v>
      </c>
      <c r="K30" s="6">
        <f>VLOOKUP($G30,FundamentalData_30032018!$A:$R,MATCH(K$2,FundamentalData_30032018!$A$1:$R$1,0),FALSE)</f>
        <v>6.1946247949807303</v>
      </c>
      <c r="L30" s="6">
        <f>VLOOKUP($G30,FundamentalData_30032018!$A:$R,MATCH(L$2,FundamentalData_30032018!$A$1:$R$1,0),FALSE)</f>
        <v>4.0575131272315597</v>
      </c>
      <c r="M30" s="6">
        <f>VLOOKUP($G30,FundamentalData_30032018!$A:$R,MATCH(M$2,FundamentalData_30032018!$A$1:$R$1,0),FALSE)</f>
        <v>1.0099222230339999</v>
      </c>
      <c r="N30" s="6">
        <f>VLOOKUP($G30,FundamentalData_30032018!$A:$R,MATCH(N$2,FundamentalData_30032018!$A$1:$R$1,0),FALSE)</f>
        <v>2.64334064177696E-2</v>
      </c>
      <c r="U30" t="str">
        <f t="shared" si="1"/>
        <v>12_H1</v>
      </c>
      <c r="V30" s="6"/>
      <c r="W30" s="6">
        <f>VLOOKUP($U30,[1]FundamentalData_30032018!$A:$R,MATCH(W$2,[1]FundamentalData_30032018!$A$1:$R$1,0),FALSE)</f>
        <v>0.106422500330763</v>
      </c>
      <c r="X30" s="6">
        <f>VLOOKUP($U30,[1]FundamentalData_30032018!$A:$R,MATCH(X$2,[1]FundamentalData_30032018!$A$1:$R$1,0),FALSE)</f>
        <v>2.4439083152199501</v>
      </c>
      <c r="Y30" s="6">
        <f>VLOOKUP($U30,[1]FundamentalData_30032018!$A:$R,MATCH(Y$2,[1]FundamentalData_30032018!$A$1:$R$1,0),FALSE)</f>
        <v>0.39132029650998801</v>
      </c>
      <c r="Z30" s="6">
        <f>VLOOKUP($U30,[1]FundamentalData_30032018!$A:$R,MATCH(Z$2,[1]FundamentalData_30032018!$A$1:$R$1,0),FALSE)</f>
        <v>0.47523232580337599</v>
      </c>
      <c r="AA30" s="6">
        <f>VLOOKUP($U30,[1]FundamentalData_30032018!$A:$R,MATCH(AA$2,[1]FundamentalData_30032018!$A$1:$R$1,0),FALSE)</f>
        <v>1.15009333009007E-2</v>
      </c>
    </row>
    <row r="31" spans="1:27" x14ac:dyDescent="0.45">
      <c r="A31">
        <v>343</v>
      </c>
      <c r="B31">
        <v>1</v>
      </c>
      <c r="D31" t="str">
        <f>INDEX(StockNames!$A$2:$A$385,PickedStock_Vol!A31,0)</f>
        <v>81_H1</v>
      </c>
      <c r="E31" t="str">
        <f>INDEX(StockNames!$A$2:$A$385,PickedStock_Vol!B31,0)</f>
        <v>1_H1</v>
      </c>
      <c r="G31" t="str">
        <f t="shared" si="0"/>
        <v>2298_H1</v>
      </c>
      <c r="H31" s="5"/>
      <c r="I31" s="6"/>
      <c r="J31" s="6">
        <f>VLOOKUP($G31,FundamentalData_30032018!$A:$R,MATCH(J$2,FundamentalData_30032018!$A$1:$R$1,0),FALSE)</f>
        <v>4.0429530224651497E-2</v>
      </c>
      <c r="K31" s="6">
        <f>VLOOKUP($G31,FundamentalData_30032018!$A:$R,MATCH(K$2,FundamentalData_30032018!$A$1:$R$1,0),FALSE)</f>
        <v>-2.1034526918571901</v>
      </c>
      <c r="L31" s="6">
        <f>VLOOKUP($G31,FundamentalData_30032018!$A:$R,MATCH(L$2,FundamentalData_30032018!$A$1:$R$1,0),FALSE)</f>
        <v>0.33377940414837198</v>
      </c>
      <c r="M31" s="6">
        <f>VLOOKUP($G31,FundamentalData_30032018!$A:$R,MATCH(M$2,FundamentalData_30032018!$A$1:$R$1,0),FALSE)</f>
        <v>-5.4967089693270098E-2</v>
      </c>
      <c r="N31" s="6">
        <f>VLOOKUP($G31,FundamentalData_30032018!$A:$R,MATCH(N$2,FundamentalData_30032018!$A$1:$R$1,0),FALSE)</f>
        <v>2.9941448350592498E-2</v>
      </c>
    </row>
    <row r="32" spans="1:27" x14ac:dyDescent="0.45">
      <c r="A32">
        <v>47</v>
      </c>
      <c r="B32">
        <v>23</v>
      </c>
      <c r="D32" t="str">
        <f>INDEX(StockNames!$A$2:$A$385,PickedStock_Vol!A32,0)</f>
        <v>1208_H1</v>
      </c>
      <c r="E32" t="str">
        <f>INDEX(StockNames!$A$2:$A$385,PickedStock_Vol!B32,0)</f>
        <v>11_H1</v>
      </c>
      <c r="G32" t="str">
        <f t="shared" si="0"/>
        <v>81_H1</v>
      </c>
      <c r="H32" s="5"/>
      <c r="I32" s="6"/>
      <c r="J32" s="6">
        <f>VLOOKUP($G32,FundamentalData_30032018!$A:$R,MATCH(J$2,FundamentalData_30032018!$A$1:$R$1,0),FALSE)</f>
        <v>0.230135251365509</v>
      </c>
      <c r="K32" s="6">
        <f>VLOOKUP($G32,FundamentalData_30032018!$A:$R,MATCH(K$2,FundamentalData_30032018!$A$1:$R$1,0),FALSE)</f>
        <v>5.0609995691991196</v>
      </c>
      <c r="L32" s="6">
        <f>VLOOKUP($G32,FundamentalData_30032018!$A:$R,MATCH(L$2,FundamentalData_30032018!$A$1:$R$1,0),FALSE)</f>
        <v>6.0356655403279698</v>
      </c>
      <c r="M32" s="6">
        <f>VLOOKUP($G32,FundamentalData_30032018!$A:$R,MATCH(M$2,FundamentalData_30032018!$A$1:$R$1,0),FALSE)</f>
        <v>0.99005672014925605</v>
      </c>
      <c r="N32" s="6">
        <f>VLOOKUP($G32,FundamentalData_30032018!$A:$R,MATCH(N$2,FundamentalData_30032018!$A$1:$R$1,0),FALSE)</f>
        <v>3.2902160938992002E-2</v>
      </c>
    </row>
    <row r="33" spans="1:14" x14ac:dyDescent="0.45">
      <c r="A33">
        <v>381</v>
      </c>
      <c r="B33">
        <v>167</v>
      </c>
      <c r="D33" t="str">
        <f>INDEX(StockNames!$A$2:$A$385,PickedStock_Vol!A33,0)</f>
        <v>991_H1</v>
      </c>
      <c r="E33" t="str">
        <f>INDEX(StockNames!$A$2:$A$385,PickedStock_Vol!B33,0)</f>
        <v>2356_H1</v>
      </c>
      <c r="G33" t="str">
        <f t="shared" si="0"/>
        <v>1208_H1</v>
      </c>
      <c r="H33" s="5"/>
      <c r="I33" s="6"/>
      <c r="J33" s="6">
        <f>VLOOKUP($G33,FundamentalData_30032018!$A:$R,MATCH(J$2,FundamentalData_30032018!$A$1:$R$1,0),FALSE)</f>
        <v>4.4855946983994997E-2</v>
      </c>
      <c r="K33" s="6">
        <f>VLOOKUP($G33,FundamentalData_30032018!$A:$R,MATCH(K$2,FundamentalData_30032018!$A$1:$R$1,0),FALSE)</f>
        <v>5.1741319782025998</v>
      </c>
      <c r="L33" s="6">
        <f>VLOOKUP($G33,FundamentalData_30032018!$A:$R,MATCH(L$2,FundamentalData_30032018!$A$1:$R$1,0),FALSE)</f>
        <v>11.247899102779099</v>
      </c>
      <c r="M33" s="6">
        <f>VLOOKUP($G33,FundamentalData_30032018!$A:$R,MATCH(M$2,FundamentalData_30032018!$A$1:$R$1,0),FALSE)</f>
        <v>1.3632687924283999</v>
      </c>
      <c r="N33" s="6">
        <f>VLOOKUP($G33,FundamentalData_30032018!$A:$R,MATCH(N$2,FundamentalData_30032018!$A$1:$R$1,0),FALSE)</f>
        <v>3.4165500445185903E-2</v>
      </c>
    </row>
    <row r="34" spans="1:14" x14ac:dyDescent="0.45">
      <c r="A34">
        <v>336</v>
      </c>
      <c r="B34">
        <v>206</v>
      </c>
      <c r="D34" t="str">
        <f>INDEX(StockNames!$A$2:$A$385,PickedStock_Vol!A34,0)</f>
        <v>753_H1</v>
      </c>
      <c r="E34" t="str">
        <f>INDEX(StockNames!$A$2:$A$385,PickedStock_Vol!B34,0)</f>
        <v>303_H1</v>
      </c>
      <c r="G34" t="str">
        <f t="shared" si="0"/>
        <v>991_H1</v>
      </c>
      <c r="H34" s="5"/>
      <c r="I34" s="6"/>
      <c r="J34" s="6" t="str">
        <f>VLOOKUP($G34,FundamentalData_30032018!$A:$R,MATCH(J$2,FundamentalData_30032018!$A$1:$R$1,0),FALSE)</f>
        <v>NaN</v>
      </c>
      <c r="K34" s="6" t="str">
        <f>VLOOKUP($G34,FundamentalData_30032018!$A:$R,MATCH(K$2,FundamentalData_30032018!$A$1:$R$1,0),FALSE)</f>
        <v>NaN</v>
      </c>
      <c r="L34" s="6">
        <f>VLOOKUP($G34,FundamentalData_30032018!$A:$R,MATCH(L$2,FundamentalData_30032018!$A$1:$R$1,0),FALSE)</f>
        <v>4.2218735438258204</v>
      </c>
      <c r="M34" s="6">
        <f>VLOOKUP($G34,FundamentalData_30032018!$A:$R,MATCH(M$2,FundamentalData_30032018!$A$1:$R$1,0),FALSE)</f>
        <v>0.59103921873816201</v>
      </c>
      <c r="N34" s="6">
        <f>VLOOKUP($G34,FundamentalData_30032018!$A:$R,MATCH(N$2,FundamentalData_30032018!$A$1:$R$1,0),FALSE)</f>
        <v>2.2282665534227801E-2</v>
      </c>
    </row>
    <row r="35" spans="1:14" x14ac:dyDescent="0.45">
      <c r="A35">
        <v>268</v>
      </c>
      <c r="B35">
        <v>72</v>
      </c>
      <c r="D35" t="str">
        <f>INDEX(StockNames!$A$2:$A$385,PickedStock_Vol!A35,0)</f>
        <v>439_H1</v>
      </c>
      <c r="E35" t="str">
        <f>INDEX(StockNames!$A$2:$A$385,PickedStock_Vol!B35,0)</f>
        <v>14_H1</v>
      </c>
      <c r="G35" t="str">
        <f t="shared" si="0"/>
        <v>753_H1</v>
      </c>
      <c r="H35" s="5"/>
      <c r="I35" s="6"/>
      <c r="J35" s="6">
        <f>VLOOKUP($G35,FundamentalData_30032018!$A:$R,MATCH(J$2,FundamentalData_30032018!$A$1:$R$1,0),FALSE)</f>
        <v>0.197276415220455</v>
      </c>
      <c r="K35" s="6">
        <f>VLOOKUP($G35,FundamentalData_30032018!$A:$R,MATCH(K$2,FundamentalData_30032018!$A$1:$R$1,0),FALSE)</f>
        <v>2.9544940538676401</v>
      </c>
      <c r="L35" s="6">
        <f>VLOOKUP($G35,FundamentalData_30032018!$A:$R,MATCH(L$2,FundamentalData_30032018!$A$1:$R$1,0),FALSE)</f>
        <v>1.7270205031110799</v>
      </c>
      <c r="M35" s="6">
        <f>VLOOKUP($G35,FundamentalData_30032018!$A:$R,MATCH(M$2,FundamentalData_30032018!$A$1:$R$1,0),FALSE)</f>
        <v>0.87355462183339105</v>
      </c>
      <c r="N35" s="6">
        <f>VLOOKUP($G35,FundamentalData_30032018!$A:$R,MATCH(N$2,FundamentalData_30032018!$A$1:$R$1,0),FALSE)</f>
        <v>2.5672706662672899E-2</v>
      </c>
    </row>
    <row r="36" spans="1:14" x14ac:dyDescent="0.45">
      <c r="A36">
        <v>104</v>
      </c>
      <c r="D36" t="str">
        <f>INDEX(StockNames!$A$2:$A$385,PickedStock_Vol!A36,0)</f>
        <v>175_H1</v>
      </c>
      <c r="E36" t="str">
        <f>INDEX(StockNames!$A$2:$A$385,PickedStock_Vol!B36,0)</f>
        <v>1157_H2</v>
      </c>
      <c r="G36" t="str">
        <f t="shared" si="0"/>
        <v>439_H1</v>
      </c>
      <c r="H36" s="5"/>
      <c r="I36" s="6"/>
      <c r="J36" s="6" t="str">
        <f>VLOOKUP($G36,FundamentalData_30032018!$A:$R,MATCH(J$2,FundamentalData_30032018!$A$1:$R$1,0),FALSE)</f>
        <v>NaN</v>
      </c>
      <c r="K36" s="6" t="str">
        <f>VLOOKUP($G36,FundamentalData_30032018!$A:$R,MATCH(K$2,FundamentalData_30032018!$A$1:$R$1,0),FALSE)</f>
        <v>NaN</v>
      </c>
      <c r="L36" s="6">
        <f>VLOOKUP($G36,FundamentalData_30032018!$A:$R,MATCH(L$2,FundamentalData_30032018!$A$1:$R$1,0),FALSE)</f>
        <v>0.36162147240338699</v>
      </c>
      <c r="M36" s="6">
        <f>VLOOKUP($G36,FundamentalData_30032018!$A:$R,MATCH(M$2,FundamentalData_30032018!$A$1:$R$1,0),FALSE)</f>
        <v>0.59931481879288495</v>
      </c>
      <c r="N36" s="6">
        <f>VLOOKUP($G36,FundamentalData_30032018!$A:$R,MATCH(N$2,FundamentalData_30032018!$A$1:$R$1,0),FALSE)</f>
        <v>2.5448632364065998E-2</v>
      </c>
    </row>
  </sheetData>
  <conditionalFormatting sqref="I3:I36">
    <cfRule type="top10" dxfId="11" priority="4" percent="1" rank="20"/>
  </conditionalFormatting>
  <conditionalFormatting sqref="J3:J36">
    <cfRule type="top10" dxfId="10" priority="3" percent="1" rank="20"/>
  </conditionalFormatting>
  <conditionalFormatting sqref="O3:O12">
    <cfRule type="top10" dxfId="9" priority="2" percent="1" rank="20"/>
  </conditionalFormatting>
  <conditionalFormatting sqref="P3:P12">
    <cfRule type="top10" dxfId="8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849"/>
  <sheetViews>
    <sheetView topLeftCell="H1" workbookViewId="0">
      <selection activeCell="J20" sqref="J20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2" width="10.46484375" bestFit="1" customWidth="1"/>
    <col min="13" max="13" width="10.73046875" bestFit="1" customWidth="1"/>
    <col min="14" max="14" width="10.46484375" bestFit="1" customWidth="1"/>
    <col min="15" max="16" width="11.33203125" bestFit="1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45">
      <c r="A2" s="1" t="s">
        <v>492</v>
      </c>
      <c r="G2" t="s">
        <v>8</v>
      </c>
    </row>
    <row r="3" spans="1:14" x14ac:dyDescent="0.45">
      <c r="A3" s="1"/>
    </row>
    <row r="4" spans="1:14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496</v>
      </c>
      <c r="I4" t="s">
        <v>11</v>
      </c>
      <c r="L4" t="s">
        <v>493</v>
      </c>
      <c r="M4" t="s">
        <v>494</v>
      </c>
      <c r="N4" t="s">
        <v>495</v>
      </c>
    </row>
    <row r="5" spans="1:14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100</v>
      </c>
      <c r="I5">
        <v>100</v>
      </c>
      <c r="K5" t="s">
        <v>10</v>
      </c>
      <c r="L5" s="10">
        <v>5.1973679930402902E-2</v>
      </c>
      <c r="M5" s="6">
        <v>0.53203133646141698</v>
      </c>
      <c r="N5" s="11">
        <v>0.17110707881665399</v>
      </c>
    </row>
    <row r="6" spans="1:14" x14ac:dyDescent="0.45">
      <c r="A6" s="2">
        <v>42010</v>
      </c>
      <c r="B6">
        <v>-2.2904647664203398E-3</v>
      </c>
      <c r="C6">
        <v>1.1371478200667899E-3</v>
      </c>
      <c r="D6">
        <f t="shared" ref="D6:D69" si="0">C6-B6</f>
        <v>3.4276125864871297E-3</v>
      </c>
      <c r="E6">
        <v>11990.79</v>
      </c>
      <c r="F6">
        <f>F5*(1+B6)</f>
        <v>99.77095352335796</v>
      </c>
      <c r="G6">
        <f>G5*(1+C6)</f>
        <v>100.11371478200668</v>
      </c>
      <c r="H6">
        <f>H5*(1+D6)</f>
        <v>100.34276125864872</v>
      </c>
      <c r="I6">
        <f>E6/$E$5*100</f>
        <v>98.231136809181194</v>
      </c>
      <c r="K6" t="s">
        <v>9</v>
      </c>
      <c r="L6" s="10">
        <v>0.119788058215273</v>
      </c>
      <c r="M6" s="6">
        <v>0.68980429632609097</v>
      </c>
      <c r="N6" s="11">
        <v>0.35718959944024198</v>
      </c>
    </row>
    <row r="7" spans="1:14" x14ac:dyDescent="0.45">
      <c r="A7" s="2">
        <v>42011</v>
      </c>
      <c r="B7">
        <v>-5.1237719572336899E-3</v>
      </c>
      <c r="C7">
        <v>-1.1463880056915E-2</v>
      </c>
      <c r="D7">
        <f t="shared" si="0"/>
        <v>-6.3401080996813098E-3</v>
      </c>
      <c r="E7">
        <v>11991.02</v>
      </c>
      <c r="F7">
        <f>F6*(1+B7)</f>
        <v>99.259749909548518</v>
      </c>
      <c r="G7">
        <f>G6*(1+C7)</f>
        <v>98.966023163693563</v>
      </c>
      <c r="H7">
        <f t="shared" ref="H7:H70" si="1">H6*(1+D7)</f>
        <v>99.706577305248373</v>
      </c>
      <c r="I7">
        <f t="shared" ref="I7:I70" si="2">E7/$E$5*100</f>
        <v>98.233021018767559</v>
      </c>
    </row>
    <row r="8" spans="1:14" x14ac:dyDescent="0.45">
      <c r="A8" s="2">
        <v>42012</v>
      </c>
      <c r="B8">
        <v>-9.7824012418056797E-4</v>
      </c>
      <c r="C8">
        <v>-8.9697442946896097E-4</v>
      </c>
      <c r="D8">
        <f t="shared" si="0"/>
        <v>8.1265694711606996E-5</v>
      </c>
      <c r="E8">
        <v>12023.75</v>
      </c>
      <c r="F8">
        <f>F7*(1+B8)</f>
        <v>99.162650039470861</v>
      </c>
      <c r="G8">
        <f>G7*(1+C8)</f>
        <v>98.877253171529489</v>
      </c>
      <c r="H8">
        <f t="shared" si="1"/>
        <v>99.714680029520395</v>
      </c>
      <c r="I8">
        <f t="shared" si="2"/>
        <v>98.501152235123143</v>
      </c>
    </row>
    <row r="9" spans="1:14" x14ac:dyDescent="0.45">
      <c r="A9" s="2">
        <v>42013</v>
      </c>
      <c r="B9">
        <v>5.81464291348669E-3</v>
      </c>
      <c r="C9">
        <v>1.4533338847447799E-2</v>
      </c>
      <c r="D9">
        <f t="shared" si="0"/>
        <v>8.7186959339611084E-3</v>
      </c>
      <c r="E9">
        <v>12081.24</v>
      </c>
      <c r="F9">
        <f>F8*(1+B9)</f>
        <v>99.73924543980543</v>
      </c>
      <c r="G9">
        <f>G8*(1+C9)</f>
        <v>100.31426979617621</v>
      </c>
      <c r="H9">
        <f t="shared" si="1"/>
        <v>100.58406200485001</v>
      </c>
      <c r="I9">
        <f t="shared" si="2"/>
        <v>98.972122709558931</v>
      </c>
    </row>
    <row r="10" spans="1:14" x14ac:dyDescent="0.45">
      <c r="A10" s="2">
        <v>42016</v>
      </c>
      <c r="B10">
        <v>-4.9880612006025999E-3</v>
      </c>
      <c r="C10">
        <v>-8.4873514229221304E-4</v>
      </c>
      <c r="D10">
        <f t="shared" si="0"/>
        <v>4.1393260583103865E-3</v>
      </c>
      <c r="E10">
        <v>12016.66</v>
      </c>
      <c r="F10">
        <f>F9*(1+B10)</f>
        <v>99.241739979449761</v>
      </c>
      <c r="G10">
        <f>G9*(1+C10)</f>
        <v>100.22912955012681</v>
      </c>
      <c r="H10">
        <f t="shared" si="1"/>
        <v>101.0004122337574</v>
      </c>
      <c r="I10">
        <f t="shared" si="2"/>
        <v>98.443069426569494</v>
      </c>
    </row>
    <row r="11" spans="1:14" x14ac:dyDescent="0.45">
      <c r="A11" s="2">
        <v>42017</v>
      </c>
      <c r="B11">
        <v>-3.5180202106014401E-3</v>
      </c>
      <c r="C11">
        <v>-1.06355649982517E-2</v>
      </c>
      <c r="D11">
        <f t="shared" si="0"/>
        <v>-7.1175447876502601E-3</v>
      </c>
      <c r="E11">
        <v>12063.02</v>
      </c>
      <c r="F11">
        <f>F10*(1+B11)</f>
        <v>98.892605532466803</v>
      </c>
      <c r="G11">
        <f>G10*(1+C11)</f>
        <v>99.16313612807825</v>
      </c>
      <c r="H11">
        <f t="shared" si="1"/>
        <v>100.28153727611249</v>
      </c>
      <c r="I11">
        <f t="shared" si="2"/>
        <v>98.822860541456308</v>
      </c>
    </row>
    <row r="12" spans="1:14" x14ac:dyDescent="0.45">
      <c r="A12" s="2">
        <v>42018</v>
      </c>
      <c r="B12">
        <v>-2.04761041426278E-3</v>
      </c>
      <c r="C12">
        <v>2.8951850555983399E-3</v>
      </c>
      <c r="D12">
        <f t="shared" si="0"/>
        <v>4.9427954698611203E-3</v>
      </c>
      <c r="E12">
        <v>12008.37</v>
      </c>
      <c r="F12">
        <f>F11*(1+B12)</f>
        <v>98.690112003484941</v>
      </c>
      <c r="G12">
        <f>G11*(1+C12)</f>
        <v>99.450231757862525</v>
      </c>
      <c r="H12">
        <f t="shared" si="1"/>
        <v>100.77720840427156</v>
      </c>
      <c r="I12">
        <f t="shared" si="2"/>
        <v>98.375155959304365</v>
      </c>
    </row>
    <row r="13" spans="1:14" x14ac:dyDescent="0.45">
      <c r="A13" s="2">
        <v>42019</v>
      </c>
      <c r="B13">
        <v>-2.0862347245831198E-3</v>
      </c>
      <c r="C13">
        <v>-2.9427458269523999E-3</v>
      </c>
      <c r="D13">
        <f t="shared" si="0"/>
        <v>-8.5651110236928006E-4</v>
      </c>
      <c r="E13">
        <v>12190.52</v>
      </c>
      <c r="F13">
        <f>F12*(1+B13)</f>
        <v>98.484221264850277</v>
      </c>
      <c r="G13">
        <f>G12*(1+C13)</f>
        <v>99.157575003367626</v>
      </c>
      <c r="H13">
        <f t="shared" si="1"/>
        <v>100.69089160640752</v>
      </c>
      <c r="I13">
        <f t="shared" si="2"/>
        <v>99.867368029550974</v>
      </c>
    </row>
    <row r="14" spans="1:14" x14ac:dyDescent="0.45">
      <c r="A14" s="2">
        <v>42020</v>
      </c>
      <c r="B14">
        <v>-8.4568921855749501E-3</v>
      </c>
      <c r="C14" s="3">
        <v>-1.35455669578412E-3</v>
      </c>
      <c r="D14">
        <f t="shared" si="0"/>
        <v>7.1023354897908298E-3</v>
      </c>
      <c r="E14">
        <v>12076.74</v>
      </c>
      <c r="F14">
        <f>F13*(1+B14)</f>
        <v>97.651350823633123</v>
      </c>
      <c r="G14">
        <f>G13*(1+C14)</f>
        <v>99.023260446209093</v>
      </c>
      <c r="H14">
        <f t="shared" si="1"/>
        <v>101.40603209936238</v>
      </c>
      <c r="I14">
        <f t="shared" si="2"/>
        <v>98.935257739390877</v>
      </c>
    </row>
    <row r="15" spans="1:14" x14ac:dyDescent="0.45">
      <c r="A15" s="2">
        <v>42023</v>
      </c>
      <c r="B15">
        <v>-2.5222539978824999E-2</v>
      </c>
      <c r="C15">
        <v>-1.5075020088242701E-3</v>
      </c>
      <c r="D15">
        <f t="shared" si="0"/>
        <v>2.371503797000073E-2</v>
      </c>
      <c r="E15">
        <v>11475.85</v>
      </c>
      <c r="F15">
        <f>F14*(1+B15)</f>
        <v>95.188335723497772</v>
      </c>
      <c r="G15">
        <f>G14*(1+C15)</f>
        <v>98.873982682166101</v>
      </c>
      <c r="H15">
        <f t="shared" si="1"/>
        <v>103.81088000098586</v>
      </c>
      <c r="I15">
        <f t="shared" si="2"/>
        <v>94.012637311773616</v>
      </c>
    </row>
    <row r="16" spans="1:14" x14ac:dyDescent="0.45">
      <c r="A16" s="2">
        <v>42024</v>
      </c>
      <c r="B16">
        <v>9.8232403003989995E-3</v>
      </c>
      <c r="C16">
        <v>1.1387814539019899E-3</v>
      </c>
      <c r="D16">
        <f t="shared" si="0"/>
        <v>-8.6844588464970104E-3</v>
      </c>
      <c r="E16">
        <v>11741.78</v>
      </c>
      <c r="F16">
        <f>F15*(1+B16)</f>
        <v>96.123393619104746</v>
      </c>
      <c r="G16">
        <f>G15*(1+C16)</f>
        <v>98.986578539917971</v>
      </c>
      <c r="H16">
        <f t="shared" si="1"/>
        <v>102.90933868579866</v>
      </c>
      <c r="I16">
        <f t="shared" si="2"/>
        <v>96.191193204393329</v>
      </c>
    </row>
    <row r="17" spans="1:9" x14ac:dyDescent="0.45">
      <c r="A17" s="2">
        <v>42025</v>
      </c>
      <c r="B17">
        <v>1.53531452202552E-2</v>
      </c>
      <c r="C17">
        <v>6.5195440108588602E-4</v>
      </c>
      <c r="D17">
        <f t="shared" si="0"/>
        <v>-1.4701190819169313E-2</v>
      </c>
      <c r="E17">
        <v>12021.32</v>
      </c>
      <c r="F17">
        <f>F16*(1+B17)</f>
        <v>97.599190040402604</v>
      </c>
      <c r="G17">
        <f>G16*(1+C17)</f>
        <v>99.051113275445502</v>
      </c>
      <c r="H17">
        <f t="shared" si="1"/>
        <v>101.39644886070421</v>
      </c>
      <c r="I17">
        <f t="shared" si="2"/>
        <v>98.4812451512324</v>
      </c>
    </row>
    <row r="18" spans="1:9" x14ac:dyDescent="0.45">
      <c r="A18" s="2">
        <v>42026</v>
      </c>
      <c r="B18">
        <v>5.1043683896202499E-3</v>
      </c>
      <c r="C18" s="3">
        <v>8.0948224665248706E-3</v>
      </c>
      <c r="D18">
        <f t="shared" si="0"/>
        <v>2.9904540769046207E-3</v>
      </c>
      <c r="E18">
        <v>12047.27</v>
      </c>
      <c r="F18">
        <f>F17*(1+B18)</f>
        <v>98.097372260897359</v>
      </c>
      <c r="G18">
        <f>G17*(1+C18)</f>
        <v>99.852914452521887</v>
      </c>
      <c r="H18">
        <f t="shared" si="1"/>
        <v>101.69967028458335</v>
      </c>
      <c r="I18">
        <f t="shared" si="2"/>
        <v>98.693833145868155</v>
      </c>
    </row>
    <row r="19" spans="1:9" x14ac:dyDescent="0.45">
      <c r="A19" s="2">
        <v>42027</v>
      </c>
      <c r="B19">
        <v>7.3370169753571397E-3</v>
      </c>
      <c r="C19">
        <v>2.3836994204740301E-3</v>
      </c>
      <c r="D19">
        <f t="shared" si="0"/>
        <v>-4.9533175548831096E-3</v>
      </c>
      <c r="E19">
        <v>12260.06</v>
      </c>
      <c r="F19">
        <f>F18*(1+B19)</f>
        <v>98.817114346413476</v>
      </c>
      <c r="G19">
        <f>G18*(1+C19)</f>
        <v>100.09093378683501</v>
      </c>
      <c r="H19">
        <f t="shared" si="1"/>
        <v>101.1959195224369</v>
      </c>
      <c r="I19">
        <f t="shared" si="2"/>
        <v>100.43705470188118</v>
      </c>
    </row>
    <row r="20" spans="1:9" x14ac:dyDescent="0.45">
      <c r="A20" s="2">
        <v>42030</v>
      </c>
      <c r="B20">
        <v>-5.6003665340518399E-3</v>
      </c>
      <c r="C20">
        <v>-1.80548334517363E-3</v>
      </c>
      <c r="D20">
        <f t="shared" si="0"/>
        <v>3.7948831888782097E-3</v>
      </c>
      <c r="E20">
        <v>12228.16</v>
      </c>
      <c r="F20">
        <f>F19*(1+B20)</f>
        <v>98.263702286236253</v>
      </c>
      <c r="G20">
        <f>G19*(1+C20)</f>
        <v>99.910221272880008</v>
      </c>
      <c r="H20">
        <f t="shared" si="1"/>
        <v>101.57994621621566</v>
      </c>
      <c r="I20">
        <f t="shared" si="2"/>
        <v>100.17572302446769</v>
      </c>
    </row>
    <row r="21" spans="1:9" x14ac:dyDescent="0.45">
      <c r="A21" s="2">
        <v>42031</v>
      </c>
      <c r="B21">
        <v>-1.3062178778143101E-3</v>
      </c>
      <c r="C21">
        <v>2.9210797920472598E-4</v>
      </c>
      <c r="D21">
        <f t="shared" si="0"/>
        <v>1.5983258570190361E-3</v>
      </c>
      <c r="E21">
        <v>12030.38</v>
      </c>
      <c r="F21">
        <f>F20*(1+B21)</f>
        <v>98.13534848156975</v>
      </c>
      <c r="G21">
        <f>G20*(1+C21)</f>
        <v>99.939405845717914</v>
      </c>
      <c r="H21">
        <f t="shared" si="1"/>
        <v>101.74230407080765</v>
      </c>
      <c r="I21">
        <f t="shared" si="2"/>
        <v>98.555466624504064</v>
      </c>
    </row>
    <row r="22" spans="1:9" x14ac:dyDescent="0.45">
      <c r="A22" s="2">
        <v>42032</v>
      </c>
      <c r="B22">
        <v>3.5393937833858701E-3</v>
      </c>
      <c r="C22">
        <v>1.9938501338536301E-3</v>
      </c>
      <c r="D22">
        <f t="shared" si="0"/>
        <v>-1.54554364953224E-3</v>
      </c>
      <c r="E22">
        <v>11963.64</v>
      </c>
      <c r="F22">
        <f>F21*(1+B22)</f>
        <v>98.482688123915821</v>
      </c>
      <c r="G22">
        <f>G21*(1+C22)</f>
        <v>100.13867004344065</v>
      </c>
      <c r="H22">
        <f t="shared" si="1"/>
        <v>101.58505689886223</v>
      </c>
      <c r="I22">
        <f t="shared" si="2"/>
        <v>98.008718155833961</v>
      </c>
    </row>
    <row r="23" spans="1:9" x14ac:dyDescent="0.45">
      <c r="A23" s="2">
        <v>42033</v>
      </c>
      <c r="B23">
        <v>-6.30271979002856E-3</v>
      </c>
      <c r="C23" s="3">
        <v>5.8951650147912905E-4</v>
      </c>
      <c r="D23">
        <f t="shared" si="0"/>
        <v>6.892236291507689E-3</v>
      </c>
      <c r="E23">
        <v>11736.09</v>
      </c>
      <c r="F23">
        <f>F22*(1+B23)</f>
        <v>97.861979336502003</v>
      </c>
      <c r="G23">
        <f>G22*(1+C23)</f>
        <v>100.19770344186743</v>
      </c>
      <c r="H23">
        <f t="shared" si="1"/>
        <v>102.28520511469543</v>
      </c>
      <c r="I23">
        <f t="shared" si="2"/>
        <v>96.144579497669739</v>
      </c>
    </row>
    <row r="24" spans="1:9" x14ac:dyDescent="0.45">
      <c r="A24" s="2">
        <v>42034</v>
      </c>
      <c r="B24">
        <v>1.0027842992393701E-3</v>
      </c>
      <c r="C24">
        <v>1.91935810970852E-3</v>
      </c>
      <c r="D24">
        <f t="shared" si="0"/>
        <v>9.1657381046914986E-4</v>
      </c>
      <c r="E24">
        <v>11720.1</v>
      </c>
      <c r="F24">
        <f>F23*(1+B24)</f>
        <v>97.96011379287313</v>
      </c>
      <c r="G24">
        <f>G23*(1+C24)</f>
        <v>100.39001871654276</v>
      </c>
      <c r="H24">
        <f t="shared" si="1"/>
        <v>102.37895705490202</v>
      </c>
      <c r="I24">
        <f t="shared" si="2"/>
        <v>96.013585970339278</v>
      </c>
    </row>
    <row r="25" spans="1:9" x14ac:dyDescent="0.45">
      <c r="A25" s="2">
        <v>42037</v>
      </c>
      <c r="B25">
        <v>-1.01049580825937E-2</v>
      </c>
      <c r="C25">
        <v>2.2230964287573299E-3</v>
      </c>
      <c r="D25">
        <f t="shared" si="0"/>
        <v>1.2328054511351029E-2</v>
      </c>
      <c r="E25">
        <v>11578.3</v>
      </c>
      <c r="F25">
        <f>F24*(1+B25)</f>
        <v>96.970230949230043</v>
      </c>
      <c r="G25">
        <f>G24*(1+C25)</f>
        <v>100.61319540863438</v>
      </c>
      <c r="H25">
        <f t="shared" si="1"/>
        <v>103.64109041829012</v>
      </c>
      <c r="I25">
        <f t="shared" si="2"/>
        <v>94.851929799266145</v>
      </c>
    </row>
    <row r="26" spans="1:9" x14ac:dyDescent="0.45">
      <c r="A26" s="2">
        <v>42038</v>
      </c>
      <c r="B26">
        <v>1.26148182590802E-3</v>
      </c>
      <c r="C26">
        <v>5.27643939505001E-3</v>
      </c>
      <c r="D26">
        <f t="shared" si="0"/>
        <v>4.01495756914199E-3</v>
      </c>
      <c r="E26">
        <v>11768.58</v>
      </c>
      <c r="F26">
        <f>F25*(1+B26)</f>
        <v>97.092557133226606</v>
      </c>
      <c r="G26">
        <f>G25*(1+C26)</f>
        <v>101.14407483655036</v>
      </c>
      <c r="H26">
        <f t="shared" si="1"/>
        <v>104.05720499873915</v>
      </c>
      <c r="I26">
        <f t="shared" si="2"/>
        <v>96.41074458228303</v>
      </c>
    </row>
    <row r="27" spans="1:9" x14ac:dyDescent="0.45">
      <c r="A27" s="2">
        <v>42039</v>
      </c>
      <c r="B27">
        <v>5.5546375440214896E-3</v>
      </c>
      <c r="C27">
        <v>8.1341103834888396E-3</v>
      </c>
      <c r="D27">
        <f t="shared" si="0"/>
        <v>2.57947283946735E-3</v>
      </c>
      <c r="E27">
        <v>11767.49</v>
      </c>
      <c r="F27">
        <f>F26*(1+B27)</f>
        <v>97.631871096323877</v>
      </c>
      <c r="G27">
        <f>G26*(1+C27)</f>
        <v>101.96679190590672</v>
      </c>
      <c r="H27">
        <f t="shared" si="1"/>
        <v>104.32561773278428</v>
      </c>
      <c r="I27">
        <f t="shared" si="2"/>
        <v>96.401815067286762</v>
      </c>
    </row>
    <row r="28" spans="1:9" x14ac:dyDescent="0.45">
      <c r="A28" s="2">
        <v>42040</v>
      </c>
      <c r="B28">
        <v>1.34652983987946E-3</v>
      </c>
      <c r="C28">
        <v>7.7608882631293298E-4</v>
      </c>
      <c r="D28">
        <f t="shared" si="0"/>
        <v>-5.7044101356652701E-4</v>
      </c>
      <c r="E28">
        <v>11789.19</v>
      </c>
      <c r="F28">
        <f>F27*(1+B28)</f>
        <v>97.763335324078341</v>
      </c>
      <c r="G28">
        <f>G27*(1+C28)</f>
        <v>102.04592719375987</v>
      </c>
      <c r="H28">
        <f t="shared" si="1"/>
        <v>104.26610612166384</v>
      </c>
      <c r="I28">
        <f t="shared" si="2"/>
        <v>96.579586145652684</v>
      </c>
    </row>
    <row r="29" spans="1:9" x14ac:dyDescent="0.45">
      <c r="A29" s="2">
        <v>42041</v>
      </c>
      <c r="B29">
        <v>1.77686324369579E-4</v>
      </c>
      <c r="C29">
        <v>1.4770970845669801E-3</v>
      </c>
      <c r="D29">
        <f t="shared" si="0"/>
        <v>1.2994107601974011E-3</v>
      </c>
      <c r="E29">
        <v>11697.32</v>
      </c>
      <c r="F29">
        <f>F28*(1+B29)</f>
        <v>97.780706531790187</v>
      </c>
      <c r="G29">
        <f>G28*(1+C29)</f>
        <v>102.1966589353097</v>
      </c>
      <c r="H29">
        <f t="shared" si="1"/>
        <v>104.40159062188221</v>
      </c>
      <c r="I29">
        <f t="shared" si="2"/>
        <v>95.826967299133031</v>
      </c>
    </row>
    <row r="30" spans="1:9" x14ac:dyDescent="0.45">
      <c r="A30" s="2">
        <v>42044</v>
      </c>
      <c r="B30">
        <v>-8.6431485461733008E-3</v>
      </c>
      <c r="C30">
        <v>-4.6105342318809297E-3</v>
      </c>
      <c r="D30">
        <f t="shared" si="0"/>
        <v>4.0326143142923711E-3</v>
      </c>
      <c r="E30">
        <v>11647.42</v>
      </c>
      <c r="F30">
        <f>F29*(1+B30)</f>
        <v>96.935573360286142</v>
      </c>
      <c r="G30">
        <f>G29*(1+C30)</f>
        <v>101.72547774090459</v>
      </c>
      <c r="H30">
        <f t="shared" si="1"/>
        <v>104.82260197065889</v>
      </c>
      <c r="I30">
        <f t="shared" si="2"/>
        <v>95.418175741047349</v>
      </c>
    </row>
    <row r="31" spans="1:9" x14ac:dyDescent="0.45">
      <c r="A31" s="2">
        <v>42045</v>
      </c>
      <c r="B31">
        <v>-2.2347303408227302E-3</v>
      </c>
      <c r="C31">
        <v>3.1931767870460501E-3</v>
      </c>
      <c r="D31">
        <f t="shared" si="0"/>
        <v>5.4279071278687807E-3</v>
      </c>
      <c r="E31">
        <v>11695.26</v>
      </c>
      <c r="F31">
        <f>F30*(1+B31)</f>
        <v>96.718948493392858</v>
      </c>
      <c r="G31">
        <f>G30*(1+C31)</f>
        <v>102.05030517507802</v>
      </c>
      <c r="H31">
        <f t="shared" si="1"/>
        <v>105.3915693190572</v>
      </c>
      <c r="I31">
        <f t="shared" si="2"/>
        <v>95.810091335011649</v>
      </c>
    </row>
    <row r="32" spans="1:9" x14ac:dyDescent="0.45">
      <c r="A32" s="2">
        <v>42046</v>
      </c>
      <c r="B32">
        <v>2.49511160713033E-4</v>
      </c>
      <c r="C32">
        <v>-1.024898055797E-3</v>
      </c>
      <c r="D32">
        <f t="shared" si="0"/>
        <v>-1.274409216510033E-3</v>
      </c>
      <c r="E32">
        <v>11651.01</v>
      </c>
      <c r="F32">
        <f>F31*(1+B32)</f>
        <v>96.743080950494388</v>
      </c>
      <c r="G32">
        <f>G31*(1+C32)</f>
        <v>101.94571401571059</v>
      </c>
      <c r="H32">
        <f t="shared" si="1"/>
        <v>105.25725733177454</v>
      </c>
      <c r="I32">
        <f t="shared" si="2"/>
        <v>95.447585795025859</v>
      </c>
    </row>
    <row r="33" spans="1:9" x14ac:dyDescent="0.45">
      <c r="A33" s="2">
        <v>42047</v>
      </c>
      <c r="B33">
        <v>-2.34984153239744E-3</v>
      </c>
      <c r="C33">
        <v>1.1938436581540399E-3</v>
      </c>
      <c r="D33">
        <f t="shared" si="0"/>
        <v>3.54368519055148E-3</v>
      </c>
      <c r="E33">
        <v>11783.61</v>
      </c>
      <c r="F33">
        <f>F32*(1+B33)</f>
        <v>96.51575004090482</v>
      </c>
      <c r="G33">
        <f>G32*(1+C33)</f>
        <v>102.06742125986423</v>
      </c>
      <c r="H33">
        <f t="shared" si="1"/>
        <v>105.63025591577922</v>
      </c>
      <c r="I33">
        <f t="shared" si="2"/>
        <v>96.533873582644318</v>
      </c>
    </row>
    <row r="34" spans="1:9" x14ac:dyDescent="0.45">
      <c r="A34" s="2">
        <v>42048</v>
      </c>
      <c r="B34">
        <v>1.0333380029375E-2</v>
      </c>
      <c r="C34">
        <v>-4.6743664123454398E-4</v>
      </c>
      <c r="D34">
        <f t="shared" si="0"/>
        <v>-1.0800816670609545E-2</v>
      </c>
      <c r="E34">
        <v>11922.56</v>
      </c>
      <c r="F34">
        <f>F33*(1+B34)</f>
        <v>97.51308396489766</v>
      </c>
      <c r="G34">
        <f>G33*(1+C34)</f>
        <v>102.01971120729105</v>
      </c>
      <c r="H34">
        <f t="shared" si="1"/>
        <v>104.48936288676332</v>
      </c>
      <c r="I34">
        <f t="shared" si="2"/>
        <v>97.672181939277664</v>
      </c>
    </row>
    <row r="35" spans="1:9" x14ac:dyDescent="0.45">
      <c r="A35" s="2">
        <v>42051</v>
      </c>
      <c r="B35">
        <v>1.1681526467258599E-2</v>
      </c>
      <c r="C35" s="3">
        <v>3.5510532320214799E-3</v>
      </c>
      <c r="D35">
        <f t="shared" si="0"/>
        <v>-8.1304732352371189E-3</v>
      </c>
      <c r="E35">
        <v>11934.57</v>
      </c>
      <c r="F35">
        <f>F34*(1+B35)</f>
        <v>98.652185636137617</v>
      </c>
      <c r="G35">
        <f>G34*(1+C35)</f>
        <v>102.38198863250361</v>
      </c>
      <c r="H35">
        <f t="shared" si="1"/>
        <v>103.63981491844551</v>
      </c>
      <c r="I35">
        <f t="shared" si="2"/>
        <v>97.770570448548384</v>
      </c>
    </row>
    <row r="36" spans="1:9" x14ac:dyDescent="0.45">
      <c r="A36" s="2">
        <v>42052</v>
      </c>
      <c r="B36" s="3">
        <v>-9.5096490147890801E-4</v>
      </c>
      <c r="C36" s="3">
        <v>5.6836726463674499E-4</v>
      </c>
      <c r="D36">
        <f t="shared" si="0"/>
        <v>1.5193321661156529E-3</v>
      </c>
      <c r="E36">
        <v>11998.51</v>
      </c>
      <c r="F36">
        <f>F35*(1+B36)</f>
        <v>98.558370870143463</v>
      </c>
      <c r="G36">
        <f>G35*(1+C36)</f>
        <v>102.44017920333074</v>
      </c>
      <c r="H36">
        <f t="shared" si="1"/>
        <v>103.79727822294137</v>
      </c>
      <c r="I36">
        <f t="shared" si="2"/>
        <v>98.294380713558368</v>
      </c>
    </row>
    <row r="37" spans="1:9" x14ac:dyDescent="0.45">
      <c r="A37" s="2">
        <v>42053</v>
      </c>
      <c r="B37">
        <v>1.1247721649892801E-3</v>
      </c>
      <c r="C37">
        <v>-5.7137974204466103E-3</v>
      </c>
      <c r="D37">
        <f t="shared" si="0"/>
        <v>-6.8385695854358899E-3</v>
      </c>
      <c r="E37">
        <v>12066.1</v>
      </c>
      <c r="F37">
        <f>F36*(1+B37)</f>
        <v>98.669226582324882</v>
      </c>
      <c r="G37">
        <f>G36*(1+C37)</f>
        <v>101.85485677164866</v>
      </c>
      <c r="H37">
        <f t="shared" si="1"/>
        <v>103.08745331303493</v>
      </c>
      <c r="I37">
        <f t="shared" si="2"/>
        <v>98.848092565482432</v>
      </c>
    </row>
    <row r="38" spans="1:9" x14ac:dyDescent="0.45">
      <c r="A38" s="2">
        <v>42054</v>
      </c>
      <c r="B38">
        <v>-2.5999999999999998E-4</v>
      </c>
      <c r="C38" s="3">
        <v>1.3552527156068799E-20</v>
      </c>
      <c r="D38">
        <f t="shared" si="0"/>
        <v>2.5999999999999998E-4</v>
      </c>
      <c r="E38">
        <v>12066.1</v>
      </c>
      <c r="F38">
        <f>F37*(1+B38)</f>
        <v>98.643572583413473</v>
      </c>
      <c r="G38">
        <f>G37*(1+C38)</f>
        <v>101.85485677164866</v>
      </c>
      <c r="H38">
        <f t="shared" si="1"/>
        <v>103.11425605089632</v>
      </c>
      <c r="I38">
        <f t="shared" si="2"/>
        <v>98.848092565482432</v>
      </c>
    </row>
    <row r="39" spans="1:9" x14ac:dyDescent="0.45">
      <c r="A39" s="2">
        <v>42055</v>
      </c>
      <c r="B39">
        <v>-2.5999999999999998E-4</v>
      </c>
      <c r="C39" s="3">
        <v>1.3552527156068799E-20</v>
      </c>
      <c r="D39">
        <f t="shared" si="0"/>
        <v>2.5999999999999998E-4</v>
      </c>
      <c r="E39">
        <v>12066.1</v>
      </c>
      <c r="F39">
        <f>F38*(1+B39)</f>
        <v>98.617925254541788</v>
      </c>
      <c r="G39">
        <f>G38*(1+C39)</f>
        <v>101.85485677164866</v>
      </c>
      <c r="H39">
        <f t="shared" si="1"/>
        <v>103.14106575746955</v>
      </c>
      <c r="I39">
        <f t="shared" si="2"/>
        <v>98.848092565482432</v>
      </c>
    </row>
    <row r="40" spans="1:9" x14ac:dyDescent="0.45">
      <c r="A40" s="2">
        <v>42058</v>
      </c>
      <c r="B40">
        <v>3.10867097487423E-3</v>
      </c>
      <c r="C40">
        <v>6.7555081655458404E-3</v>
      </c>
      <c r="D40">
        <f t="shared" si="0"/>
        <v>3.6468371906716104E-3</v>
      </c>
      <c r="E40">
        <v>12041.49</v>
      </c>
      <c r="F40">
        <f>F39*(1+B40)</f>
        <v>98.924495936382897</v>
      </c>
      <c r="G40">
        <f>G39*(1+C40)</f>
        <v>102.54293808827003</v>
      </c>
      <c r="H40">
        <f t="shared" si="1"/>
        <v>103.5172044319594</v>
      </c>
      <c r="I40">
        <f t="shared" si="2"/>
        <v>98.646482139741181</v>
      </c>
    </row>
    <row r="41" spans="1:9" x14ac:dyDescent="0.45">
      <c r="A41" s="2">
        <v>42059</v>
      </c>
      <c r="B41">
        <v>8.1221225853406599E-4</v>
      </c>
      <c r="C41" s="3">
        <v>-6.2715492764494902E-4</v>
      </c>
      <c r="D41">
        <f t="shared" si="0"/>
        <v>-1.4393671861790149E-3</v>
      </c>
      <c r="E41">
        <v>12046.2</v>
      </c>
      <c r="F41">
        <f>F40*(1+B41)</f>
        <v>99.004843624651741</v>
      </c>
      <c r="G41">
        <f>G40*(1+C41)</f>
        <v>102.47862777935278</v>
      </c>
      <c r="H41">
        <f t="shared" si="1"/>
        <v>103.36820516469506</v>
      </c>
      <c r="I41">
        <f t="shared" si="2"/>
        <v>98.685067475183743</v>
      </c>
    </row>
    <row r="42" spans="1:9" x14ac:dyDescent="0.45">
      <c r="A42" s="2">
        <v>42060</v>
      </c>
      <c r="B42">
        <v>9.9389933931637005E-4</v>
      </c>
      <c r="C42">
        <v>-2.2759399823669701E-3</v>
      </c>
      <c r="D42">
        <f t="shared" si="0"/>
        <v>-3.2698393216833402E-3</v>
      </c>
      <c r="E42">
        <v>12064.8</v>
      </c>
      <c r="F42">
        <f>F41*(1+B42)</f>
        <v>99.103244473319407</v>
      </c>
      <c r="G42">
        <f>G41*(1+C42)</f>
        <v>102.24539257305165</v>
      </c>
      <c r="H42">
        <f t="shared" si="1"/>
        <v>103.0302077428357</v>
      </c>
      <c r="I42">
        <f t="shared" si="2"/>
        <v>98.83744268521167</v>
      </c>
    </row>
    <row r="43" spans="1:9" x14ac:dyDescent="0.45">
      <c r="A43" s="2">
        <v>42061</v>
      </c>
      <c r="B43">
        <v>6.5177309356468597E-3</v>
      </c>
      <c r="C43">
        <v>-4.8382176757142204E-3</v>
      </c>
      <c r="D43">
        <f t="shared" si="0"/>
        <v>-1.1355948611361081E-2</v>
      </c>
      <c r="E43">
        <v>12227.75</v>
      </c>
      <c r="F43">
        <f>F42*(1+B43)</f>
        <v>99.749172755646129</v>
      </c>
      <c r="G43">
        <f>G42*(1+C43)</f>
        <v>101.75070710744437</v>
      </c>
      <c r="H43">
        <f t="shared" si="1"/>
        <v>101.86020199829019</v>
      </c>
      <c r="I43">
        <f t="shared" si="2"/>
        <v>100.17236421607461</v>
      </c>
    </row>
    <row r="44" spans="1:9" x14ac:dyDescent="0.45">
      <c r="A44" s="2">
        <v>42062</v>
      </c>
      <c r="B44">
        <v>2.0355502230851101E-4</v>
      </c>
      <c r="C44">
        <v>-5.7338329574471696E-3</v>
      </c>
      <c r="D44">
        <f t="shared" si="0"/>
        <v>-5.9373879797556808E-3</v>
      </c>
      <c r="E44">
        <v>12185.85</v>
      </c>
      <c r="F44">
        <f>F43*(1+B44)</f>
        <v>99.769477200731657</v>
      </c>
      <c r="G44">
        <f>G43*(1+C44)</f>
        <v>101.16728554958816</v>
      </c>
      <c r="H44">
        <f t="shared" si="1"/>
        <v>101.25541845933006</v>
      </c>
      <c r="I44">
        <f t="shared" si="2"/>
        <v>99.829110382732139</v>
      </c>
    </row>
    <row r="45" spans="1:9" x14ac:dyDescent="0.45">
      <c r="A45" s="2">
        <v>42065</v>
      </c>
      <c r="B45">
        <v>-1.2196465782802E-3</v>
      </c>
      <c r="C45">
        <v>-1.7181947257483301E-3</v>
      </c>
      <c r="D45">
        <f t="shared" si="0"/>
        <v>-4.9854814746813007E-4</v>
      </c>
      <c r="E45">
        <v>12213.75</v>
      </c>
      <c r="F45">
        <f>F44*(1+B45)</f>
        <v>99.647793699246975</v>
      </c>
      <c r="G45">
        <f>G44*(1+C45)</f>
        <v>100.99346045313858</v>
      </c>
      <c r="H45">
        <f t="shared" si="1"/>
        <v>101.20493775803605</v>
      </c>
      <c r="I45">
        <f t="shared" si="2"/>
        <v>100.05767319777401</v>
      </c>
    </row>
    <row r="46" spans="1:9" x14ac:dyDescent="0.45">
      <c r="A46" s="2">
        <v>42066</v>
      </c>
      <c r="B46">
        <v>-6.5865303570115602E-3</v>
      </c>
      <c r="C46">
        <v>-1.51207458148025E-3</v>
      </c>
      <c r="D46">
        <f t="shared" si="0"/>
        <v>5.0744557755313105E-3</v>
      </c>
      <c r="E46">
        <v>11945.25</v>
      </c>
      <c r="F46">
        <f>F45*(1+B46)</f>
        <v>98.991460481037663</v>
      </c>
      <c r="G46">
        <f>G45*(1+C46)</f>
        <v>100.84075080869165</v>
      </c>
      <c r="H46">
        <f t="shared" si="1"/>
        <v>101.71849773895461</v>
      </c>
      <c r="I46">
        <f t="shared" si="2"/>
        <v>97.858063311080556</v>
      </c>
    </row>
    <row r="47" spans="1:9" x14ac:dyDescent="0.45">
      <c r="A47" s="2">
        <v>42067</v>
      </c>
      <c r="B47">
        <v>-6.3943370428653796E-3</v>
      </c>
      <c r="C47">
        <v>-7.3091411777947502E-3</v>
      </c>
      <c r="D47">
        <f t="shared" si="0"/>
        <v>-9.1480413492937059E-4</v>
      </c>
      <c r="E47">
        <v>11738.67</v>
      </c>
      <c r="F47">
        <f>F46*(1+B47)</f>
        <v>98.358475718356416</v>
      </c>
      <c r="G47">
        <f>G46*(1+C47)</f>
        <v>100.1036915245561</v>
      </c>
      <c r="H47">
        <f t="shared" si="1"/>
        <v>101.6254452366242</v>
      </c>
      <c r="I47">
        <f t="shared" si="2"/>
        <v>96.165715413899406</v>
      </c>
    </row>
    <row r="48" spans="1:9" x14ac:dyDescent="0.45">
      <c r="A48" s="2">
        <v>42068</v>
      </c>
      <c r="B48">
        <v>-5.5522561616964498E-3</v>
      </c>
      <c r="C48">
        <v>-2.7367297062512999E-3</v>
      </c>
      <c r="D48">
        <f t="shared" si="0"/>
        <v>2.81552645544515E-3</v>
      </c>
      <c r="E48">
        <v>11597.77</v>
      </c>
      <c r="F48">
        <f>F47*(1+B48)</f>
        <v>97.812364265494111</v>
      </c>
      <c r="G48">
        <f>G47*(1+C48)</f>
        <v>99.829734778255428</v>
      </c>
      <c r="H48">
        <f t="shared" si="1"/>
        <v>101.91157436623432</v>
      </c>
      <c r="I48">
        <f t="shared" si="2"/>
        <v>95.011432236859903</v>
      </c>
    </row>
    <row r="49" spans="1:9" x14ac:dyDescent="0.45">
      <c r="A49" s="2">
        <v>42069</v>
      </c>
      <c r="B49">
        <v>-8.4541037887074196E-4</v>
      </c>
      <c r="C49">
        <v>-1.5704152777491799E-2</v>
      </c>
      <c r="D49">
        <f t="shared" si="0"/>
        <v>-1.4858742398621057E-2</v>
      </c>
      <c r="E49">
        <v>11606.93</v>
      </c>
      <c r="F49">
        <f>F48*(1+B49)</f>
        <v>97.729672677562178</v>
      </c>
      <c r="G49">
        <f>G48*(1+C49)</f>
        <v>98.261993371561218</v>
      </c>
      <c r="H49">
        <f t="shared" si="1"/>
        <v>100.39729653528853</v>
      </c>
      <c r="I49">
        <f t="shared" si="2"/>
        <v>95.086472931690864</v>
      </c>
    </row>
    <row r="50" spans="1:9" x14ac:dyDescent="0.45">
      <c r="A50" s="2">
        <v>42072</v>
      </c>
      <c r="B50">
        <v>-9.2669495227628001E-3</v>
      </c>
      <c r="C50">
        <v>-9.1224886890513297E-3</v>
      </c>
      <c r="D50">
        <f t="shared" si="0"/>
        <v>1.4446083371147042E-4</v>
      </c>
      <c r="E50">
        <v>11675.92</v>
      </c>
      <c r="F50">
        <f>F49*(1+B50)</f>
        <v>96.824016733983086</v>
      </c>
      <c r="G50">
        <f>G49*(1+C50)</f>
        <v>97.365599448465517</v>
      </c>
      <c r="H50">
        <f t="shared" si="1"/>
        <v>100.41180001244841</v>
      </c>
      <c r="I50">
        <f t="shared" si="2"/>
        <v>95.651653885444972</v>
      </c>
    </row>
    <row r="51" spans="1:9" x14ac:dyDescent="0.45">
      <c r="A51" s="2">
        <v>42073</v>
      </c>
      <c r="B51">
        <v>-5.0486403618107403E-3</v>
      </c>
      <c r="C51">
        <v>6.26569213890266E-3</v>
      </c>
      <c r="D51">
        <f t="shared" si="0"/>
        <v>1.1314332500713401E-2</v>
      </c>
      <c r="E51">
        <v>11507.63</v>
      </c>
      <c r="F51">
        <f>F50*(1+B51)</f>
        <v>96.335187095107258</v>
      </c>
      <c r="G51">
        <f>G50*(1+C51)</f>
        <v>97.975662319529306</v>
      </c>
      <c r="H51">
        <f t="shared" si="1"/>
        <v>101.5478925047844</v>
      </c>
      <c r="I51">
        <f t="shared" si="2"/>
        <v>94.272985923315943</v>
      </c>
    </row>
    <row r="52" spans="1:9" x14ac:dyDescent="0.45">
      <c r="A52" s="2">
        <v>42074</v>
      </c>
      <c r="B52">
        <v>-8.0631774078883701E-3</v>
      </c>
      <c r="C52" s="3">
        <v>-4.9910094263038999E-5</v>
      </c>
      <c r="D52">
        <f t="shared" si="0"/>
        <v>8.0132673136253316E-3</v>
      </c>
      <c r="E52">
        <v>11417.34</v>
      </c>
      <c r="F52">
        <f>F51*(1+B52)</f>
        <v>95.558419390937289</v>
      </c>
      <c r="G52">
        <f>G51*(1+C52)</f>
        <v>97.970772344987452</v>
      </c>
      <c r="H52">
        <f t="shared" si="1"/>
        <v>102.36162291256052</v>
      </c>
      <c r="I52">
        <f t="shared" si="2"/>
        <v>93.533310777433073</v>
      </c>
    </row>
    <row r="53" spans="1:9" x14ac:dyDescent="0.45">
      <c r="A53" s="2">
        <v>42075</v>
      </c>
      <c r="B53">
        <v>-2.6583559023968099E-4</v>
      </c>
      <c r="C53">
        <v>-1.9341063807516599E-3</v>
      </c>
      <c r="D53">
        <f t="shared" si="0"/>
        <v>-1.6682707905119789E-3</v>
      </c>
      <c r="E53">
        <v>11565.8</v>
      </c>
      <c r="F53">
        <f>F52*(1+B53)</f>
        <v>95.533016562116131</v>
      </c>
      <c r="G53">
        <f>G52*(1+C53)</f>
        <v>97.781286449067849</v>
      </c>
      <c r="H53">
        <f t="shared" si="1"/>
        <v>102.1908560069861</v>
      </c>
      <c r="I53">
        <f t="shared" si="2"/>
        <v>94.749527104354897</v>
      </c>
    </row>
    <row r="54" spans="1:9" x14ac:dyDescent="0.45">
      <c r="A54" s="2">
        <v>42076</v>
      </c>
      <c r="B54">
        <v>3.3501749379965299E-3</v>
      </c>
      <c r="C54">
        <v>6.54729793454623E-3</v>
      </c>
      <c r="D54">
        <f t="shared" si="0"/>
        <v>3.1971229965497001E-3</v>
      </c>
      <c r="E54">
        <v>11712.23</v>
      </c>
      <c r="F54">
        <f>F53*(1+B54)</f>
        <v>95.853068879953739</v>
      </c>
      <c r="G54">
        <f>G53*(1+C54)</f>
        <v>98.421489663873103</v>
      </c>
      <c r="H54">
        <f t="shared" si="1"/>
        <v>102.51757274276314</v>
      </c>
      <c r="I54">
        <f t="shared" si="2"/>
        <v>95.949113233623152</v>
      </c>
    </row>
    <row r="55" spans="1:9" x14ac:dyDescent="0.45">
      <c r="A55" s="2">
        <v>42079</v>
      </c>
      <c r="B55">
        <v>-9.8186791774360106E-3</v>
      </c>
      <c r="C55">
        <v>-1.8345167989238201E-2</v>
      </c>
      <c r="D55">
        <f t="shared" si="0"/>
        <v>-8.5264888118021902E-3</v>
      </c>
      <c r="E55">
        <v>11813.78</v>
      </c>
      <c r="F55">
        <f>F54*(1+B55)</f>
        <v>94.911918348448793</v>
      </c>
      <c r="G55">
        <f>G54*(1+C55)</f>
        <v>96.615930902238276</v>
      </c>
      <c r="H55">
        <f t="shared" si="1"/>
        <v>101.64345780575886</v>
      </c>
      <c r="I55">
        <f t="shared" si="2"/>
        <v>96.781032727082078</v>
      </c>
    </row>
    <row r="56" spans="1:9" x14ac:dyDescent="0.45">
      <c r="A56" s="2">
        <v>42080</v>
      </c>
      <c r="B56">
        <v>1.40508659348094E-3</v>
      </c>
      <c r="C56">
        <v>-1.60712035517276E-2</v>
      </c>
      <c r="D56">
        <f t="shared" si="0"/>
        <v>-1.7476290145208542E-2</v>
      </c>
      <c r="E56">
        <v>11837.78</v>
      </c>
      <c r="F56">
        <f>F55*(1+B56)</f>
        <v>95.045277812481757</v>
      </c>
      <c r="G56">
        <f>G55*(1+C56)</f>
        <v>95.063196610368749</v>
      </c>
      <c r="H56">
        <f t="shared" si="1"/>
        <v>99.867107245783146</v>
      </c>
      <c r="I56">
        <f t="shared" si="2"/>
        <v>96.977645901311675</v>
      </c>
    </row>
    <row r="57" spans="1:9" x14ac:dyDescent="0.45">
      <c r="A57" s="2">
        <v>42081</v>
      </c>
      <c r="B57">
        <v>1.6521205944078101E-3</v>
      </c>
      <c r="C57">
        <v>9.5944564787607696E-4</v>
      </c>
      <c r="D57">
        <f t="shared" si="0"/>
        <v>-6.9267494653173309E-4</v>
      </c>
      <c r="E57">
        <v>11981.97</v>
      </c>
      <c r="F57">
        <f>F56*(1+B57)</f>
        <v>95.20230407335697</v>
      </c>
      <c r="G57">
        <f>G56*(1+C57)</f>
        <v>95.154404580629759</v>
      </c>
      <c r="H57">
        <f t="shared" si="1"/>
        <v>99.797931802611402</v>
      </c>
      <c r="I57">
        <f t="shared" si="2"/>
        <v>98.15888146765181</v>
      </c>
    </row>
    <row r="58" spans="1:9" x14ac:dyDescent="0.45">
      <c r="A58" s="2">
        <v>42082</v>
      </c>
      <c r="B58">
        <v>9.3213205226669402E-3</v>
      </c>
      <c r="C58">
        <v>-1.1611040513813601E-2</v>
      </c>
      <c r="D58">
        <f t="shared" si="0"/>
        <v>-2.0932361036480541E-2</v>
      </c>
      <c r="E58">
        <v>12122.2</v>
      </c>
      <c r="F58">
        <f>F57*(1+B58)</f>
        <v>96.089715264121139</v>
      </c>
      <c r="G58">
        <f>G57*(1+C58)</f>
        <v>94.049562933976262</v>
      </c>
      <c r="H58">
        <f t="shared" si="1"/>
        <v>97.708925463425075</v>
      </c>
      <c r="I58">
        <f t="shared" si="2"/>
        <v>99.307675860244089</v>
      </c>
    </row>
    <row r="59" spans="1:9" x14ac:dyDescent="0.45">
      <c r="A59" s="2">
        <v>42083</v>
      </c>
      <c r="B59">
        <v>3.6713150859024302E-3</v>
      </c>
      <c r="C59">
        <v>-4.2360930365437904E-3</v>
      </c>
      <c r="D59">
        <f t="shared" si="0"/>
        <v>-7.907408122446221E-3</v>
      </c>
      <c r="E59">
        <v>12156.4</v>
      </c>
      <c r="F59">
        <f>F58*(1+B59)</f>
        <v>96.442490885370376</v>
      </c>
      <c r="G59">
        <f>G58*(1+C59)</f>
        <v>93.651160235341649</v>
      </c>
      <c r="H59">
        <f t="shared" si="1"/>
        <v>96.936301112580097</v>
      </c>
      <c r="I59">
        <f t="shared" si="2"/>
        <v>99.587849633521245</v>
      </c>
    </row>
    <row r="60" spans="1:9" x14ac:dyDescent="0.45">
      <c r="A60" s="2">
        <v>42086</v>
      </c>
      <c r="B60">
        <v>2.40438323948119E-3</v>
      </c>
      <c r="C60">
        <v>-1.5949159168607301E-3</v>
      </c>
      <c r="D60">
        <f t="shared" si="0"/>
        <v>-3.9992991563419199E-3</v>
      </c>
      <c r="E60">
        <v>12177.82</v>
      </c>
      <c r="F60">
        <f>F59*(1+B60)</f>
        <v>96.674375594028973</v>
      </c>
      <c r="G60">
        <f>G59*(1+C60)</f>
        <v>93.501794509249819</v>
      </c>
      <c r="H60">
        <f t="shared" si="1"/>
        <v>96.548623845321657</v>
      </c>
      <c r="I60">
        <f t="shared" si="2"/>
        <v>99.763326891521146</v>
      </c>
    </row>
    <row r="61" spans="1:9" x14ac:dyDescent="0.45">
      <c r="A61" s="2">
        <v>42087</v>
      </c>
      <c r="B61">
        <v>6.4271046292894004E-3</v>
      </c>
      <c r="C61" s="3">
        <v>1.19347026865812E-2</v>
      </c>
      <c r="D61">
        <f t="shared" si="0"/>
        <v>5.5075980572917996E-3</v>
      </c>
      <c r="E61">
        <v>12005.02</v>
      </c>
      <c r="F61">
        <f>F60*(1+B61)</f>
        <v>97.29571192094302</v>
      </c>
      <c r="G61">
        <f>G60*(1+C61)</f>
        <v>94.617710627379537</v>
      </c>
      <c r="H61">
        <f t="shared" si="1"/>
        <v>97.080374858446348</v>
      </c>
      <c r="I61">
        <f t="shared" si="2"/>
        <v>98.347712037068149</v>
      </c>
    </row>
    <row r="62" spans="1:9" x14ac:dyDescent="0.45">
      <c r="A62" s="2">
        <v>42088</v>
      </c>
      <c r="B62">
        <v>9.5335627928774501E-3</v>
      </c>
      <c r="C62">
        <v>-1.4153673230401899E-3</v>
      </c>
      <c r="D62">
        <f t="shared" si="0"/>
        <v>-1.0948930115917639E-2</v>
      </c>
      <c r="E62">
        <v>11968.91</v>
      </c>
      <c r="F62">
        <f>F61*(1+B62)</f>
        <v>98.223286700019045</v>
      </c>
      <c r="G62">
        <f>G61*(1+C62)</f>
        <v>94.48379181157668</v>
      </c>
      <c r="H62">
        <f t="shared" si="1"/>
        <v>96.017448618494129</v>
      </c>
      <c r="I62">
        <f t="shared" si="2"/>
        <v>98.051891132008549</v>
      </c>
    </row>
    <row r="63" spans="1:9" x14ac:dyDescent="0.45">
      <c r="A63" s="2">
        <v>42089</v>
      </c>
      <c r="B63">
        <v>-4.9380345121548402E-3</v>
      </c>
      <c r="C63">
        <v>-1.0038152849145001E-2</v>
      </c>
      <c r="D63">
        <f t="shared" si="0"/>
        <v>-5.1001183369901604E-3</v>
      </c>
      <c r="E63">
        <v>11919.69</v>
      </c>
      <c r="F63">
        <f>F62*(1+B63)</f>
        <v>97.738256720397075</v>
      </c>
      <c r="G63">
        <f>G62*(1+C63)</f>
        <v>93.535349067605281</v>
      </c>
      <c r="H63">
        <f t="shared" si="1"/>
        <v>95.527748268123929</v>
      </c>
      <c r="I63">
        <f t="shared" si="2"/>
        <v>97.648670280526048</v>
      </c>
    </row>
    <row r="64" spans="1:9" x14ac:dyDescent="0.45">
      <c r="A64" s="2">
        <v>42090</v>
      </c>
      <c r="B64">
        <v>1.4535840377277899E-2</v>
      </c>
      <c r="C64">
        <v>1.19205517733087E-2</v>
      </c>
      <c r="D64">
        <f t="shared" si="0"/>
        <v>-2.6152886039691996E-3</v>
      </c>
      <c r="E64">
        <v>11898.09</v>
      </c>
      <c r="F64">
        <f>F63*(1+B64)</f>
        <v>99.158964418838181</v>
      </c>
      <c r="G64">
        <f>G63*(1+C64)</f>
        <v>94.650342038800176</v>
      </c>
      <c r="H64">
        <f t="shared" si="1"/>
        <v>95.277915636715463</v>
      </c>
      <c r="I64">
        <f t="shared" si="2"/>
        <v>97.471718423719423</v>
      </c>
    </row>
    <row r="65" spans="1:9" x14ac:dyDescent="0.45">
      <c r="A65" s="2">
        <v>42093</v>
      </c>
      <c r="B65">
        <v>3.13671219603169E-2</v>
      </c>
      <c r="C65">
        <v>-4.6692561645964104E-3</v>
      </c>
      <c r="D65">
        <f t="shared" si="0"/>
        <v>-3.603637812491331E-2</v>
      </c>
      <c r="E65">
        <v>12306.56</v>
      </c>
      <c r="F65">
        <f>F64*(1+B65)</f>
        <v>102.26929574922261</v>
      </c>
      <c r="G65">
        <f>G64*(1+C65)</f>
        <v>94.20839534575434</v>
      </c>
      <c r="H65">
        <f t="shared" si="1"/>
        <v>91.844444641877189</v>
      </c>
      <c r="I65">
        <f t="shared" si="2"/>
        <v>100.817992726951</v>
      </c>
    </row>
    <row r="66" spans="1:9" x14ac:dyDescent="0.45">
      <c r="A66" s="2">
        <v>42094</v>
      </c>
      <c r="B66">
        <v>-1.4186470865025899E-3</v>
      </c>
      <c r="C66">
        <v>-7.2577738408654202E-3</v>
      </c>
      <c r="D66">
        <f t="shared" si="0"/>
        <v>-5.8391267543628301E-3</v>
      </c>
      <c r="E66">
        <v>12346.09</v>
      </c>
      <c r="F66">
        <f>F65*(1+B66)</f>
        <v>102.1242117107693</v>
      </c>
      <c r="G66">
        <f>G65*(1+C66)</f>
        <v>93.524652118424015</v>
      </c>
      <c r="H66">
        <f t="shared" si="1"/>
        <v>91.308153287929215</v>
      </c>
      <c r="I66">
        <f t="shared" si="2"/>
        <v>101.14183100933832</v>
      </c>
    </row>
    <row r="67" spans="1:9" x14ac:dyDescent="0.45">
      <c r="A67" s="2">
        <v>42095</v>
      </c>
      <c r="B67">
        <v>1.10838933163168E-2</v>
      </c>
      <c r="C67">
        <v>-8.5968309253315104E-4</v>
      </c>
      <c r="D67">
        <f t="shared" si="0"/>
        <v>-1.1943576408849951E-2</v>
      </c>
      <c r="E67">
        <v>12537.28</v>
      </c>
      <c r="F67">
        <f>F66*(1+B67)</f>
        <v>103.25614557838443</v>
      </c>
      <c r="G67">
        <f>G66*(1+C67)</f>
        <v>93.444250556262759</v>
      </c>
      <c r="H67">
        <f t="shared" si="1"/>
        <v>90.217607382383846</v>
      </c>
      <c r="I67">
        <f t="shared" si="2"/>
        <v>102.70810070854475</v>
      </c>
    </row>
    <row r="68" spans="1:9" x14ac:dyDescent="0.45">
      <c r="A68" s="2">
        <v>42096</v>
      </c>
      <c r="B68">
        <v>1.85147443089697E-2</v>
      </c>
      <c r="C68">
        <v>1.8070674446364001E-3</v>
      </c>
      <c r="D68">
        <f t="shared" si="0"/>
        <v>-1.6707676864333301E-2</v>
      </c>
      <c r="E68">
        <v>12663.12</v>
      </c>
      <c r="F68">
        <f>F67*(1+B68)</f>
        <v>105.16790671209797</v>
      </c>
      <c r="G68">
        <f>G67*(1+C68)</f>
        <v>93.613110619331437</v>
      </c>
      <c r="H68">
        <f t="shared" si="1"/>
        <v>88.710280750765691</v>
      </c>
      <c r="I68">
        <f t="shared" si="2"/>
        <v>103.73900911875521</v>
      </c>
    </row>
    <row r="69" spans="1:9" x14ac:dyDescent="0.45">
      <c r="A69" s="2">
        <v>42097</v>
      </c>
      <c r="B69">
        <v>-2.5999999999999998E-4</v>
      </c>
      <c r="C69" s="3">
        <v>1.3552527156068799E-20</v>
      </c>
      <c r="D69">
        <f t="shared" si="0"/>
        <v>2.5999999999999998E-4</v>
      </c>
      <c r="E69">
        <v>12663.12</v>
      </c>
      <c r="F69">
        <f>F68*(1+B69)</f>
        <v>105.14056305635282</v>
      </c>
      <c r="G69">
        <f>G68*(1+C69)</f>
        <v>93.613110619331437</v>
      </c>
      <c r="H69">
        <f t="shared" si="1"/>
        <v>88.733345423760881</v>
      </c>
      <c r="I69">
        <f t="shared" si="2"/>
        <v>103.73900911875521</v>
      </c>
    </row>
    <row r="70" spans="1:9" x14ac:dyDescent="0.45">
      <c r="A70" s="2">
        <v>42100</v>
      </c>
      <c r="B70">
        <v>-2.5999999999999998E-4</v>
      </c>
      <c r="C70" s="3">
        <v>1.3552527156068799E-20</v>
      </c>
      <c r="D70">
        <f t="shared" ref="D70:D133" si="3">C70-B70</f>
        <v>2.5999999999999998E-4</v>
      </c>
      <c r="E70">
        <v>12663.12</v>
      </c>
      <c r="F70">
        <f>F69*(1+B70)</f>
        <v>105.11322650995817</v>
      </c>
      <c r="G70">
        <f>G69*(1+C70)</f>
        <v>93.613110619331437</v>
      </c>
      <c r="H70">
        <f t="shared" si="1"/>
        <v>88.756416093571048</v>
      </c>
      <c r="I70">
        <f t="shared" si="2"/>
        <v>103.73900911875521</v>
      </c>
    </row>
    <row r="71" spans="1:9" x14ac:dyDescent="0.45">
      <c r="A71" s="2">
        <v>42101</v>
      </c>
      <c r="B71">
        <v>-2.5999999999999998E-4</v>
      </c>
      <c r="C71" s="3">
        <v>1.3552527156068799E-20</v>
      </c>
      <c r="D71">
        <f t="shared" si="3"/>
        <v>2.5999999999999998E-4</v>
      </c>
      <c r="E71">
        <v>12663.12</v>
      </c>
      <c r="F71">
        <f>F70*(1+B71)</f>
        <v>105.08589707106557</v>
      </c>
      <c r="G71">
        <f>G70*(1+C71)</f>
        <v>93.613110619331437</v>
      </c>
      <c r="H71">
        <f t="shared" ref="H71:H134" si="4">H70*(1+D71)</f>
        <v>88.779492761755364</v>
      </c>
      <c r="I71">
        <f t="shared" ref="I71:I134" si="5">E71/$E$5*100</f>
        <v>103.73900911875521</v>
      </c>
    </row>
    <row r="72" spans="1:9" x14ac:dyDescent="0.45">
      <c r="A72" s="2">
        <v>42102</v>
      </c>
      <c r="B72">
        <v>5.2155421915772701E-2</v>
      </c>
      <c r="C72">
        <v>-2.7591598969832602E-2</v>
      </c>
      <c r="D72">
        <f t="shared" si="3"/>
        <v>-7.9747020885605299E-2</v>
      </c>
      <c r="E72">
        <v>13396.59</v>
      </c>
      <c r="F72">
        <f>F71*(1+B72)</f>
        <v>110.56669637020447</v>
      </c>
      <c r="G72">
        <f>G71*(1+C72)</f>
        <v>91.030175212804266</v>
      </c>
      <c r="H72">
        <f t="shared" si="4"/>
        <v>81.699592698270223</v>
      </c>
      <c r="I72">
        <f t="shared" si="5"/>
        <v>109.74775348967904</v>
      </c>
    </row>
    <row r="73" spans="1:9" x14ac:dyDescent="0.45">
      <c r="A73" s="2">
        <v>42103</v>
      </c>
      <c r="B73">
        <v>2.4200931267971602E-2</v>
      </c>
      <c r="C73">
        <v>-2.03677382839581E-2</v>
      </c>
      <c r="D73">
        <f t="shared" si="3"/>
        <v>-4.4568669551929702E-2</v>
      </c>
      <c r="E73">
        <v>13748.37</v>
      </c>
      <c r="F73">
        <f>F72*(1+B73)</f>
        <v>113.24251338958648</v>
      </c>
      <c r="G73">
        <f>G72*(1+C73)</f>
        <v>89.176096428127025</v>
      </c>
      <c r="H73">
        <f t="shared" si="4"/>
        <v>78.05835054877376</v>
      </c>
      <c r="I73">
        <f t="shared" si="5"/>
        <v>112.62961109094918</v>
      </c>
    </row>
    <row r="74" spans="1:9" x14ac:dyDescent="0.45">
      <c r="A74" s="2">
        <v>42104</v>
      </c>
      <c r="B74">
        <v>1.8595508179054501E-2</v>
      </c>
      <c r="C74">
        <v>1.27700841726224E-2</v>
      </c>
      <c r="D74">
        <f t="shared" si="3"/>
        <v>-5.8254240064321006E-3</v>
      </c>
      <c r="E74">
        <v>13987.53</v>
      </c>
      <c r="F74">
        <f>F73*(1+B74)</f>
        <v>115.34831547353923</v>
      </c>
      <c r="G74">
        <f>G73*(1+C74)</f>
        <v>90.314882685700098</v>
      </c>
      <c r="H74">
        <f t="shared" si="4"/>
        <v>77.603627559584439</v>
      </c>
      <c r="I74">
        <f t="shared" si="5"/>
        <v>114.58886137214697</v>
      </c>
    </row>
    <row r="75" spans="1:9" x14ac:dyDescent="0.45">
      <c r="A75" s="2">
        <v>42107</v>
      </c>
      <c r="B75">
        <v>3.16312859966357E-2</v>
      </c>
      <c r="C75">
        <v>4.4009182497012399E-3</v>
      </c>
      <c r="D75">
        <f t="shared" si="3"/>
        <v>-2.7230367746934461E-2</v>
      </c>
      <c r="E75">
        <v>14590.45</v>
      </c>
      <c r="F75">
        <f>F74*(1+B75)</f>
        <v>118.99693102951291</v>
      </c>
      <c r="G75">
        <f>G74*(1+C75)</f>
        <v>90.712351101131233</v>
      </c>
      <c r="H75">
        <f t="shared" si="4"/>
        <v>75.490452242640814</v>
      </c>
      <c r="I75">
        <f t="shared" si="5"/>
        <v>119.52811199741782</v>
      </c>
    </row>
    <row r="76" spans="1:9" x14ac:dyDescent="0.45">
      <c r="A76" s="2">
        <v>42108</v>
      </c>
      <c r="B76">
        <v>-1.5395062149563699E-2</v>
      </c>
      <c r="C76">
        <v>8.8115291444835903E-3</v>
      </c>
      <c r="D76">
        <f t="shared" si="3"/>
        <v>2.420659129404729E-2</v>
      </c>
      <c r="E76">
        <v>14264.81</v>
      </c>
      <c r="F76">
        <f>F75*(1+B76)</f>
        <v>117.16496588070622</v>
      </c>
      <c r="G76">
        <f>G75*(1+C76)</f>
        <v>91.511665626623483</v>
      </c>
      <c r="H76">
        <f t="shared" si="4"/>
        <v>77.317818766681214</v>
      </c>
      <c r="I76">
        <f t="shared" si="5"/>
        <v>116.86039891174609</v>
      </c>
    </row>
    <row r="77" spans="1:9" x14ac:dyDescent="0.45">
      <c r="A77" s="2">
        <v>42109</v>
      </c>
      <c r="B77">
        <v>-1.21629649904317E-2</v>
      </c>
      <c r="C77">
        <v>-4.0086828019632099E-2</v>
      </c>
      <c r="D77">
        <f t="shared" si="3"/>
        <v>-2.7923863029200399E-2</v>
      </c>
      <c r="E77">
        <v>14471.82</v>
      </c>
      <c r="F77">
        <f>F76*(1+B77)</f>
        <v>115.73989250259407</v>
      </c>
      <c r="G77">
        <f>G76*(1+C77)</f>
        <v>87.843253224858941</v>
      </c>
      <c r="H77">
        <f t="shared" si="4"/>
        <v>75.158806585723866</v>
      </c>
      <c r="I77">
        <f t="shared" si="5"/>
        <v>118.55626946163218</v>
      </c>
    </row>
    <row r="78" spans="1:9" x14ac:dyDescent="0.45">
      <c r="A78" s="2">
        <v>42110</v>
      </c>
      <c r="B78">
        <v>7.7589201296758403E-3</v>
      </c>
      <c r="C78">
        <v>-1.0378186784235301E-3</v>
      </c>
      <c r="D78">
        <f t="shared" si="3"/>
        <v>-8.7967388080993705E-3</v>
      </c>
      <c r="E78">
        <v>14720.13</v>
      </c>
      <c r="F78">
        <f>F77*(1+B78)</f>
        <v>116.63790908433899</v>
      </c>
      <c r="G78">
        <f>G77*(1+C78)</f>
        <v>87.752087855888689</v>
      </c>
      <c r="H78">
        <f t="shared" si="4"/>
        <v>74.49765419506079</v>
      </c>
      <c r="I78">
        <f t="shared" si="5"/>
        <v>120.590478515505</v>
      </c>
    </row>
    <row r="79" spans="1:9" x14ac:dyDescent="0.45">
      <c r="A79" s="2">
        <v>42111</v>
      </c>
      <c r="B79">
        <v>-6.6982733607962603E-3</v>
      </c>
      <c r="C79">
        <v>-2.5795142224488898E-3</v>
      </c>
      <c r="D79">
        <f t="shared" si="3"/>
        <v>4.1187591383473705E-3</v>
      </c>
      <c r="E79">
        <v>14536.67</v>
      </c>
      <c r="F79">
        <f>F78*(1+B79)</f>
        <v>115.85663648506038</v>
      </c>
      <c r="G79">
        <f>G78*(1+C79)</f>
        <v>87.525730097214847</v>
      </c>
      <c r="H79">
        <f t="shared" si="4"/>
        <v>74.804492089062137</v>
      </c>
      <c r="I79">
        <f t="shared" si="5"/>
        <v>119.0875346428317</v>
      </c>
    </row>
    <row r="80" spans="1:9" x14ac:dyDescent="0.45">
      <c r="A80" s="2">
        <v>42114</v>
      </c>
      <c r="B80">
        <v>-2.46464083591219E-2</v>
      </c>
      <c r="C80">
        <v>-1.5812310792513401E-3</v>
      </c>
      <c r="D80">
        <f t="shared" si="3"/>
        <v>2.306517727987056E-2</v>
      </c>
      <c r="E80">
        <v>14111.34</v>
      </c>
      <c r="F80">
        <f>F79*(1+B80)</f>
        <v>113.00118651113523</v>
      </c>
      <c r="G80">
        <f>G79*(1+C80)</f>
        <v>87.387331692550973</v>
      </c>
      <c r="H80">
        <f t="shared" si="4"/>
        <v>76.529870960427019</v>
      </c>
      <c r="I80">
        <f t="shared" si="5"/>
        <v>115.60313958470383</v>
      </c>
    </row>
    <row r="81" spans="1:9" x14ac:dyDescent="0.45">
      <c r="A81" s="2">
        <v>42115</v>
      </c>
      <c r="B81">
        <v>1.52217578771318E-2</v>
      </c>
      <c r="C81">
        <v>-1.1145129280059399E-3</v>
      </c>
      <c r="D81">
        <f t="shared" si="3"/>
        <v>-1.6336270805137741E-2</v>
      </c>
      <c r="E81">
        <v>14531.28</v>
      </c>
      <c r="F81">
        <f>F80*(1+B81)</f>
        <v>114.72126321203635</v>
      </c>
      <c r="G81">
        <f>G80*(1+C81)</f>
        <v>87.289937381635681</v>
      </c>
      <c r="H81">
        <f t="shared" si="4"/>
        <v>75.279658263735229</v>
      </c>
      <c r="I81">
        <f t="shared" si="5"/>
        <v>119.04337860078597</v>
      </c>
    </row>
    <row r="82" spans="1:9" x14ac:dyDescent="0.45">
      <c r="A82" s="2">
        <v>42116</v>
      </c>
      <c r="B82">
        <v>1.4326241714166899E-2</v>
      </c>
      <c r="C82">
        <v>-2.5001450412174199E-2</v>
      </c>
      <c r="D82">
        <f t="shared" si="3"/>
        <v>-3.9327692126341102E-2</v>
      </c>
      <c r="E82">
        <v>14669.73</v>
      </c>
      <c r="F82">
        <f>F81*(1+B82)</f>
        <v>116.36478775856655</v>
      </c>
      <c r="G82">
        <f>G81*(1+C82)</f>
        <v>85.107562340706934</v>
      </c>
      <c r="H82">
        <f t="shared" si="4"/>
        <v>72.31908304016288</v>
      </c>
      <c r="I82">
        <f t="shared" si="5"/>
        <v>120.17759084962287</v>
      </c>
    </row>
    <row r="83" spans="1:9" x14ac:dyDescent="0.45">
      <c r="A83" s="2">
        <v>42117</v>
      </c>
      <c r="B83" s="3">
        <v>4.2750943823200698E-3</v>
      </c>
      <c r="C83">
        <v>1.42605419699339E-2</v>
      </c>
      <c r="D83">
        <f t="shared" si="3"/>
        <v>9.9854475876138306E-3</v>
      </c>
      <c r="E83">
        <v>14478.2</v>
      </c>
      <c r="F83">
        <f>F82*(1+B83)</f>
        <v>116.86225820901305</v>
      </c>
      <c r="G83">
        <f>G82*(1+C83)</f>
        <v>86.321242305425358</v>
      </c>
      <c r="H83">
        <f t="shared" si="4"/>
        <v>73.04122145344472</v>
      </c>
      <c r="I83">
        <f t="shared" si="5"/>
        <v>118.60853579711488</v>
      </c>
    </row>
    <row r="84" spans="1:9" x14ac:dyDescent="0.45">
      <c r="A84" s="2">
        <v>42118</v>
      </c>
      <c r="B84">
        <v>5.0311745792056498E-3</v>
      </c>
      <c r="C84">
        <v>-1.60217516800862E-3</v>
      </c>
      <c r="D84">
        <f t="shared" si="3"/>
        <v>-6.6333497472142698E-3</v>
      </c>
      <c r="E84">
        <v>14488.99</v>
      </c>
      <c r="F84">
        <f>F83*(1+B84)</f>
        <v>117.45021263178279</v>
      </c>
      <c r="G84">
        <f>G83*(1+C84)</f>
        <v>86.182940554531953</v>
      </c>
      <c r="H84">
        <f t="shared" si="4"/>
        <v>72.556713485580289</v>
      </c>
      <c r="I84">
        <f t="shared" si="5"/>
        <v>118.69692980336227</v>
      </c>
    </row>
    <row r="85" spans="1:9" x14ac:dyDescent="0.45">
      <c r="A85" s="2">
        <v>42121</v>
      </c>
      <c r="B85">
        <v>1.44847481838193E-2</v>
      </c>
      <c r="C85">
        <v>-1.27502117851148E-2</v>
      </c>
      <c r="D85">
        <f t="shared" si="3"/>
        <v>-2.7234959968934103E-2</v>
      </c>
      <c r="E85">
        <v>14741.2</v>
      </c>
      <c r="F85">
        <f>F84*(1+B85)</f>
        <v>119.15144938589019</v>
      </c>
      <c r="G85">
        <f>G84*(1+C85)</f>
        <v>85.08408981019771</v>
      </c>
      <c r="H85">
        <f t="shared" si="4"/>
        <v>70.580634298323091</v>
      </c>
      <c r="I85">
        <f t="shared" si="5"/>
        <v>120.7630884980474</v>
      </c>
    </row>
    <row r="86" spans="1:9" x14ac:dyDescent="0.45">
      <c r="A86" s="2">
        <v>42122</v>
      </c>
      <c r="B86">
        <v>-3.2958142349192999E-3</v>
      </c>
      <c r="C86">
        <v>4.44202344028143E-3</v>
      </c>
      <c r="D86">
        <f t="shared" si="3"/>
        <v>7.7378376752007295E-3</v>
      </c>
      <c r="E86">
        <v>14714.79</v>
      </c>
      <c r="F86">
        <f>F85*(1+B86)</f>
        <v>118.7587483428929</v>
      </c>
      <c r="G86">
        <f>G85*(1+C86)</f>
        <v>85.462035331529606</v>
      </c>
      <c r="H86">
        <f t="shared" si="4"/>
        <v>71.126775789536211</v>
      </c>
      <c r="I86">
        <f t="shared" si="5"/>
        <v>120.54673208423894</v>
      </c>
    </row>
    <row r="87" spans="1:9" x14ac:dyDescent="0.45">
      <c r="A87" s="2">
        <v>42123</v>
      </c>
      <c r="B87">
        <v>-1.10344396634611E-2</v>
      </c>
      <c r="C87">
        <v>-1.98222920718752E-3</v>
      </c>
      <c r="D87">
        <f t="shared" si="3"/>
        <v>9.0522104562735795E-3</v>
      </c>
      <c r="E87">
        <v>14603.04</v>
      </c>
      <c r="F87">
        <f>F86*(1+B87)</f>
        <v>117.44831209979509</v>
      </c>
      <c r="G87">
        <f>G86*(1+C87)</f>
        <v>85.292629988989759</v>
      </c>
      <c r="H87">
        <f t="shared" si="4"/>
        <v>71.770630333059273</v>
      </c>
      <c r="I87">
        <f t="shared" si="5"/>
        <v>119.63125199173244</v>
      </c>
    </row>
    <row r="88" spans="1:9" x14ac:dyDescent="0.45">
      <c r="A88" s="2">
        <v>42124</v>
      </c>
      <c r="B88">
        <v>6.0098875580616102E-3</v>
      </c>
      <c r="C88">
        <v>8.7730590258210898E-3</v>
      </c>
      <c r="D88">
        <f t="shared" si="3"/>
        <v>2.7631714677594796E-3</v>
      </c>
      <c r="E88">
        <v>14431.11</v>
      </c>
      <c r="F88">
        <f>F87*(1+B88)</f>
        <v>118.15416324939899</v>
      </c>
      <c r="G88">
        <f>G87*(1+C88)</f>
        <v>86.040907266350686</v>
      </c>
      <c r="H88">
        <f t="shared" si="4"/>
        <v>71.968944891018694</v>
      </c>
      <c r="I88">
        <f t="shared" si="5"/>
        <v>118.22276436484525</v>
      </c>
    </row>
    <row r="89" spans="1:9" x14ac:dyDescent="0.45">
      <c r="A89" s="2">
        <v>42125</v>
      </c>
      <c r="B89">
        <v>-2.5999999999999998E-4</v>
      </c>
      <c r="C89" s="3">
        <v>1.3552527156068799E-20</v>
      </c>
      <c r="D89">
        <f t="shared" si="3"/>
        <v>2.5999999999999998E-4</v>
      </c>
      <c r="E89">
        <v>14431.11</v>
      </c>
      <c r="F89">
        <f>F88*(1+B89)</f>
        <v>118.12344316695415</v>
      </c>
      <c r="G89">
        <f>G88*(1+C89)</f>
        <v>86.040907266350686</v>
      </c>
      <c r="H89">
        <f t="shared" si="4"/>
        <v>71.987656816690347</v>
      </c>
      <c r="I89">
        <f t="shared" si="5"/>
        <v>118.22276436484525</v>
      </c>
    </row>
    <row r="90" spans="1:9" x14ac:dyDescent="0.45">
      <c r="A90" s="2">
        <v>42128</v>
      </c>
      <c r="B90">
        <v>1.7576851569824199E-2</v>
      </c>
      <c r="C90">
        <v>1.43466728175277E-2</v>
      </c>
      <c r="D90">
        <f t="shared" si="3"/>
        <v>-3.2301787522964996E-3</v>
      </c>
      <c r="E90">
        <v>14459.15</v>
      </c>
      <c r="F90">
        <f>F89*(1+B90)</f>
        <v>120.19968139441627</v>
      </c>
      <c r="G90">
        <f>G89*(1+C90)</f>
        <v>87.275308011824251</v>
      </c>
      <c r="H90">
        <f t="shared" si="4"/>
        <v>71.755123817213459</v>
      </c>
      <c r="I90">
        <f t="shared" si="5"/>
        <v>118.45247409007014</v>
      </c>
    </row>
    <row r="91" spans="1:9" x14ac:dyDescent="0.45">
      <c r="A91" s="2">
        <v>42129</v>
      </c>
      <c r="B91">
        <v>-2.3403856494018601E-2</v>
      </c>
      <c r="C91">
        <v>-1.8339371686038901E-3</v>
      </c>
      <c r="D91">
        <f t="shared" si="3"/>
        <v>2.1569919325414712E-2</v>
      </c>
      <c r="E91">
        <v>14077.62</v>
      </c>
      <c r="F91">
        <f>F90*(1+B91)</f>
        <v>117.38654530043461</v>
      </c>
      <c r="G91">
        <f>G90*(1+C91)</f>
        <v>87.115250580560016</v>
      </c>
      <c r="H91">
        <f t="shared" si="4"/>
        <v>73.30287604913589</v>
      </c>
      <c r="I91">
        <f t="shared" si="5"/>
        <v>115.32689807491127</v>
      </c>
    </row>
    <row r="92" spans="1:9" x14ac:dyDescent="0.45">
      <c r="A92" s="2">
        <v>42130</v>
      </c>
      <c r="B92">
        <v>-1.2313998086308699E-2</v>
      </c>
      <c r="C92">
        <v>2.5752297003764002E-3</v>
      </c>
      <c r="D92">
        <f t="shared" si="3"/>
        <v>1.48892277866851E-2</v>
      </c>
      <c r="E92">
        <v>13997.35</v>
      </c>
      <c r="F92">
        <f>F91*(1+B92)</f>
        <v>115.94104760624666</v>
      </c>
      <c r="G92">
        <f>G91*(1+C92)</f>
        <v>87.339592361210819</v>
      </c>
      <c r="H92">
        <f t="shared" si="4"/>
        <v>74.394299268050617</v>
      </c>
      <c r="I92">
        <f t="shared" si="5"/>
        <v>114.66930892926923</v>
      </c>
    </row>
    <row r="93" spans="1:9" x14ac:dyDescent="0.45">
      <c r="A93" s="2">
        <v>42131</v>
      </c>
      <c r="B93">
        <v>-2.0279571564954801E-2</v>
      </c>
      <c r="C93">
        <v>5.7117338101793204E-3</v>
      </c>
      <c r="D93">
        <f t="shared" si="3"/>
        <v>2.5991305375134121E-2</v>
      </c>
      <c r="E93">
        <v>13768.47</v>
      </c>
      <c r="F93">
        <f>F92*(1+B93)</f>
        <v>113.58981283399994</v>
      </c>
      <c r="G93">
        <f>G92*(1+C93)</f>
        <v>87.83845286386763</v>
      </c>
      <c r="H93">
        <f t="shared" si="4"/>
        <v>76.327904218495647</v>
      </c>
      <c r="I93">
        <f t="shared" si="5"/>
        <v>112.79427462436644</v>
      </c>
    </row>
    <row r="94" spans="1:9" x14ac:dyDescent="0.45">
      <c r="A94" s="2">
        <v>42132</v>
      </c>
      <c r="B94">
        <v>2.4239979889084301E-2</v>
      </c>
      <c r="C94">
        <v>-1.75656355539954E-3</v>
      </c>
      <c r="D94">
        <f t="shared" si="3"/>
        <v>-2.5996543444483843E-2</v>
      </c>
      <c r="E94">
        <v>14049.66</v>
      </c>
      <c r="F94">
        <f>F93*(1+B94)</f>
        <v>116.34322761270094</v>
      </c>
      <c r="G94">
        <f>G93*(1+C94)</f>
        <v>87.684159038804282</v>
      </c>
      <c r="H94">
        <f t="shared" si="4"/>
        <v>74.343642540453118</v>
      </c>
      <c r="I94">
        <f t="shared" si="5"/>
        <v>115.09784372693379</v>
      </c>
    </row>
    <row r="95" spans="1:9" x14ac:dyDescent="0.45">
      <c r="A95" s="2">
        <v>42135</v>
      </c>
      <c r="B95">
        <v>4.8369642197390698E-3</v>
      </c>
      <c r="C95">
        <v>-1.8943549123771001E-3</v>
      </c>
      <c r="D95">
        <f t="shared" si="3"/>
        <v>-6.7313191321161699E-3</v>
      </c>
      <c r="E95">
        <v>14182.98</v>
      </c>
      <c r="F95">
        <f>F94*(1+B95)</f>
        <v>116.90597564187253</v>
      </c>
      <c r="G95">
        <f>G94*(1+C95)</f>
        <v>87.518054121391472</v>
      </c>
      <c r="H95">
        <f t="shared" si="4"/>
        <v>73.843211757069355</v>
      </c>
      <c r="I95">
        <f t="shared" si="5"/>
        <v>116.19002990977914</v>
      </c>
    </row>
    <row r="96" spans="1:9" x14ac:dyDescent="0.45">
      <c r="A96" s="2">
        <v>42136</v>
      </c>
      <c r="B96">
        <v>-1.09622534579292E-2</v>
      </c>
      <c r="C96">
        <v>3.5368241992464202E-3</v>
      </c>
      <c r="D96">
        <f t="shared" si="3"/>
        <v>1.449907765717562E-2</v>
      </c>
      <c r="E96">
        <v>13973</v>
      </c>
      <c r="F96">
        <f>F95*(1+B96)</f>
        <v>115.62442270613982</v>
      </c>
      <c r="G96">
        <f>G95*(1+C96)</f>
        <v>87.827590093078967</v>
      </c>
      <c r="H96">
        <f t="shared" si="4"/>
        <v>74.913870218790365</v>
      </c>
      <c r="I96">
        <f t="shared" si="5"/>
        <v>114.46982847958213</v>
      </c>
    </row>
    <row r="97" spans="1:9" x14ac:dyDescent="0.45">
      <c r="A97" s="2">
        <v>42137</v>
      </c>
      <c r="B97">
        <v>-9.5349909936135997E-4</v>
      </c>
      <c r="C97">
        <v>-2.1460709924971198E-2</v>
      </c>
      <c r="D97">
        <f t="shared" si="3"/>
        <v>-2.0507210825609839E-2</v>
      </c>
      <c r="E97">
        <v>13859.55</v>
      </c>
      <c r="F97">
        <f>F96*(1+B97)</f>
        <v>115.51417492322534</v>
      </c>
      <c r="G97">
        <f>G96*(1+C97)</f>
        <v>85.942747658682123</v>
      </c>
      <c r="H97">
        <f t="shared" si="4"/>
        <v>73.377595688451265</v>
      </c>
      <c r="I97">
        <f t="shared" si="5"/>
        <v>113.5404216205677</v>
      </c>
    </row>
    <row r="98" spans="1:9" x14ac:dyDescent="0.45">
      <c r="A98" s="2">
        <v>42138</v>
      </c>
      <c r="B98">
        <v>-2.7854075916252099E-3</v>
      </c>
      <c r="C98">
        <v>-8.0651159793058494E-3</v>
      </c>
      <c r="D98">
        <f t="shared" si="3"/>
        <v>-5.2797083876806395E-3</v>
      </c>
      <c r="E98">
        <v>13775.95</v>
      </c>
      <c r="F98">
        <f>F97*(1+B98)</f>
        <v>115.19242086345388</v>
      </c>
      <c r="G98">
        <f>G97*(1+C98)</f>
        <v>85.249609431234632</v>
      </c>
      <c r="H98">
        <f t="shared" si="4"/>
        <v>72.990183381027109</v>
      </c>
      <c r="I98">
        <f t="shared" si="5"/>
        <v>112.85555239700133</v>
      </c>
    </row>
    <row r="99" spans="1:9" x14ac:dyDescent="0.45">
      <c r="A99" s="2">
        <v>42139</v>
      </c>
      <c r="B99">
        <v>7.30647397026648E-3</v>
      </c>
      <c r="C99">
        <v>-1.08118595755355E-3</v>
      </c>
      <c r="D99">
        <f t="shared" si="3"/>
        <v>-8.3876599278200296E-3</v>
      </c>
      <c r="E99">
        <v>14009.76</v>
      </c>
      <c r="F99">
        <f>F98*(1+B99)</f>
        <v>116.03407128806468</v>
      </c>
      <c r="G99">
        <f>G98*(1+C99)</f>
        <v>85.157438750630661</v>
      </c>
      <c r="H99">
        <f t="shared" si="4"/>
        <v>72.37796654475784</v>
      </c>
      <c r="I99">
        <f t="shared" si="5"/>
        <v>114.77097432477711</v>
      </c>
    </row>
    <row r="100" spans="1:9" x14ac:dyDescent="0.45">
      <c r="A100" s="2">
        <v>42142</v>
      </c>
      <c r="B100">
        <v>2.8716580062934502E-3</v>
      </c>
      <c r="C100">
        <v>1.1532976335475E-3</v>
      </c>
      <c r="D100">
        <f t="shared" si="3"/>
        <v>-1.7183603727459501E-3</v>
      </c>
      <c r="E100">
        <v>13926.28</v>
      </c>
      <c r="F100">
        <f>F99*(1+B100)</f>
        <v>116.36728145788189</v>
      </c>
      <c r="G100">
        <f>G99*(1+C100)</f>
        <v>85.255650623220731</v>
      </c>
      <c r="H100">
        <f t="shared" si="4"/>
        <v>72.253595115187395</v>
      </c>
      <c r="I100">
        <f t="shared" si="5"/>
        <v>114.08708816708189</v>
      </c>
    </row>
    <row r="101" spans="1:9" x14ac:dyDescent="0.45">
      <c r="A101" s="2">
        <v>42143</v>
      </c>
      <c r="B101">
        <v>3.8096463517600901E-3</v>
      </c>
      <c r="C101">
        <v>-3.0324690811886798E-3</v>
      </c>
      <c r="D101">
        <f t="shared" si="3"/>
        <v>-6.8421154329487699E-3</v>
      </c>
      <c r="E101">
        <v>14191.5</v>
      </c>
      <c r="F101">
        <f>F100*(1+B101)</f>
        <v>116.81059964715215</v>
      </c>
      <c r="G101">
        <f>G100*(1+C101)</f>
        <v>84.997115498709192</v>
      </c>
      <c r="H101">
        <f t="shared" si="4"/>
        <v>71.759227676963732</v>
      </c>
      <c r="I101">
        <f t="shared" si="5"/>
        <v>116.25982758663065</v>
      </c>
    </row>
    <row r="102" spans="1:9" x14ac:dyDescent="0.45">
      <c r="A102" s="2">
        <v>42144</v>
      </c>
      <c r="B102">
        <v>-8.4411758185590202E-4</v>
      </c>
      <c r="C102">
        <v>1.1677161476597701E-2</v>
      </c>
      <c r="D102">
        <f t="shared" si="3"/>
        <v>1.2521279058453603E-2</v>
      </c>
      <c r="E102">
        <v>14235.9</v>
      </c>
      <c r="F102">
        <f>F101*(1+B102)</f>
        <v>116.71199776624286</v>
      </c>
      <c r="G102">
        <f>G101*(1+C102)</f>
        <v>85.989640541432649</v>
      </c>
      <c r="H102">
        <f t="shared" si="4"/>
        <v>72.657744991726105</v>
      </c>
      <c r="I102">
        <f t="shared" si="5"/>
        <v>116.62356195895536</v>
      </c>
    </row>
    <row r="103" spans="1:9" x14ac:dyDescent="0.45">
      <c r="A103" s="2">
        <v>42145</v>
      </c>
      <c r="B103">
        <v>-4.3174715480286197E-3</v>
      </c>
      <c r="C103">
        <v>1.89813060616238E-2</v>
      </c>
      <c r="D103">
        <f t="shared" si="3"/>
        <v>2.3298777609652419E-2</v>
      </c>
      <c r="E103">
        <v>14132.16</v>
      </c>
      <c r="F103">
        <f>F102*(1+B103)</f>
        <v>116.20809703657352</v>
      </c>
      <c r="G103">
        <f>G102*(1+C103)</f>
        <v>87.621836226678596</v>
      </c>
      <c r="H103">
        <f t="shared" si="4"/>
        <v>74.350581633907169</v>
      </c>
      <c r="I103">
        <f t="shared" si="5"/>
        <v>115.773701513348</v>
      </c>
    </row>
    <row r="104" spans="1:9" x14ac:dyDescent="0.45">
      <c r="A104" s="2">
        <v>42146</v>
      </c>
      <c r="B104">
        <v>7.3632117137542499E-3</v>
      </c>
      <c r="C104">
        <v>-1.7451681514025299E-3</v>
      </c>
      <c r="D104">
        <f t="shared" si="3"/>
        <v>-9.1083798651567793E-3</v>
      </c>
      <c r="E104">
        <v>14433.36</v>
      </c>
      <c r="F104">
        <f>F103*(1+B104)</f>
        <v>117.06376185790631</v>
      </c>
      <c r="G104">
        <f>G103*(1+C104)</f>
        <v>87.46892138872839</v>
      </c>
      <c r="H104">
        <f t="shared" si="4"/>
        <v>73.673368293190194</v>
      </c>
      <c r="I104">
        <f t="shared" si="5"/>
        <v>118.24119684992927</v>
      </c>
    </row>
    <row r="105" spans="1:9" x14ac:dyDescent="0.45">
      <c r="A105" s="2">
        <v>42149</v>
      </c>
      <c r="B105">
        <v>-2.5999999999999998E-4</v>
      </c>
      <c r="C105" s="3">
        <v>1.3552527156068799E-20</v>
      </c>
      <c r="D105">
        <f t="shared" si="3"/>
        <v>2.5999999999999998E-4</v>
      </c>
      <c r="E105">
        <v>14433.36</v>
      </c>
      <c r="F105">
        <f>F104*(1+B105)</f>
        <v>117.03332527982326</v>
      </c>
      <c r="G105">
        <f>G104*(1+C105)</f>
        <v>87.46892138872839</v>
      </c>
      <c r="H105">
        <f t="shared" si="4"/>
        <v>73.692523368946425</v>
      </c>
      <c r="I105">
        <f t="shared" si="5"/>
        <v>118.24119684992927</v>
      </c>
    </row>
    <row r="106" spans="1:9" x14ac:dyDescent="0.45">
      <c r="A106" s="2">
        <v>42150</v>
      </c>
      <c r="B106">
        <v>8.8405286398219197E-3</v>
      </c>
      <c r="C106">
        <v>-2.3500533367218499E-2</v>
      </c>
      <c r="D106">
        <f t="shared" si="3"/>
        <v>-3.2341062007040421E-2</v>
      </c>
      <c r="E106">
        <v>14801.94</v>
      </c>
      <c r="F106">
        <f>F105*(1+B106)</f>
        <v>118.06796174377313</v>
      </c>
      <c r="G106">
        <f>G105*(1+C106)</f>
        <v>85.41335508303797</v>
      </c>
      <c r="H106">
        <f t="shared" si="4"/>
        <v>71.309228901216045</v>
      </c>
      <c r="I106">
        <f t="shared" si="5"/>
        <v>121.2606836731601</v>
      </c>
    </row>
    <row r="107" spans="1:9" x14ac:dyDescent="0.45">
      <c r="A107" s="2">
        <v>42151</v>
      </c>
      <c r="B107">
        <v>5.7143586258794898E-3</v>
      </c>
      <c r="C107">
        <v>1.26296041919299E-2</v>
      </c>
      <c r="D107">
        <f t="shared" si="3"/>
        <v>6.9152455660504101E-3</v>
      </c>
      <c r="E107">
        <v>14701.88</v>
      </c>
      <c r="F107">
        <f>F106*(1+B107)</f>
        <v>118.74264441940366</v>
      </c>
      <c r="G107">
        <f>G106*(1+C107)</f>
        <v>86.492091950441491</v>
      </c>
      <c r="H107">
        <f t="shared" si="4"/>
        <v>71.802349730193654</v>
      </c>
      <c r="I107">
        <f t="shared" si="5"/>
        <v>120.44097058093459</v>
      </c>
    </row>
    <row r="108" spans="1:9" x14ac:dyDescent="0.45">
      <c r="A108" s="2">
        <v>42152</v>
      </c>
      <c r="B108">
        <v>-1.76063919993379E-2</v>
      </c>
      <c r="C108">
        <v>-1.62378347684288E-3</v>
      </c>
      <c r="D108">
        <f t="shared" si="3"/>
        <v>1.5982608522495018E-2</v>
      </c>
      <c r="E108">
        <v>14183</v>
      </c>
      <c r="F108">
        <f>F107*(1+B108)</f>
        <v>116.65201487471765</v>
      </c>
      <c r="G108">
        <f>G107*(1+C108)</f>
        <v>86.351647520654794</v>
      </c>
      <c r="H108">
        <f t="shared" si="4"/>
        <v>72.949938576926613</v>
      </c>
      <c r="I108">
        <f t="shared" si="5"/>
        <v>116.19019375409098</v>
      </c>
    </row>
    <row r="109" spans="1:9" x14ac:dyDescent="0.45">
      <c r="A109" s="2">
        <v>42153</v>
      </c>
      <c r="B109">
        <v>-2.95457316982423E-3</v>
      </c>
      <c r="C109">
        <v>-1.05979901261003E-4</v>
      </c>
      <c r="D109">
        <f t="shared" si="3"/>
        <v>2.8485932685632272E-3</v>
      </c>
      <c r="E109">
        <v>14103.81</v>
      </c>
      <c r="F109">
        <f>F108*(1+B109)</f>
        <v>116.30735796136287</v>
      </c>
      <c r="G109">
        <f>G108*(1+C109)</f>
        <v>86.342495981576832</v>
      </c>
      <c r="H109">
        <f t="shared" si="4"/>
        <v>73.157743280898941</v>
      </c>
      <c r="I109">
        <f t="shared" si="5"/>
        <v>115.54145220128929</v>
      </c>
    </row>
    <row r="110" spans="1:9" x14ac:dyDescent="0.45">
      <c r="A110" s="2">
        <v>42156</v>
      </c>
      <c r="B110">
        <v>1.6679772179879999E-2</v>
      </c>
      <c r="C110">
        <v>1.0151763124741401E-2</v>
      </c>
      <c r="D110">
        <f t="shared" si="3"/>
        <v>-6.5280090551385981E-3</v>
      </c>
      <c r="E110">
        <v>14299.45</v>
      </c>
      <c r="F110">
        <f>F109*(1+B110)</f>
        <v>118.24733819500214</v>
      </c>
      <c r="G110">
        <f>G109*(1+C110)</f>
        <v>87.219024548380744</v>
      </c>
      <c r="H110">
        <f t="shared" si="4"/>
        <v>72.680168870307725</v>
      </c>
      <c r="I110">
        <f t="shared" si="5"/>
        <v>117.14417725988413</v>
      </c>
    </row>
    <row r="111" spans="1:9" x14ac:dyDescent="0.45">
      <c r="A111" s="2">
        <v>42157</v>
      </c>
      <c r="B111">
        <v>-3.43110124931118E-3</v>
      </c>
      <c r="C111">
        <v>1.1750505268369099E-2</v>
      </c>
      <c r="D111">
        <f t="shared" si="3"/>
        <v>1.5181606517680279E-2</v>
      </c>
      <c r="E111">
        <v>14201.63</v>
      </c>
      <c r="F111">
        <f>F110*(1+B111)</f>
        <v>117.84161960519354</v>
      </c>
      <c r="G111">
        <f>G110*(1+C111)</f>
        <v>88.243892155838509</v>
      </c>
      <c r="H111">
        <f t="shared" si="4"/>
        <v>73.783570595735284</v>
      </c>
      <c r="I111">
        <f t="shared" si="5"/>
        <v>116.3428147305867</v>
      </c>
    </row>
    <row r="112" spans="1:9" x14ac:dyDescent="0.45">
      <c r="A112" s="2">
        <v>42158</v>
      </c>
      <c r="B112">
        <v>-3.6228688561458001E-3</v>
      </c>
      <c r="C112" s="3">
        <v>-8.3706847218671405E-4</v>
      </c>
      <c r="D112">
        <f t="shared" si="3"/>
        <v>2.785800383959086E-3</v>
      </c>
      <c r="E112">
        <v>14114.94</v>
      </c>
      <c r="F112">
        <f>F111*(1+B112)</f>
        <v>117.4146948715681</v>
      </c>
      <c r="G112">
        <f>G111*(1+C112)</f>
        <v>88.170025975851814</v>
      </c>
      <c r="H112">
        <f t="shared" si="4"/>
        <v>73.989116895030762</v>
      </c>
      <c r="I112">
        <f t="shared" si="5"/>
        <v>115.63263156083828</v>
      </c>
    </row>
    <row r="113" spans="1:9" x14ac:dyDescent="0.45">
      <c r="A113" s="2">
        <v>42159</v>
      </c>
      <c r="B113">
        <v>-5.7561218264812102E-3</v>
      </c>
      <c r="C113">
        <v>-1.3953130766683499E-4</v>
      </c>
      <c r="D113">
        <f t="shared" si="3"/>
        <v>5.6165905188143754E-3</v>
      </c>
      <c r="E113">
        <v>14127.01</v>
      </c>
      <c r="F113">
        <f>F112*(1+B113)</f>
        <v>116.73884158366823</v>
      </c>
      <c r="G113">
        <f>G112*(1+C113)</f>
        <v>88.157723496830386</v>
      </c>
      <c r="H113">
        <f t="shared" si="4"/>
        <v>74.404683467478833</v>
      </c>
      <c r="I113">
        <f t="shared" si="5"/>
        <v>115.73151160304455</v>
      </c>
    </row>
    <row r="114" spans="1:9" x14ac:dyDescent="0.45">
      <c r="A114" s="2">
        <v>42160</v>
      </c>
      <c r="B114">
        <v>-1.4734226696064201E-2</v>
      </c>
      <c r="C114">
        <v>-9.2705763398222805E-3</v>
      </c>
      <c r="D114">
        <f t="shared" si="3"/>
        <v>5.4636503562419201E-3</v>
      </c>
      <c r="E114">
        <v>13914.61</v>
      </c>
      <c r="F114">
        <f>F113*(1+B114)</f>
        <v>115.01878502753854</v>
      </c>
      <c r="G114">
        <f>G113*(1+C114)</f>
        <v>87.340450591208068</v>
      </c>
      <c r="H114">
        <f t="shared" si="4"/>
        <v>74.811204642812001</v>
      </c>
      <c r="I114">
        <f t="shared" si="5"/>
        <v>113.99148501111276</v>
      </c>
    </row>
    <row r="115" spans="1:9" x14ac:dyDescent="0.45">
      <c r="A115" s="2">
        <v>42163</v>
      </c>
      <c r="B115">
        <v>-4.62172752212221E-3</v>
      </c>
      <c r="C115">
        <v>8.2735546788496907E-3</v>
      </c>
      <c r="D115">
        <f t="shared" si="3"/>
        <v>1.28952822009719E-2</v>
      </c>
      <c r="E115">
        <v>14113.98</v>
      </c>
      <c r="F115">
        <f>F114*(1+B115)</f>
        <v>114.48719954321571</v>
      </c>
      <c r="G115">
        <f>G114*(1+C115)</f>
        <v>88.063066584849807</v>
      </c>
      <c r="H115">
        <f t="shared" si="4"/>
        <v>75.775916238475716</v>
      </c>
      <c r="I115">
        <f t="shared" si="5"/>
        <v>115.62476703386908</v>
      </c>
    </row>
    <row r="116" spans="1:9" x14ac:dyDescent="0.45">
      <c r="A116" s="2">
        <v>42164</v>
      </c>
      <c r="B116">
        <v>-2.2658922344634399E-2</v>
      </c>
      <c r="C116">
        <v>9.5976253081467705E-3</v>
      </c>
      <c r="D116">
        <f t="shared" si="3"/>
        <v>3.2256547652781173E-2</v>
      </c>
      <c r="E116">
        <v>13861.96</v>
      </c>
      <c r="F116">
        <f>F115*(1+B116)</f>
        <v>111.89304297931132</v>
      </c>
      <c r="G116">
        <f>G115*(1+C116)</f>
        <v>88.908262901417572</v>
      </c>
      <c r="H116">
        <f t="shared" si="4"/>
        <v>78.220185691555258</v>
      </c>
      <c r="I116">
        <f t="shared" si="5"/>
        <v>113.5601648601466</v>
      </c>
    </row>
    <row r="117" spans="1:9" x14ac:dyDescent="0.45">
      <c r="A117" s="2">
        <v>42165</v>
      </c>
      <c r="B117">
        <v>-4.6729828916534499E-3</v>
      </c>
      <c r="C117">
        <v>1.9412576069871999E-3</v>
      </c>
      <c r="D117">
        <f t="shared" si="3"/>
        <v>6.61424049864065E-3</v>
      </c>
      <c r="E117">
        <v>13616.67</v>
      </c>
      <c r="F117">
        <f>F116*(1+B117)</f>
        <v>111.37016870377396</v>
      </c>
      <c r="G117">
        <f>G116*(1+C117)</f>
        <v>89.080856743098977</v>
      </c>
      <c r="H117">
        <f t="shared" si="4"/>
        <v>78.737552811567539</v>
      </c>
      <c r="I117">
        <f t="shared" si="5"/>
        <v>111.55069629736434</v>
      </c>
    </row>
    <row r="118" spans="1:9" x14ac:dyDescent="0.45">
      <c r="A118" s="2">
        <v>42166</v>
      </c>
      <c r="B118" s="3">
        <v>4.0637845271293403E-4</v>
      </c>
      <c r="C118">
        <v>1.07243573465486E-3</v>
      </c>
      <c r="D118">
        <f t="shared" si="3"/>
        <v>6.6605728194192603E-4</v>
      </c>
      <c r="E118">
        <v>13743.25</v>
      </c>
      <c r="F118">
        <f>F117*(1+B118)</f>
        <v>111.41542714061016</v>
      </c>
      <c r="G118">
        <f>G117*(1+C118)</f>
        <v>89.176390237143934</v>
      </c>
      <c r="H118">
        <f t="shared" si="4"/>
        <v>78.789996531979966</v>
      </c>
      <c r="I118">
        <f t="shared" si="5"/>
        <v>112.58766694711353</v>
      </c>
    </row>
    <row r="119" spans="1:9" x14ac:dyDescent="0.45">
      <c r="A119" s="2">
        <v>42167</v>
      </c>
      <c r="B119">
        <v>1.8603548273038301E-2</v>
      </c>
      <c r="C119">
        <v>-8.4812727623989896E-4</v>
      </c>
      <c r="D119">
        <f t="shared" si="3"/>
        <v>-1.9451675549278201E-2</v>
      </c>
      <c r="E119">
        <v>13984</v>
      </c>
      <c r="F119">
        <f>F118*(1+B119)</f>
        <v>113.48814941778167</v>
      </c>
      <c r="G119">
        <f>G118*(1+C119)</f>
        <v>89.100757308187198</v>
      </c>
      <c r="H119">
        <f t="shared" si="4"/>
        <v>77.257399082911135</v>
      </c>
      <c r="I119">
        <f t="shared" si="5"/>
        <v>114.55994285110403</v>
      </c>
    </row>
    <row r="120" spans="1:9" x14ac:dyDescent="0.45">
      <c r="A120" s="2">
        <v>42170</v>
      </c>
      <c r="B120">
        <v>-1.38919973205342E-2</v>
      </c>
      <c r="C120">
        <v>3.3132989552525499E-3</v>
      </c>
      <c r="D120">
        <f t="shared" si="3"/>
        <v>1.7205296275786749E-2</v>
      </c>
      <c r="E120">
        <v>13622.76</v>
      </c>
      <c r="F120">
        <f>F119*(1+B120)</f>
        <v>111.91157235015746</v>
      </c>
      <c r="G120">
        <f>G119*(1+C120)</f>
        <v>89.395974754288616</v>
      </c>
      <c r="H120">
        <f t="shared" si="4"/>
        <v>78.586635523629312</v>
      </c>
      <c r="I120">
        <f t="shared" si="5"/>
        <v>111.60058689032508</v>
      </c>
    </row>
    <row r="121" spans="1:9" x14ac:dyDescent="0.45">
      <c r="A121" s="2">
        <v>42171</v>
      </c>
      <c r="B121">
        <v>-1.7541490870430901E-2</v>
      </c>
      <c r="C121">
        <v>4.5598111663860503E-3</v>
      </c>
      <c r="D121">
        <f t="shared" si="3"/>
        <v>2.2101302036816952E-2</v>
      </c>
      <c r="E121">
        <v>13252.93</v>
      </c>
      <c r="F121">
        <f>F120*(1+B121)</f>
        <v>109.94847652548161</v>
      </c>
      <c r="G121">
        <f>G120*(1+C121)</f>
        <v>89.80360351820319</v>
      </c>
      <c r="H121">
        <f t="shared" si="4"/>
        <v>80.323502491394294</v>
      </c>
      <c r="I121">
        <f t="shared" si="5"/>
        <v>108.57085979760312</v>
      </c>
    </row>
    <row r="122" spans="1:9" x14ac:dyDescent="0.45">
      <c r="A122" s="2">
        <v>42172</v>
      </c>
      <c r="B122">
        <v>9.7685288373498998E-3</v>
      </c>
      <c r="C122">
        <v>-8.8276416161250301E-3</v>
      </c>
      <c r="D122">
        <f t="shared" si="3"/>
        <v>-1.859617045347493E-2</v>
      </c>
      <c r="E122">
        <v>13414.83</v>
      </c>
      <c r="F122">
        <f>F121*(1+B122)</f>
        <v>111.02251138904347</v>
      </c>
      <c r="G122">
        <f>G121*(1+C122)</f>
        <v>89.010849490507908</v>
      </c>
      <c r="H122">
        <f t="shared" si="4"/>
        <v>78.829792947644208</v>
      </c>
      <c r="I122">
        <f t="shared" si="5"/>
        <v>109.89717950209352</v>
      </c>
    </row>
    <row r="123" spans="1:9" x14ac:dyDescent="0.45">
      <c r="A123" s="2">
        <v>42173</v>
      </c>
      <c r="B123">
        <v>-3.41678555789743E-3</v>
      </c>
      <c r="C123">
        <v>-8.9465271373341503E-3</v>
      </c>
      <c r="D123">
        <f t="shared" si="3"/>
        <v>-5.5297415794367203E-3</v>
      </c>
      <c r="E123">
        <v>13263.37</v>
      </c>
      <c r="F123">
        <f>F122*(1+B123)</f>
        <v>110.64317127552788</v>
      </c>
      <c r="G123">
        <f>G122*(1+C123)</f>
        <v>88.214511510023911</v>
      </c>
      <c r="H123">
        <f t="shared" si="4"/>
        <v>78.393884563883233</v>
      </c>
      <c r="I123">
        <f t="shared" si="5"/>
        <v>108.656386528393</v>
      </c>
    </row>
    <row r="124" spans="1:9" x14ac:dyDescent="0.45">
      <c r="A124" s="2">
        <v>42174</v>
      </c>
      <c r="B124">
        <v>-1.23181059133752E-3</v>
      </c>
      <c r="C124">
        <v>7.6151256839842403E-3</v>
      </c>
      <c r="D124">
        <f t="shared" si="3"/>
        <v>8.8469362753217599E-3</v>
      </c>
      <c r="E124">
        <v>13186.05</v>
      </c>
      <c r="F124">
        <f>F123*(1+B124)</f>
        <v>110.50687984529152</v>
      </c>
      <c r="G124">
        <f>G123*(1+C124)</f>
        <v>88.886276102324018</v>
      </c>
      <c r="H124">
        <f t="shared" si="4"/>
        <v>79.08743026499485</v>
      </c>
      <c r="I124">
        <f t="shared" si="5"/>
        <v>108.02296441875001</v>
      </c>
    </row>
    <row r="125" spans="1:9" x14ac:dyDescent="0.45">
      <c r="A125" s="2">
        <v>42177</v>
      </c>
      <c r="B125">
        <v>4.9615177737678496E-3</v>
      </c>
      <c r="C125">
        <v>-1.2720217462342499E-4</v>
      </c>
      <c r="D125">
        <f t="shared" si="3"/>
        <v>-5.0887199483912746E-3</v>
      </c>
      <c r="E125">
        <v>13383.68</v>
      </c>
      <c r="F125">
        <f>F124*(1+B125)</f>
        <v>111.05516169376756</v>
      </c>
      <c r="G125">
        <f>G124*(1+C125)</f>
        <v>88.874969574709624</v>
      </c>
      <c r="H125">
        <f t="shared" si="4"/>
        <v>78.68497648093836</v>
      </c>
      <c r="I125">
        <f t="shared" si="5"/>
        <v>109.64199198637472</v>
      </c>
    </row>
    <row r="126" spans="1:9" x14ac:dyDescent="0.45">
      <c r="A126" s="2">
        <v>42178</v>
      </c>
      <c r="B126">
        <v>9.1744496250922205E-3</v>
      </c>
      <c r="C126">
        <v>2.12260078038284E-3</v>
      </c>
      <c r="D126">
        <f t="shared" si="3"/>
        <v>-7.05184884470938E-3</v>
      </c>
      <c r="E126">
        <v>13609.47</v>
      </c>
      <c r="F126">
        <f>F125*(1+B126)</f>
        <v>112.0740316803335</v>
      </c>
      <c r="G126">
        <f>G125*(1+C126)</f>
        <v>89.063615654485389</v>
      </c>
      <c r="H126">
        <f t="shared" si="4"/>
        <v>78.13010192044527</v>
      </c>
      <c r="I126">
        <f t="shared" si="5"/>
        <v>111.49171234509545</v>
      </c>
    </row>
    <row r="127" spans="1:9" x14ac:dyDescent="0.45">
      <c r="A127" s="2">
        <v>42179</v>
      </c>
      <c r="B127">
        <v>-1.8520246611940501E-3</v>
      </c>
      <c r="C127" s="3">
        <v>-1.46489315501118E-2</v>
      </c>
      <c r="D127">
        <f t="shared" si="3"/>
        <v>-1.279690688891775E-2</v>
      </c>
      <c r="E127">
        <v>13684.8</v>
      </c>
      <c r="F127">
        <f>F126*(1+B127)</f>
        <v>111.86646780978208</v>
      </c>
      <c r="G127">
        <f>G126*(1+C127)</f>
        <v>87.758928845157371</v>
      </c>
      <c r="H127">
        <f t="shared" si="4"/>
        <v>77.130278280947678</v>
      </c>
      <c r="I127">
        <f t="shared" si="5"/>
        <v>112.10883194570856</v>
      </c>
    </row>
    <row r="128" spans="1:9" x14ac:dyDescent="0.45">
      <c r="A128" s="2">
        <v>42180</v>
      </c>
      <c r="B128">
        <v>-5.3129746744852496E-3</v>
      </c>
      <c r="C128">
        <v>3.1367078726171599E-4</v>
      </c>
      <c r="D128">
        <f t="shared" si="3"/>
        <v>5.6266454617469657E-3</v>
      </c>
      <c r="E128">
        <v>13467.9</v>
      </c>
      <c r="F128">
        <f>F127*(1+B128)</f>
        <v>111.2721240993846</v>
      </c>
      <c r="G128">
        <f>G127*(1+C128)</f>
        <v>87.786456257457473</v>
      </c>
      <c r="H128">
        <f t="shared" si="4"/>
        <v>77.564263011200467</v>
      </c>
      <c r="I128">
        <f t="shared" si="5"/>
        <v>110.3319403836087</v>
      </c>
    </row>
    <row r="129" spans="1:9" x14ac:dyDescent="0.45">
      <c r="A129" s="2">
        <v>42181</v>
      </c>
      <c r="B129">
        <v>-2.0308126196392301E-2</v>
      </c>
      <c r="C129">
        <v>4.3768312529278803E-3</v>
      </c>
      <c r="D129">
        <f t="shared" si="3"/>
        <v>2.4684957449320182E-2</v>
      </c>
      <c r="E129">
        <v>13088.19</v>
      </c>
      <c r="F129">
        <f>F128*(1+B129)</f>
        <v>109.01239576103367</v>
      </c>
      <c r="G129">
        <f>G128*(1+C129)</f>
        <v>88.170682762788914</v>
      </c>
      <c r="H129">
        <f t="shared" si="4"/>
        <v>79.478933543219824</v>
      </c>
      <c r="I129">
        <f t="shared" si="5"/>
        <v>107.2212742008289</v>
      </c>
    </row>
    <row r="130" spans="1:9" x14ac:dyDescent="0.45">
      <c r="A130" s="2">
        <v>42184</v>
      </c>
      <c r="B130">
        <v>-2.70167442500585E-2</v>
      </c>
      <c r="C130">
        <v>-1.1835852367040199E-3</v>
      </c>
      <c r="D130">
        <f t="shared" si="3"/>
        <v>2.5833159013354482E-2</v>
      </c>
      <c r="E130">
        <v>12694.66</v>
      </c>
      <c r="F130">
        <f>F129*(1+B130)</f>
        <v>106.06723574467166</v>
      </c>
      <c r="G130">
        <f>G129*(1+C130)</f>
        <v>88.066325244360769</v>
      </c>
      <c r="H130">
        <f t="shared" si="4"/>
        <v>81.532125471653657</v>
      </c>
      <c r="I130">
        <f t="shared" si="5"/>
        <v>103.99739159855524</v>
      </c>
    </row>
    <row r="131" spans="1:9" x14ac:dyDescent="0.45">
      <c r="A131" s="2">
        <v>42185</v>
      </c>
      <c r="B131">
        <v>1.43562718707568E-2</v>
      </c>
      <c r="C131">
        <v>7.7651059746829797E-3</v>
      </c>
      <c r="D131">
        <f t="shared" si="3"/>
        <v>-6.5911658960738206E-3</v>
      </c>
      <c r="E131">
        <v>12981.23</v>
      </c>
      <c r="F131">
        <f>F130*(1+B131)</f>
        <v>107.58996581760182</v>
      </c>
      <c r="G131">
        <f>G130*(1+C131)</f>
        <v>88.750169592684131</v>
      </c>
      <c r="H131">
        <f t="shared" si="4"/>
        <v>80.994733706810479</v>
      </c>
      <c r="I131">
        <f t="shared" si="5"/>
        <v>106.34503482101239</v>
      </c>
    </row>
    <row r="132" spans="1:9" x14ac:dyDescent="0.45">
      <c r="A132" s="2">
        <v>42186</v>
      </c>
      <c r="B132">
        <v>-2.5999999999999998E-4</v>
      </c>
      <c r="C132" s="3">
        <v>1.3552527156068799E-20</v>
      </c>
      <c r="D132">
        <f t="shared" si="3"/>
        <v>2.5999999999999998E-4</v>
      </c>
      <c r="E132">
        <v>12981.23</v>
      </c>
      <c r="F132">
        <f>F131*(1+B132)</f>
        <v>107.56199242648924</v>
      </c>
      <c r="G132">
        <f>G131*(1+C132)</f>
        <v>88.750169592684131</v>
      </c>
      <c r="H132">
        <f t="shared" si="4"/>
        <v>81.01579233757424</v>
      </c>
      <c r="I132">
        <f t="shared" si="5"/>
        <v>106.34503482101239</v>
      </c>
    </row>
    <row r="133" spans="1:9" x14ac:dyDescent="0.45">
      <c r="A133" s="2">
        <v>42187</v>
      </c>
      <c r="B133">
        <v>-9.2363336738651297E-3</v>
      </c>
      <c r="C133">
        <v>4.1353545550927E-3</v>
      </c>
      <c r="D133">
        <f t="shared" si="3"/>
        <v>1.337168822895783E-2</v>
      </c>
      <c r="E133">
        <v>12784.65</v>
      </c>
      <c r="F133">
        <f>F132*(1+B133)</f>
        <v>106.56851397381243</v>
      </c>
      <c r="G133">
        <f>G132*(1+C133)</f>
        <v>89.117183010774482</v>
      </c>
      <c r="H133">
        <f t="shared" si="4"/>
        <v>82.099110254334278</v>
      </c>
      <c r="I133">
        <f t="shared" si="5"/>
        <v>104.73460907976025</v>
      </c>
    </row>
    <row r="134" spans="1:9" x14ac:dyDescent="0.45">
      <c r="A134" s="2">
        <v>42188</v>
      </c>
      <c r="B134">
        <v>-1.42379943295418E-2</v>
      </c>
      <c r="C134">
        <v>2.39173471520037E-2</v>
      </c>
      <c r="D134">
        <f t="shared" ref="D134:D197" si="6">C134-B134</f>
        <v>3.81553414815455E-2</v>
      </c>
      <c r="E134">
        <v>12608.98</v>
      </c>
      <c r="F134">
        <f>F133*(1+B134)</f>
        <v>105.0511920761456</v>
      </c>
      <c r="G134">
        <f>G133*(1+C134)</f>
        <v>91.248629614051822</v>
      </c>
      <c r="H134">
        <f t="shared" si="4"/>
        <v>85.231629841419448</v>
      </c>
      <c r="I134">
        <f t="shared" si="5"/>
        <v>103.29548256655561</v>
      </c>
    </row>
    <row r="135" spans="1:9" x14ac:dyDescent="0.45">
      <c r="A135" s="2">
        <v>42191</v>
      </c>
      <c r="B135">
        <v>-3.8866898114680297E-2</v>
      </c>
      <c r="C135">
        <v>2.6453967659700699E-2</v>
      </c>
      <c r="D135">
        <f t="shared" si="6"/>
        <v>6.5320865774380996E-2</v>
      </c>
      <c r="E135">
        <v>12231.43</v>
      </c>
      <c r="F135">
        <f>F134*(1+B135)</f>
        <v>100.96817809689634</v>
      </c>
      <c r="G135">
        <f>G134*(1+C135)</f>
        <v>93.66251791085395</v>
      </c>
      <c r="H135">
        <f t="shared" ref="H135:H198" si="7">H134*(1+D135)</f>
        <v>90.799033694022526</v>
      </c>
      <c r="I135">
        <f t="shared" ref="I135:I198" si="8">E135/$E$5*100</f>
        <v>100.20251156945648</v>
      </c>
    </row>
    <row r="136" spans="1:9" x14ac:dyDescent="0.45">
      <c r="A136" s="2">
        <v>42192</v>
      </c>
      <c r="B136">
        <v>-3.3814354044096703E-2</v>
      </c>
      <c r="C136">
        <v>2.0022530270874299E-2</v>
      </c>
      <c r="D136">
        <f t="shared" si="6"/>
        <v>5.3836884314971002E-2</v>
      </c>
      <c r="E136">
        <v>11827.3</v>
      </c>
      <c r="F136">
        <f>F135*(1+B136)</f>
        <v>97.554004375540472</v>
      </c>
      <c r="G136">
        <f>G135*(1+C136)</f>
        <v>95.53787851097033</v>
      </c>
      <c r="H136">
        <f t="shared" si="7"/>
        <v>95.687370766918775</v>
      </c>
      <c r="I136">
        <f t="shared" si="8"/>
        <v>96.891791481898068</v>
      </c>
    </row>
    <row r="137" spans="1:9" x14ac:dyDescent="0.45">
      <c r="A137" s="2">
        <v>42193</v>
      </c>
      <c r="B137">
        <v>-6.5801956511700802E-2</v>
      </c>
      <c r="C137">
        <v>3.5907671592739199E-3</v>
      </c>
      <c r="D137">
        <f t="shared" si="6"/>
        <v>6.9392723670974724E-2</v>
      </c>
      <c r="E137">
        <v>11107.3</v>
      </c>
      <c r="F137">
        <f>F136*(1+B137)</f>
        <v>91.134760022078879</v>
      </c>
      <c r="G137">
        <f>G136*(1+C137)</f>
        <v>95.880932787594219</v>
      </c>
      <c r="H137">
        <f t="shared" si="7"/>
        <v>102.32737804534969</v>
      </c>
      <c r="I137">
        <f t="shared" si="8"/>
        <v>90.993396255010566</v>
      </c>
    </row>
    <row r="138" spans="1:9" x14ac:dyDescent="0.45">
      <c r="A138" s="2">
        <v>42194</v>
      </c>
      <c r="B138">
        <v>8.8302365926554105E-2</v>
      </c>
      <c r="C138">
        <v>-2.1384180350764899E-2</v>
      </c>
      <c r="D138">
        <f t="shared" si="6"/>
        <v>-0.109686546277319</v>
      </c>
      <c r="E138">
        <v>11446.37</v>
      </c>
      <c r="F138">
        <f>F137*(1+B138)</f>
        <v>99.182174950177171</v>
      </c>
      <c r="G138">
        <f>G137*(1+C138)</f>
        <v>93.830597628664734</v>
      </c>
      <c r="H138">
        <f t="shared" si="7"/>
        <v>91.103441357941719</v>
      </c>
      <c r="I138">
        <f t="shared" si="8"/>
        <v>93.771130796094951</v>
      </c>
    </row>
    <row r="139" spans="1:9" x14ac:dyDescent="0.45">
      <c r="A139" s="2">
        <v>42195</v>
      </c>
      <c r="B139">
        <v>2.8170964863417299E-2</v>
      </c>
      <c r="C139">
        <v>-1.3047639702382799E-2</v>
      </c>
      <c r="D139">
        <f t="shared" si="6"/>
        <v>-4.12186045658001E-2</v>
      </c>
      <c r="E139">
        <v>11858.55</v>
      </c>
      <c r="F139">
        <f>F138*(1+B139)</f>
        <v>101.97623251577591</v>
      </c>
      <c r="G139">
        <f>G138*(1+C139)</f>
        <v>92.606329797746668</v>
      </c>
      <c r="H139">
        <f t="shared" si="7"/>
        <v>87.348284634025163</v>
      </c>
      <c r="I139">
        <f t="shared" si="8"/>
        <v>97.147798219176167</v>
      </c>
    </row>
    <row r="140" spans="1:9" x14ac:dyDescent="0.45">
      <c r="A140" s="2">
        <v>42198</v>
      </c>
      <c r="B140">
        <v>1.48639508899435E-2</v>
      </c>
      <c r="C140">
        <v>-4.6571982854018597E-3</v>
      </c>
      <c r="D140">
        <f t="shared" si="6"/>
        <v>-1.9521149175345358E-2</v>
      </c>
      <c r="E140">
        <v>12003.83</v>
      </c>
      <c r="F140">
        <f>F139*(1+B140)</f>
        <v>103.49200222783186</v>
      </c>
      <c r="G140">
        <f>G139*(1+C140)</f>
        <v>92.175043757395244</v>
      </c>
      <c r="H140">
        <f t="shared" si="7"/>
        <v>85.643145739473837</v>
      </c>
      <c r="I140">
        <f t="shared" si="8"/>
        <v>98.337963300512598</v>
      </c>
    </row>
    <row r="141" spans="1:9" x14ac:dyDescent="0.45">
      <c r="A141" s="2">
        <v>42199</v>
      </c>
      <c r="B141">
        <v>-2.1417832605870502E-3</v>
      </c>
      <c r="C141">
        <v>3.06243283340136E-3</v>
      </c>
      <c r="D141">
        <f t="shared" si="6"/>
        <v>5.2042160939884102E-3</v>
      </c>
      <c r="E141">
        <v>11836.17</v>
      </c>
      <c r="F141">
        <f>F140*(1+B141)</f>
        <v>103.27034478985566</v>
      </c>
      <c r="G141">
        <f>G140*(1+C141)</f>
        <v>92.457323637818106</v>
      </c>
      <c r="H141">
        <f t="shared" si="7"/>
        <v>86.088851176871003</v>
      </c>
      <c r="I141">
        <f t="shared" si="8"/>
        <v>96.964456434207094</v>
      </c>
    </row>
    <row r="142" spans="1:9" x14ac:dyDescent="0.45">
      <c r="A142" s="2">
        <v>42200</v>
      </c>
      <c r="B142">
        <v>-2.1623209791196901E-2</v>
      </c>
      <c r="C142">
        <v>6.4045851692197302E-3</v>
      </c>
      <c r="D142">
        <f t="shared" si="6"/>
        <v>2.802779496041663E-2</v>
      </c>
      <c r="E142">
        <v>11681.2</v>
      </c>
      <c r="F142">
        <f>F141*(1+B142)</f>
        <v>101.03730845925537</v>
      </c>
      <c r="G142">
        <f>G141*(1+C142)</f>
        <v>93.049474441574631</v>
      </c>
      <c r="H142">
        <f t="shared" si="7"/>
        <v>88.501731846034161</v>
      </c>
      <c r="I142">
        <f t="shared" si="8"/>
        <v>95.694908783775489</v>
      </c>
    </row>
    <row r="143" spans="1:9" x14ac:dyDescent="0.45">
      <c r="A143" s="2">
        <v>42201</v>
      </c>
      <c r="B143">
        <v>1.28148651325031E-2</v>
      </c>
      <c r="C143">
        <v>5.8119263427479102E-3</v>
      </c>
      <c r="D143">
        <f t="shared" si="6"/>
        <v>-7.0029387897551903E-3</v>
      </c>
      <c r="E143">
        <v>11749.08</v>
      </c>
      <c r="F143">
        <f>F142*(1+B143)</f>
        <v>102.33208794051184</v>
      </c>
      <c r="G143">
        <f>G142*(1+C143)</f>
        <v>93.590271133260458</v>
      </c>
      <c r="H143">
        <f t="shared" si="7"/>
        <v>87.88195963512905</v>
      </c>
      <c r="I143">
        <f t="shared" si="8"/>
        <v>96.250996378221487</v>
      </c>
    </row>
    <row r="144" spans="1:9" x14ac:dyDescent="0.45">
      <c r="A144" s="2">
        <v>42202</v>
      </c>
      <c r="B144">
        <v>1.61502968857632E-2</v>
      </c>
      <c r="C144">
        <v>2.8912418655411502E-4</v>
      </c>
      <c r="D144">
        <f t="shared" si="6"/>
        <v>-1.5861172699209086E-2</v>
      </c>
      <c r="E144">
        <v>11850.14</v>
      </c>
      <c r="F144">
        <f>F143*(1+B144)</f>
        <v>103.98478154169113</v>
      </c>
      <c r="G144">
        <f>G143*(1+C144)</f>
        <v>93.617330344271238</v>
      </c>
      <c r="H144">
        <f t="shared" si="7"/>
        <v>86.488048696211351</v>
      </c>
      <c r="I144">
        <f t="shared" si="8"/>
        <v>97.078901686039899</v>
      </c>
    </row>
    <row r="145" spans="1:9" x14ac:dyDescent="0.45">
      <c r="A145" s="2">
        <v>42205</v>
      </c>
      <c r="B145">
        <v>-3.70835110110026E-3</v>
      </c>
      <c r="C145">
        <v>-1.2665005364209301E-3</v>
      </c>
      <c r="D145">
        <f t="shared" si="6"/>
        <v>2.44185056467933E-3</v>
      </c>
      <c r="E145">
        <v>11773.92</v>
      </c>
      <c r="F145">
        <f>F144*(1+B145)</f>
        <v>103.59916946256334</v>
      </c>
      <c r="G145">
        <f>G144*(1+C145)</f>
        <v>93.498763945171916</v>
      </c>
      <c r="H145">
        <f t="shared" si="7"/>
        <v>86.699239586758196</v>
      </c>
      <c r="I145">
        <f t="shared" si="8"/>
        <v>96.454491013549116</v>
      </c>
    </row>
    <row r="146" spans="1:9" x14ac:dyDescent="0.45">
      <c r="A146" s="2">
        <v>42206</v>
      </c>
      <c r="B146">
        <v>4.6528734604310302E-3</v>
      </c>
      <c r="C146">
        <v>3.6989791347689601E-3</v>
      </c>
      <c r="D146">
        <f t="shared" si="6"/>
        <v>-9.5389432566207006E-4</v>
      </c>
      <c r="E146">
        <v>11871.54</v>
      </c>
      <c r="F146">
        <f>F145*(1+B146)</f>
        <v>104.0812032886784</v>
      </c>
      <c r="G146">
        <f>G145*(1+C146)</f>
        <v>93.844613922131799</v>
      </c>
      <c r="H146">
        <f t="shared" si="7"/>
        <v>86.616537674077165</v>
      </c>
      <c r="I146">
        <f t="shared" si="8"/>
        <v>97.254215099727944</v>
      </c>
    </row>
    <row r="147" spans="1:9" x14ac:dyDescent="0.45">
      <c r="A147" s="2">
        <v>42207</v>
      </c>
      <c r="B147">
        <v>-7.7722390902076497E-3</v>
      </c>
      <c r="C147">
        <v>8.4038503025007396E-4</v>
      </c>
      <c r="D147">
        <f t="shared" si="6"/>
        <v>8.6126241204577229E-3</v>
      </c>
      <c r="E147">
        <v>11734.27</v>
      </c>
      <c r="F147">
        <f>F146*(1+B147)</f>
        <v>103.27225929192228</v>
      </c>
      <c r="G147">
        <f>G146*(1+C147)</f>
        <v>93.923479530841561</v>
      </c>
      <c r="H147">
        <f t="shared" si="7"/>
        <v>87.36253335567946</v>
      </c>
      <c r="I147">
        <f t="shared" si="8"/>
        <v>96.129669665290663</v>
      </c>
    </row>
    <row r="148" spans="1:9" x14ac:dyDescent="0.45">
      <c r="A148" s="2">
        <v>42208</v>
      </c>
      <c r="B148">
        <v>3.1279456031051301E-3</v>
      </c>
      <c r="C148">
        <v>-1.6447639671465699E-2</v>
      </c>
      <c r="D148">
        <f t="shared" si="6"/>
        <v>-1.9575585274570831E-2</v>
      </c>
      <c r="E148">
        <v>11834.47</v>
      </c>
      <c r="F148">
        <f>F147*(1+B148)</f>
        <v>103.59528930129717</v>
      </c>
      <c r="G148">
        <f>G147*(1+C148)</f>
        <v>92.378659982827998</v>
      </c>
      <c r="H148">
        <f t="shared" si="7"/>
        <v>85.652360634172823</v>
      </c>
      <c r="I148">
        <f t="shared" si="8"/>
        <v>96.950529667699158</v>
      </c>
    </row>
    <row r="149" spans="1:9" x14ac:dyDescent="0.45">
      <c r="A149" s="2">
        <v>42209</v>
      </c>
      <c r="B149">
        <v>-2.41132053881712E-3</v>
      </c>
      <c r="C149">
        <v>4.6696316542124399E-3</v>
      </c>
      <c r="D149">
        <f t="shared" si="6"/>
        <v>7.08095219302956E-3</v>
      </c>
      <c r="E149">
        <v>11679.02</v>
      </c>
      <c r="F149">
        <f>F148*(1+B149)</f>
        <v>103.34548785248026</v>
      </c>
      <c r="G149">
        <f>G148*(1+C149)</f>
        <v>92.810034297657552</v>
      </c>
      <c r="H149">
        <f t="shared" si="7"/>
        <v>86.25886090504352</v>
      </c>
      <c r="I149">
        <f t="shared" si="8"/>
        <v>95.677049753782967</v>
      </c>
    </row>
    <row r="150" spans="1:9" x14ac:dyDescent="0.45">
      <c r="A150" s="2">
        <v>42212</v>
      </c>
      <c r="B150">
        <v>-4.9511542815614797E-2</v>
      </c>
      <c r="C150">
        <v>4.8288516154335898E-3</v>
      </c>
      <c r="D150">
        <f t="shared" si="6"/>
        <v>5.4340394431048385E-2</v>
      </c>
      <c r="E150">
        <v>11230.67</v>
      </c>
      <c r="F150">
        <f>F149*(1+B150)</f>
        <v>98.228693305871587</v>
      </c>
      <c r="G150">
        <f>G149*(1+C150)</f>
        <v>93.25820018170424</v>
      </c>
      <c r="H150">
        <f t="shared" si="7"/>
        <v>90.946201429796517</v>
      </c>
      <c r="I150">
        <f t="shared" si="8"/>
        <v>92.004069892706568</v>
      </c>
    </row>
    <row r="151" spans="1:9" x14ac:dyDescent="0.45">
      <c r="A151" s="2">
        <v>42213</v>
      </c>
      <c r="B151">
        <v>3.1305928391944398E-3</v>
      </c>
      <c r="C151">
        <v>-1.92273802966973E-3</v>
      </c>
      <c r="D151">
        <f t="shared" si="6"/>
        <v>-5.0533308688641698E-3</v>
      </c>
      <c r="E151">
        <v>11173.04</v>
      </c>
      <c r="F151">
        <f>F150*(1+B151)</f>
        <v>98.536207349738376</v>
      </c>
      <c r="G151">
        <f>G150*(1+C151)</f>
        <v>93.078889093636334</v>
      </c>
      <c r="H151">
        <f t="shared" si="7"/>
        <v>90.486620182705394</v>
      </c>
      <c r="I151">
        <f t="shared" si="8"/>
        <v>91.531952508087784</v>
      </c>
    </row>
    <row r="152" spans="1:9" x14ac:dyDescent="0.45">
      <c r="A152" s="2">
        <v>42214</v>
      </c>
      <c r="B152">
        <v>7.5922710818262899E-3</v>
      </c>
      <c r="C152">
        <v>-8.1908519029688098E-3</v>
      </c>
      <c r="D152">
        <f t="shared" si="6"/>
        <v>-1.57831229847951E-2</v>
      </c>
      <c r="E152">
        <v>11273.69</v>
      </c>
      <c r="F152">
        <f>F151*(1+B152)</f>
        <v>99.284320947312636</v>
      </c>
      <c r="G152">
        <f>G151*(1+C152)</f>
        <v>92.316493697777503</v>
      </c>
      <c r="H152">
        <f t="shared" si="7"/>
        <v>89.058458727883306</v>
      </c>
      <c r="I152">
        <f t="shared" si="8"/>
        <v>92.356499007513094</v>
      </c>
    </row>
    <row r="153" spans="1:9" x14ac:dyDescent="0.45">
      <c r="A153" s="2">
        <v>42215</v>
      </c>
      <c r="B153">
        <v>-2.7000082277637899E-3</v>
      </c>
      <c r="C153">
        <v>1.0745517230221001E-3</v>
      </c>
      <c r="D153">
        <f t="shared" si="6"/>
        <v>3.7745599507858899E-3</v>
      </c>
      <c r="E153">
        <v>11137.33</v>
      </c>
      <c r="F153">
        <f>F152*(1+B153)</f>
        <v>99.016252463866948</v>
      </c>
      <c r="G153">
        <f>G152*(1+C153)</f>
        <v>92.415692545143813</v>
      </c>
      <c r="H153">
        <f t="shared" si="7"/>
        <v>89.394615219476293</v>
      </c>
      <c r="I153">
        <f t="shared" si="8"/>
        <v>91.239408489265344</v>
      </c>
    </row>
    <row r="154" spans="1:9" x14ac:dyDescent="0.45">
      <c r="A154" s="2">
        <v>42216</v>
      </c>
      <c r="B154">
        <v>2.4076386288733199E-3</v>
      </c>
      <c r="C154">
        <v>3.17882949849272E-3</v>
      </c>
      <c r="D154">
        <f t="shared" si="6"/>
        <v>7.7119086961940008E-4</v>
      </c>
      <c r="E154">
        <v>11131.68</v>
      </c>
      <c r="F154">
        <f>F153*(1+B154)</f>
        <v>99.254647818185234</v>
      </c>
      <c r="G154">
        <f>G153*(1+C154)</f>
        <v>92.709466274729948</v>
      </c>
      <c r="H154">
        <f t="shared" si="7"/>
        <v>89.463555530526691</v>
      </c>
      <c r="I154">
        <f t="shared" si="8"/>
        <v>91.193122471165452</v>
      </c>
    </row>
    <row r="155" spans="1:9" x14ac:dyDescent="0.45">
      <c r="A155" s="2">
        <v>42219</v>
      </c>
      <c r="B155">
        <v>-1.5510316907630601E-2</v>
      </c>
      <c r="C155">
        <v>-1.3991591556051599E-3</v>
      </c>
      <c r="D155">
        <f t="shared" si="6"/>
        <v>1.4111157752025441E-2</v>
      </c>
      <c r="E155">
        <v>11009.96</v>
      </c>
      <c r="F155">
        <f>F154*(1+B155)</f>
        <v>97.715176775969908</v>
      </c>
      <c r="G155">
        <f>G154*(1+C155)</f>
        <v>92.579750976180392</v>
      </c>
      <c r="H155">
        <f t="shared" si="7"/>
        <v>90.72598987567504</v>
      </c>
      <c r="I155">
        <f t="shared" si="8"/>
        <v>90.195965989197745</v>
      </c>
    </row>
    <row r="156" spans="1:9" x14ac:dyDescent="0.45">
      <c r="A156" s="2">
        <v>42220</v>
      </c>
      <c r="B156">
        <v>8.5678334684878704E-3</v>
      </c>
      <c r="C156">
        <v>6.7930045966283002E-4</v>
      </c>
      <c r="D156">
        <f t="shared" si="6"/>
        <v>-7.888533008825041E-3</v>
      </c>
      <c r="E156">
        <v>11074.92</v>
      </c>
      <c r="F156">
        <f>F155*(1+B156)</f>
        <v>98.552384137930261</v>
      </c>
      <c r="G156">
        <f>G155*(1+C156)</f>
        <v>92.642640443573981</v>
      </c>
      <c r="H156">
        <f t="shared" si="7"/>
        <v>90.010294909782445</v>
      </c>
      <c r="I156">
        <f t="shared" si="8"/>
        <v>90.728132314112486</v>
      </c>
    </row>
    <row r="157" spans="1:9" x14ac:dyDescent="0.45">
      <c r="A157" s="2">
        <v>42221</v>
      </c>
      <c r="B157">
        <v>3.07921602761917E-3</v>
      </c>
      <c r="C157">
        <v>1.73915843341527E-3</v>
      </c>
      <c r="D157">
        <f t="shared" si="6"/>
        <v>-1.3400575942039E-3</v>
      </c>
      <c r="E157">
        <v>11125.84</v>
      </c>
      <c r="F157">
        <f>F156*(1+B157)</f>
        <v>98.855848218727857</v>
      </c>
      <c r="G157">
        <f>G156*(1+C157)</f>
        <v>92.803760672995281</v>
      </c>
      <c r="H157">
        <f t="shared" si="7"/>
        <v>89.889675930532064</v>
      </c>
      <c r="I157">
        <f t="shared" si="8"/>
        <v>91.145279932102923</v>
      </c>
    </row>
    <row r="158" spans="1:9" x14ac:dyDescent="0.45">
      <c r="A158" s="2">
        <v>42222</v>
      </c>
      <c r="B158">
        <v>-1.15950421928401E-2</v>
      </c>
      <c r="C158">
        <v>-3.82888677298308E-3</v>
      </c>
      <c r="D158">
        <f t="shared" si="6"/>
        <v>7.7661554198570192E-3</v>
      </c>
      <c r="E158">
        <v>11093.27</v>
      </c>
      <c r="F158">
        <f>F157*(1+B158)</f>
        <v>97.709610487622712</v>
      </c>
      <c r="G158">
        <f>G157*(1+C158)</f>
        <v>92.448425581271366</v>
      </c>
      <c r="H158">
        <f t="shared" si="7"/>
        <v>90.587773124449143</v>
      </c>
      <c r="I158">
        <f t="shared" si="8"/>
        <v>90.878459470242205</v>
      </c>
    </row>
    <row r="159" spans="1:9" x14ac:dyDescent="0.45">
      <c r="A159" s="2">
        <v>42223</v>
      </c>
      <c r="B159">
        <v>5.7854257371551402E-3</v>
      </c>
      <c r="C159">
        <v>-1.2592445319391099E-2</v>
      </c>
      <c r="D159">
        <f t="shared" si="6"/>
        <v>-1.837787105654624E-2</v>
      </c>
      <c r="E159">
        <v>11227.94</v>
      </c>
      <c r="F159">
        <f>F158*(1+B159)</f>
        <v>98.274902182905223</v>
      </c>
      <c r="G159">
        <f>G158*(1+C159)</f>
        <v>91.284273837275407</v>
      </c>
      <c r="H159">
        <f t="shared" si="7"/>
        <v>88.922962710668358</v>
      </c>
      <c r="I159">
        <f t="shared" si="8"/>
        <v>91.981705144137948</v>
      </c>
    </row>
    <row r="160" spans="1:9" x14ac:dyDescent="0.45">
      <c r="A160" s="2">
        <v>42226</v>
      </c>
      <c r="B160">
        <v>1.1440349585260899E-2</v>
      </c>
      <c r="C160">
        <v>-2.5938254809306002E-2</v>
      </c>
      <c r="D160">
        <f t="shared" si="6"/>
        <v>-3.7378604394566903E-2</v>
      </c>
      <c r="E160">
        <v>11291.66</v>
      </c>
      <c r="F160">
        <f>F159*(1+B160)</f>
        <v>99.399201419334972</v>
      </c>
      <c r="G160">
        <f>G159*(1+C160)</f>
        <v>88.916519082401692</v>
      </c>
      <c r="H160">
        <f t="shared" si="7"/>
        <v>85.599146465913464</v>
      </c>
      <c r="I160">
        <f t="shared" si="8"/>
        <v>92.503713121717496</v>
      </c>
    </row>
    <row r="161" spans="1:9" x14ac:dyDescent="0.45">
      <c r="A161" s="2">
        <v>42227</v>
      </c>
      <c r="B161">
        <v>-1.67404739801509E-3</v>
      </c>
      <c r="C161">
        <v>2.9103606975513199E-3</v>
      </c>
      <c r="D161">
        <f t="shared" si="6"/>
        <v>4.5844080955664097E-3</v>
      </c>
      <c r="E161">
        <v>11264.64</v>
      </c>
      <c r="F161">
        <f>F160*(1+B161)</f>
        <v>99.232802444834149</v>
      </c>
      <c r="G161">
        <f>G160*(1+C161)</f>
        <v>89.175298224902193</v>
      </c>
      <c r="H161">
        <f t="shared" si="7"/>
        <v>85.991567885945372</v>
      </c>
      <c r="I161">
        <f t="shared" si="8"/>
        <v>92.282359456397344</v>
      </c>
    </row>
    <row r="162" spans="1:9" x14ac:dyDescent="0.45">
      <c r="A162" s="2">
        <v>42228</v>
      </c>
      <c r="B162">
        <v>-3.08970983333068E-2</v>
      </c>
      <c r="C162">
        <v>-1.19062190076308E-2</v>
      </c>
      <c r="D162">
        <f t="shared" si="6"/>
        <v>1.8990879325676002E-2</v>
      </c>
      <c r="E162">
        <v>11042.79</v>
      </c>
      <c r="F162">
        <f>F161*(1+B162)</f>
        <v>96.166796789806497</v>
      </c>
      <c r="G162">
        <f>G161*(1+C162)</f>
        <v>88.113557594165712</v>
      </c>
      <c r="H162">
        <f t="shared" si="7"/>
        <v>87.62462337469303</v>
      </c>
      <c r="I162">
        <f t="shared" si="8"/>
        <v>90.464916427112641</v>
      </c>
    </row>
    <row r="163" spans="1:9" x14ac:dyDescent="0.45">
      <c r="A163" s="2">
        <v>42229</v>
      </c>
      <c r="B163">
        <v>-3.55218752813043E-4</v>
      </c>
      <c r="C163">
        <v>-7.2712828629491197E-3</v>
      </c>
      <c r="D163">
        <f t="shared" si="6"/>
        <v>-6.9160641101360769E-3</v>
      </c>
      <c r="E163">
        <v>11080.92</v>
      </c>
      <c r="F163">
        <f>F162*(1+B163)</f>
        <v>96.132636540188798</v>
      </c>
      <c r="G163">
        <f>G162*(1+C163)</f>
        <v>87.472858992837772</v>
      </c>
      <c r="H163">
        <f t="shared" si="7"/>
        <v>87.018605861807117</v>
      </c>
      <c r="I163">
        <f t="shared" si="8"/>
        <v>90.777285607669882</v>
      </c>
    </row>
    <row r="164" spans="1:9" x14ac:dyDescent="0.45">
      <c r="A164" s="2">
        <v>42230</v>
      </c>
      <c r="B164">
        <v>-7.2214099857784901E-4</v>
      </c>
      <c r="C164">
        <v>-9.8521766188927901E-3</v>
      </c>
      <c r="D164">
        <f t="shared" si="6"/>
        <v>-9.1300356203149417E-3</v>
      </c>
      <c r="E164">
        <v>11060.06</v>
      </c>
      <c r="F164">
        <f>F163*(1+B164)</f>
        <v>96.063215222041748</v>
      </c>
      <c r="G164">
        <f>G163*(1+C164)</f>
        <v>86.611060936680829</v>
      </c>
      <c r="H164">
        <f t="shared" si="7"/>
        <v>86.224122890658677</v>
      </c>
      <c r="I164">
        <f t="shared" si="8"/>
        <v>90.606395990402007</v>
      </c>
    </row>
    <row r="165" spans="1:9" x14ac:dyDescent="0.45">
      <c r="A165" s="2">
        <v>42233</v>
      </c>
      <c r="B165">
        <v>-7.4520175517710403E-3</v>
      </c>
      <c r="C165">
        <v>1.1193899063836399E-3</v>
      </c>
      <c r="D165">
        <f t="shared" si="6"/>
        <v>8.5714074581546805E-3</v>
      </c>
      <c r="E165">
        <v>10962.24</v>
      </c>
      <c r="F165">
        <f>F164*(1+B165)</f>
        <v>95.347350456127529</v>
      </c>
      <c r="G165">
        <f>G164*(1+C165)</f>
        <v>86.70801248407453</v>
      </c>
      <c r="H165">
        <f t="shared" si="7"/>
        <v>86.963184980676516</v>
      </c>
      <c r="I165">
        <f t="shared" si="8"/>
        <v>89.805033461104586</v>
      </c>
    </row>
    <row r="166" spans="1:9" x14ac:dyDescent="0.45">
      <c r="A166" s="2">
        <v>42234</v>
      </c>
      <c r="B166">
        <v>-1.3098711015327899E-2</v>
      </c>
      <c r="C166">
        <v>2.1760915025784699E-2</v>
      </c>
      <c r="D166">
        <f t="shared" si="6"/>
        <v>3.4859626041112597E-2</v>
      </c>
      <c r="E166">
        <v>10770.05</v>
      </c>
      <c r="F166">
        <f>F165*(1+B166)</f>
        <v>94.098423066425525</v>
      </c>
      <c r="G166">
        <f>G165*(1+C166)</f>
        <v>88.594858175795153</v>
      </c>
      <c r="H166">
        <f t="shared" si="7"/>
        <v>89.994689088447004</v>
      </c>
      <c r="I166">
        <f t="shared" si="8"/>
        <v>88.230571546305271</v>
      </c>
    </row>
    <row r="167" spans="1:9" x14ac:dyDescent="0.45">
      <c r="A167" s="2">
        <v>42235</v>
      </c>
      <c r="B167">
        <v>-9.56587865523441E-3</v>
      </c>
      <c r="C167">
        <v>-1.01407453116771E-2</v>
      </c>
      <c r="D167">
        <f t="shared" si="6"/>
        <v>-5.748666564426904E-4</v>
      </c>
      <c r="E167">
        <v>10642.24</v>
      </c>
      <c r="F167">
        <f>F166*(1+B167)</f>
        <v>93.198288969723194</v>
      </c>
      <c r="G167">
        <f>G166*(1+C167)</f>
        <v>87.696440283110263</v>
      </c>
      <c r="H167">
        <f t="shared" si="7"/>
        <v>89.942954142433123</v>
      </c>
      <c r="I167">
        <f t="shared" si="8"/>
        <v>87.183524471376813</v>
      </c>
    </row>
    <row r="168" spans="1:9" x14ac:dyDescent="0.45">
      <c r="A168" s="2">
        <v>42236</v>
      </c>
      <c r="B168">
        <v>-2.24748172181281E-2</v>
      </c>
      <c r="C168">
        <v>2.51685577759662E-3</v>
      </c>
      <c r="D168">
        <f t="shared" si="6"/>
        <v>2.4991672995724721E-2</v>
      </c>
      <c r="E168">
        <v>10402.719999999999</v>
      </c>
      <c r="F168">
        <f>F167*(1+B168)</f>
        <v>91.103674460086381</v>
      </c>
      <c r="G168">
        <f>G167*(1+C168)</f>
        <v>87.917159575511462</v>
      </c>
      <c r="H168">
        <f t="shared" si="7"/>
        <v>92.190779040630275</v>
      </c>
      <c r="I168">
        <f t="shared" si="8"/>
        <v>85.221324992565556</v>
      </c>
    </row>
    <row r="169" spans="1:9" x14ac:dyDescent="0.45">
      <c r="A169" s="2">
        <v>42237</v>
      </c>
      <c r="B169">
        <v>-2.7204380930968299E-2</v>
      </c>
      <c r="C169">
        <v>-1.1596146783351699E-3</v>
      </c>
      <c r="D169">
        <f t="shared" si="6"/>
        <v>2.604476625263313E-2</v>
      </c>
      <c r="E169">
        <v>10195.049999999999</v>
      </c>
      <c r="F169">
        <f>F168*(1+B169)</f>
        <v>88.625255395863263</v>
      </c>
      <c r="G169">
        <f>G168*(1+C169)</f>
        <v>87.815209546790172</v>
      </c>
      <c r="H169">
        <f t="shared" si="7"/>
        <v>94.591866331391628</v>
      </c>
      <c r="I169">
        <f t="shared" si="8"/>
        <v>83.520047580388166</v>
      </c>
    </row>
    <row r="170" spans="1:9" x14ac:dyDescent="0.45">
      <c r="A170" s="2">
        <v>42240</v>
      </c>
      <c r="B170">
        <v>-5.7135280424479101E-2</v>
      </c>
      <c r="C170">
        <v>1.5889740634928599E-2</v>
      </c>
      <c r="D170">
        <f t="shared" si="6"/>
        <v>7.3025021059407696E-2</v>
      </c>
      <c r="E170">
        <v>9602.2900000000009</v>
      </c>
      <c r="F170">
        <f>F169*(1+B170)</f>
        <v>83.561626576129527</v>
      </c>
      <c r="G170">
        <f>G169*(1+C170)</f>
        <v>89.210570450290561</v>
      </c>
      <c r="H170">
        <f t="shared" si="7"/>
        <v>101.49943936229018</v>
      </c>
      <c r="I170">
        <f t="shared" si="8"/>
        <v>78.664029865541181</v>
      </c>
    </row>
    <row r="171" spans="1:9" x14ac:dyDescent="0.45">
      <c r="A171" s="2">
        <v>42241</v>
      </c>
      <c r="B171">
        <v>-6.1275396215722403E-3</v>
      </c>
      <c r="C171">
        <v>-8.8933398769164406E-3</v>
      </c>
      <c r="D171">
        <f t="shared" si="6"/>
        <v>-2.7658002553442003E-3</v>
      </c>
      <c r="E171">
        <v>9514.0400000000009</v>
      </c>
      <c r="F171">
        <f>F170*(1+B171)</f>
        <v>83.049599398441273</v>
      </c>
      <c r="G171">
        <f>G170*(1+C171)</f>
        <v>88.417190526662523</v>
      </c>
      <c r="H171">
        <f t="shared" si="7"/>
        <v>101.21871218698466</v>
      </c>
      <c r="I171">
        <f t="shared" si="8"/>
        <v>77.941066839467808</v>
      </c>
    </row>
    <row r="172" spans="1:9" x14ac:dyDescent="0.45">
      <c r="A172" s="2">
        <v>42242</v>
      </c>
      <c r="B172">
        <v>-7.4437269143074599E-3</v>
      </c>
      <c r="C172">
        <v>-2.8521513952418798E-3</v>
      </c>
      <c r="D172">
        <f t="shared" si="6"/>
        <v>4.5915755190655801E-3</v>
      </c>
      <c r="E172">
        <v>9427.93</v>
      </c>
      <c r="F172">
        <f>F171*(1+B172)</f>
        <v>82.431400860176637</v>
      </c>
      <c r="G172">
        <f>G171*(1+C172)</f>
        <v>88.165011313338539</v>
      </c>
      <c r="H172">
        <f t="shared" si="7"/>
        <v>101.68346554793376</v>
      </c>
      <c r="I172">
        <f t="shared" si="8"/>
        <v>77.235635154763244</v>
      </c>
    </row>
    <row r="173" spans="1:9" x14ac:dyDescent="0.45">
      <c r="A173" s="2">
        <v>42243</v>
      </c>
      <c r="B173">
        <v>5.4115960960690102E-2</v>
      </c>
      <c r="C173">
        <v>6.6134696894517998E-3</v>
      </c>
      <c r="D173">
        <f t="shared" si="6"/>
        <v>-4.7502491271238304E-2</v>
      </c>
      <c r="E173">
        <v>9863.61</v>
      </c>
      <c r="F173">
        <f>F172*(1+B173)</f>
        <v>86.892255331060952</v>
      </c>
      <c r="G173">
        <f>G172*(1+C173)</f>
        <v>88.74808794332948</v>
      </c>
      <c r="H173">
        <f t="shared" si="7"/>
        <v>96.853247613313783</v>
      </c>
      <c r="I173">
        <f t="shared" si="8"/>
        <v>80.804819644277629</v>
      </c>
    </row>
    <row r="174" spans="1:9" x14ac:dyDescent="0.45">
      <c r="A174" s="2">
        <v>42244</v>
      </c>
      <c r="B174">
        <v>5.4907468395313103E-3</v>
      </c>
      <c r="C174">
        <v>-4.4539477157592997E-3</v>
      </c>
      <c r="D174">
        <f t="shared" si="6"/>
        <v>-9.9446945552906091E-3</v>
      </c>
      <c r="E174">
        <v>9750.73</v>
      </c>
      <c r="F174">
        <f>F173*(1+B174)</f>
        <v>87.369358707399726</v>
      </c>
      <c r="G174">
        <f>G173*(1+C174)</f>
        <v>88.352808599756273</v>
      </c>
      <c r="H174">
        <f t="shared" si="7"/>
        <v>95.890071649111448</v>
      </c>
      <c r="I174">
        <f t="shared" si="8"/>
        <v>79.880082348151134</v>
      </c>
    </row>
    <row r="175" spans="1:9" x14ac:dyDescent="0.45">
      <c r="A175" s="2">
        <v>42247</v>
      </c>
      <c r="B175">
        <v>-7.0928680011710498E-3</v>
      </c>
      <c r="C175">
        <v>-2.75336894306611E-3</v>
      </c>
      <c r="D175">
        <f t="shared" si="6"/>
        <v>4.3394990581049394E-3</v>
      </c>
      <c r="E175">
        <v>9741.41</v>
      </c>
      <c r="F175">
        <f>F174*(1+B175)</f>
        <v>86.749659378741171</v>
      </c>
      <c r="G175">
        <f>G174*(1+C175)</f>
        <v>88.109540720525047</v>
      </c>
      <c r="H175">
        <f t="shared" si="7"/>
        <v>96.306186524714377</v>
      </c>
      <c r="I175">
        <f t="shared" si="8"/>
        <v>79.803730898825322</v>
      </c>
    </row>
    <row r="176" spans="1:9" x14ac:dyDescent="0.45">
      <c r="A176" s="2">
        <v>42248</v>
      </c>
      <c r="B176">
        <v>-2.80212833030789E-2</v>
      </c>
      <c r="C176">
        <v>-7.74012666218225E-3</v>
      </c>
      <c r="D176">
        <f t="shared" si="6"/>
        <v>2.028115664089665E-2</v>
      </c>
      <c r="E176">
        <v>9454.11</v>
      </c>
      <c r="F176">
        <f>F175*(1+B176)</f>
        <v>84.318822596843873</v>
      </c>
      <c r="G176">
        <f>G175*(1+C176)</f>
        <v>87.427561715201477</v>
      </c>
      <c r="H176">
        <f t="shared" si="7"/>
        <v>98.259387379109526</v>
      </c>
      <c r="I176">
        <f t="shared" si="8"/>
        <v>77.450107358985349</v>
      </c>
    </row>
    <row r="177" spans="1:9" x14ac:dyDescent="0.45">
      <c r="A177" s="2">
        <v>42249</v>
      </c>
      <c r="B177">
        <v>-9.6728659537865906E-3</v>
      </c>
      <c r="C177">
        <v>-1.40487917108467E-3</v>
      </c>
      <c r="D177">
        <f t="shared" si="6"/>
        <v>8.2679867827019204E-3</v>
      </c>
      <c r="E177">
        <v>9301.32</v>
      </c>
      <c r="F177">
        <f>F176*(1+B177)</f>
        <v>83.503217928483494</v>
      </c>
      <c r="G177">
        <f>G176*(1+C177)</f>
        <v>87.304736554769065</v>
      </c>
      <c r="H177">
        <f t="shared" si="7"/>
        <v>99.071794695236406</v>
      </c>
      <c r="I177">
        <f t="shared" si="8"/>
        <v>76.198418738546252</v>
      </c>
    </row>
    <row r="178" spans="1:9" x14ac:dyDescent="0.45">
      <c r="A178" s="2">
        <v>42250</v>
      </c>
      <c r="B178">
        <v>-2.5999999999999998E-4</v>
      </c>
      <c r="C178" s="3">
        <v>1.3552527156068799E-20</v>
      </c>
      <c r="D178">
        <f t="shared" si="6"/>
        <v>2.5999999999999998E-4</v>
      </c>
      <c r="E178">
        <v>9301.32</v>
      </c>
      <c r="F178">
        <f>F177*(1+B178)</f>
        <v>83.481507091822081</v>
      </c>
      <c r="G178">
        <f>G177*(1+C178)</f>
        <v>87.304736554769065</v>
      </c>
      <c r="H178">
        <f t="shared" si="7"/>
        <v>99.097553361857166</v>
      </c>
      <c r="I178">
        <f t="shared" si="8"/>
        <v>76.198418738546252</v>
      </c>
    </row>
    <row r="179" spans="1:9" x14ac:dyDescent="0.45">
      <c r="A179" s="2">
        <v>42251</v>
      </c>
      <c r="B179">
        <v>-8.2768324202296892E-3</v>
      </c>
      <c r="C179">
        <v>-1.0353673984229801E-2</v>
      </c>
      <c r="D179">
        <f t="shared" si="6"/>
        <v>-2.0768415640001116E-3</v>
      </c>
      <c r="E179">
        <v>9169.59</v>
      </c>
      <c r="F179">
        <f>F178*(1+B179)</f>
        <v>82.790544647434857</v>
      </c>
      <c r="G179">
        <f>G178*(1+C179)</f>
        <v>86.400811775201916</v>
      </c>
      <c r="H179">
        <f t="shared" si="7"/>
        <v>98.891743444144538</v>
      </c>
      <c r="I179">
        <f t="shared" si="8"/>
        <v>75.119258178493638</v>
      </c>
    </row>
    <row r="180" spans="1:9" x14ac:dyDescent="0.45">
      <c r="A180" s="2">
        <v>42254</v>
      </c>
      <c r="B180" s="3">
        <v>2.99905945344531E-3</v>
      </c>
      <c r="C180">
        <v>6.3499290447474903E-3</v>
      </c>
      <c r="D180">
        <f t="shared" si="6"/>
        <v>3.3508695913021802E-3</v>
      </c>
      <c r="E180">
        <v>9103.2199999999993</v>
      </c>
      <c r="F180">
        <f>F179*(1+B180)</f>
        <v>83.038838413015625</v>
      </c>
      <c r="G180">
        <f>G179*(1+C180)</f>
        <v>86.94945079938303</v>
      </c>
      <c r="H180">
        <f t="shared" si="7"/>
        <v>99.223116780082393</v>
      </c>
      <c r="I180">
        <f t="shared" si="8"/>
        <v>74.575540829592896</v>
      </c>
    </row>
    <row r="181" spans="1:9" x14ac:dyDescent="0.45">
      <c r="A181" s="2">
        <v>42255</v>
      </c>
      <c r="B181">
        <v>3.9805463188949897E-2</v>
      </c>
      <c r="C181">
        <v>9.9298328397668303E-3</v>
      </c>
      <c r="D181">
        <f t="shared" si="6"/>
        <v>-2.9875630349183065E-2</v>
      </c>
      <c r="E181">
        <v>9479.48</v>
      </c>
      <c r="F181">
        <f>F180*(1+B181)</f>
        <v>86.344237838718087</v>
      </c>
      <c r="G181">
        <f>G180*(1+C181)</f>
        <v>87.812844311330423</v>
      </c>
      <c r="H181">
        <f t="shared" si="7"/>
        <v>96.258763621066834</v>
      </c>
      <c r="I181">
        <f t="shared" si="8"/>
        <v>77.657943868577206</v>
      </c>
    </row>
    <row r="182" spans="1:9" x14ac:dyDescent="0.45">
      <c r="A182" s="2">
        <v>42256</v>
      </c>
      <c r="B182">
        <v>4.1316607465677502E-2</v>
      </c>
      <c r="C182">
        <v>2.3790700787096001E-2</v>
      </c>
      <c r="D182">
        <f t="shared" si="6"/>
        <v>-1.7525906678581501E-2</v>
      </c>
      <c r="E182">
        <v>9975.5300000000007</v>
      </c>
      <c r="F182">
        <f>F181*(1+B182)</f>
        <v>89.911688820423493</v>
      </c>
      <c r="G182">
        <f>G181*(1+C182)</f>
        <v>89.901973415605141</v>
      </c>
      <c r="H182">
        <f t="shared" si="7"/>
        <v>94.571741512848391</v>
      </c>
      <c r="I182">
        <f t="shared" si="8"/>
        <v>81.721692413434923</v>
      </c>
    </row>
    <row r="183" spans="1:9" x14ac:dyDescent="0.45">
      <c r="A183" s="2">
        <v>42257</v>
      </c>
      <c r="B183">
        <v>-1.27734320672971E-2</v>
      </c>
      <c r="C183" s="3">
        <v>4.8999598011002597E-3</v>
      </c>
      <c r="D183">
        <f t="shared" si="6"/>
        <v>1.7673391868397358E-2</v>
      </c>
      <c r="E183">
        <v>9780.16</v>
      </c>
      <c r="F183">
        <f>F182*(1+B183)</f>
        <v>88.763207971219856</v>
      </c>
      <c r="G183">
        <f>G182*(1+C183)</f>
        <v>90.342489471381199</v>
      </c>
      <c r="H183">
        <f t="shared" si="7"/>
        <v>96.243144960281739</v>
      </c>
      <c r="I183">
        <f t="shared" si="8"/>
        <v>80.121179253050173</v>
      </c>
    </row>
    <row r="184" spans="1:9" x14ac:dyDescent="0.45">
      <c r="A184" s="2">
        <v>42258</v>
      </c>
      <c r="B184" s="3">
        <v>-2.5052283725363598E-3</v>
      </c>
      <c r="C184">
        <v>-3.21307216939609E-3</v>
      </c>
      <c r="D184">
        <f t="shared" si="6"/>
        <v>-7.0784379685973021E-4</v>
      </c>
      <c r="E184">
        <v>9718.2800000000007</v>
      </c>
      <c r="F184">
        <f>F183*(1+B184)</f>
        <v>88.540835864173019</v>
      </c>
      <c r="G184">
        <f>G183*(1+C184)</f>
        <v>90.052212532746751</v>
      </c>
      <c r="H184">
        <f t="shared" si="7"/>
        <v>96.175019847131338</v>
      </c>
      <c r="I184">
        <f t="shared" si="8"/>
        <v>79.61424495216157</v>
      </c>
    </row>
    <row r="185" spans="1:9" x14ac:dyDescent="0.45">
      <c r="A185" s="2">
        <v>42261</v>
      </c>
      <c r="B185">
        <v>2.3936367015736399E-4</v>
      </c>
      <c r="C185">
        <v>9.2764501691675206E-3</v>
      </c>
      <c r="D185">
        <f t="shared" si="6"/>
        <v>9.0370864990101558E-3</v>
      </c>
      <c r="E185">
        <v>9728.7199999999993</v>
      </c>
      <c r="F185">
        <f>F184*(1+B185)</f>
        <v>88.562029323604278</v>
      </c>
      <c r="G185">
        <f>G184*(1+C185)</f>
        <v>90.887577394930062</v>
      </c>
      <c r="H185">
        <f t="shared" si="7"/>
        <v>97.044161820533887</v>
      </c>
      <c r="I185">
        <f t="shared" si="8"/>
        <v>79.699771682951422</v>
      </c>
    </row>
    <row r="186" spans="1:9" x14ac:dyDescent="0.45">
      <c r="A186" s="2">
        <v>42262</v>
      </c>
      <c r="B186">
        <v>-1.0196159497793501E-2</v>
      </c>
      <c r="C186">
        <v>-1.1438018458658601E-3</v>
      </c>
      <c r="D186">
        <f t="shared" si="6"/>
        <v>9.0523576519276408E-3</v>
      </c>
      <c r="E186">
        <v>9704.27</v>
      </c>
      <c r="F186">
        <f>F185*(1+B186)</f>
        <v>87.65903674717255</v>
      </c>
      <c r="G186">
        <f>G185*(1+C186)</f>
        <v>90.783620016139466</v>
      </c>
      <c r="H186">
        <f t="shared" si="7"/>
        <v>97.922640281364906</v>
      </c>
      <c r="I186">
        <f t="shared" si="8"/>
        <v>79.499472011705052</v>
      </c>
    </row>
    <row r="187" spans="1:9" x14ac:dyDescent="0.45">
      <c r="A187" s="2">
        <v>42263</v>
      </c>
      <c r="B187">
        <v>2.6587114063873402E-2</v>
      </c>
      <c r="C187" s="3">
        <v>7.9767832718397203E-3</v>
      </c>
      <c r="D187">
        <f t="shared" si="6"/>
        <v>-1.8610330792033683E-2</v>
      </c>
      <c r="E187">
        <v>9904.7099999999991</v>
      </c>
      <c r="F187">
        <f>F186*(1+B187)</f>
        <v>89.989637555898895</v>
      </c>
      <c r="G187">
        <f>G186*(1+C187)</f>
        <v>91.507781277641271</v>
      </c>
      <c r="H187">
        <f t="shared" si="7"/>
        <v>96.100267553699382</v>
      </c>
      <c r="I187">
        <f t="shared" si="8"/>
        <v>81.141519705145768</v>
      </c>
    </row>
    <row r="188" spans="1:9" x14ac:dyDescent="0.45">
      <c r="A188" s="2">
        <v>42264</v>
      </c>
      <c r="B188">
        <v>-2.49523249904269E-3</v>
      </c>
      <c r="C188">
        <v>-6.1149415507062103E-3</v>
      </c>
      <c r="D188">
        <f t="shared" si="6"/>
        <v>-3.6197090516635203E-3</v>
      </c>
      <c r="E188">
        <v>9964.17</v>
      </c>
      <c r="F188">
        <f>F187*(1+B188)</f>
        <v>89.765092487692343</v>
      </c>
      <c r="G188">
        <f>G187*(1+C188)</f>
        <v>90.94821654369369</v>
      </c>
      <c r="H188">
        <f t="shared" si="7"/>
        <v>95.752412545367974</v>
      </c>
      <c r="I188">
        <f t="shared" si="8"/>
        <v>81.628628844299584</v>
      </c>
    </row>
    <row r="189" spans="1:9" x14ac:dyDescent="0.45">
      <c r="A189" s="2">
        <v>42265</v>
      </c>
      <c r="B189">
        <v>1.55818514383592E-2</v>
      </c>
      <c r="C189">
        <v>4.0724031713293201E-4</v>
      </c>
      <c r="D189">
        <f t="shared" si="6"/>
        <v>-1.5174611121226268E-2</v>
      </c>
      <c r="E189">
        <v>10028.379999999999</v>
      </c>
      <c r="F189">
        <f>F188*(1+B189)</f>
        <v>91.163798823186141</v>
      </c>
      <c r="G189">
        <f>G188*(1+C189)</f>
        <v>90.985254324241609</v>
      </c>
      <c r="H189">
        <f t="shared" si="7"/>
        <v>94.299406921072787</v>
      </c>
      <c r="I189">
        <f t="shared" si="8"/>
        <v>82.154651007519632</v>
      </c>
    </row>
    <row r="190" spans="1:9" x14ac:dyDescent="0.45">
      <c r="A190" s="2">
        <v>42268</v>
      </c>
      <c r="B190" s="3">
        <v>-1.93519873211778E-3</v>
      </c>
      <c r="C190">
        <v>1.0390679137295699E-3</v>
      </c>
      <c r="D190">
        <f t="shared" si="6"/>
        <v>2.9742666458473501E-3</v>
      </c>
      <c r="E190">
        <v>9899.3700000000008</v>
      </c>
      <c r="F190">
        <f>F189*(1+B190)</f>
        <v>90.987378755288475</v>
      </c>
      <c r="G190">
        <f>G189*(1+C190)</f>
        <v>91.079794182632455</v>
      </c>
      <c r="H190">
        <f t="shared" si="7"/>
        <v>94.579878501801332</v>
      </c>
      <c r="I190">
        <f t="shared" si="8"/>
        <v>81.09777327387971</v>
      </c>
    </row>
    <row r="191" spans="1:9" x14ac:dyDescent="0.45">
      <c r="A191" s="2">
        <v>42269</v>
      </c>
      <c r="B191">
        <v>5.4384805719922503E-3</v>
      </c>
      <c r="C191">
        <v>5.7800928013987899E-3</v>
      </c>
      <c r="D191">
        <f t="shared" si="6"/>
        <v>3.4161222940653959E-4</v>
      </c>
      <c r="E191">
        <v>9835.39</v>
      </c>
      <c r="F191">
        <f>F190*(1+B191)</f>
        <v>91.482211846945617</v>
      </c>
      <c r="G191">
        <f>G190*(1+C191)</f>
        <v>91.606243845340359</v>
      </c>
      <c r="H191">
        <f t="shared" si="7"/>
        <v>94.612188144953322</v>
      </c>
      <c r="I191">
        <f t="shared" si="8"/>
        <v>80.573635320245998</v>
      </c>
    </row>
    <row r="192" spans="1:9" x14ac:dyDescent="0.45">
      <c r="A192" s="2">
        <v>42270</v>
      </c>
      <c r="B192">
        <v>-2.3316010865636699E-2</v>
      </c>
      <c r="C192">
        <v>-3.9559114219776099E-4</v>
      </c>
      <c r="D192">
        <f t="shared" si="6"/>
        <v>2.2920419723438938E-2</v>
      </c>
      <c r="E192">
        <v>9570.25</v>
      </c>
      <c r="F192">
        <f>F191*(1+B192)</f>
        <v>89.349211601509751</v>
      </c>
      <c r="G192">
        <f>G191*(1+C192)</f>
        <v>91.570005226705135</v>
      </c>
      <c r="H192">
        <f t="shared" si="7"/>
        <v>96.780739208188621</v>
      </c>
      <c r="I192">
        <f t="shared" si="8"/>
        <v>78.401551277944677</v>
      </c>
    </row>
    <row r="193" spans="1:9" x14ac:dyDescent="0.45">
      <c r="A193" s="2">
        <v>42271</v>
      </c>
      <c r="B193">
        <v>-2.6133573817987699E-3</v>
      </c>
      <c r="C193">
        <v>-3.0962325997483798E-3</v>
      </c>
      <c r="D193">
        <f t="shared" si="6"/>
        <v>-4.8287521794960998E-4</v>
      </c>
      <c r="E193">
        <v>9469.81</v>
      </c>
      <c r="F193">
        <f>F192*(1+B193)</f>
        <v>89.115710179813036</v>
      </c>
      <c r="G193">
        <f>G192*(1+C193)</f>
        <v>91.286483191363089</v>
      </c>
      <c r="H193">
        <f t="shared" si="7"/>
        <v>96.734006187650138</v>
      </c>
      <c r="I193">
        <f t="shared" si="8"/>
        <v>77.578725143793875</v>
      </c>
    </row>
    <row r="194" spans="1:9" x14ac:dyDescent="0.45">
      <c r="A194" s="2">
        <v>42272</v>
      </c>
      <c r="B194">
        <v>-1.4732085652215E-3</v>
      </c>
      <c r="C194">
        <v>1.4951980171176099E-3</v>
      </c>
      <c r="D194">
        <f t="shared" si="6"/>
        <v>2.9684065823391099E-3</v>
      </c>
      <c r="E194">
        <v>9512.26</v>
      </c>
      <c r="F194">
        <f>F193*(1+B194)</f>
        <v>88.98442415228034</v>
      </c>
      <c r="G194">
        <f>G193*(1+C194)</f>
        <v>91.42297456002045</v>
      </c>
      <c r="H194">
        <f t="shared" si="7"/>
        <v>97.021152048353599</v>
      </c>
      <c r="I194">
        <f t="shared" si="8"/>
        <v>77.926484695712446</v>
      </c>
    </row>
    <row r="195" spans="1:9" x14ac:dyDescent="0.45">
      <c r="A195" s="2">
        <v>42275</v>
      </c>
      <c r="B195">
        <v>-2.5999999999999998E-4</v>
      </c>
      <c r="C195" s="3">
        <v>1.3552527156068799E-20</v>
      </c>
      <c r="D195">
        <f t="shared" si="6"/>
        <v>2.5999999999999998E-4</v>
      </c>
      <c r="E195">
        <v>9512.26</v>
      </c>
      <c r="F195">
        <f>F194*(1+B195)</f>
        <v>88.961288202000745</v>
      </c>
      <c r="G195">
        <f>G194*(1+C195)</f>
        <v>91.42297456002045</v>
      </c>
      <c r="H195">
        <f t="shared" si="7"/>
        <v>97.046377547886166</v>
      </c>
      <c r="I195">
        <f t="shared" si="8"/>
        <v>77.926484695712446</v>
      </c>
    </row>
    <row r="196" spans="1:9" x14ac:dyDescent="0.45">
      <c r="A196" s="2">
        <v>42276</v>
      </c>
      <c r="B196">
        <v>-3.4311469649805797E-2</v>
      </c>
      <c r="C196">
        <v>8.1229552157478303E-4</v>
      </c>
      <c r="D196">
        <f t="shared" si="6"/>
        <v>3.5123765171380578E-2</v>
      </c>
      <c r="E196">
        <v>9230.5</v>
      </c>
      <c r="F196">
        <f>F195*(1+B196)</f>
        <v>85.908895661850167</v>
      </c>
      <c r="G196">
        <f>G195*(1+C196)</f>
        <v>91.4972370328246</v>
      </c>
      <c r="H196">
        <f t="shared" si="7"/>
        <v>100.45501172361125</v>
      </c>
      <c r="I196">
        <f t="shared" si="8"/>
        <v>75.618246030257126</v>
      </c>
    </row>
    <row r="197" spans="1:9" x14ac:dyDescent="0.45">
      <c r="A197" s="2">
        <v>42277</v>
      </c>
      <c r="B197">
        <v>1.8885857454620701E-2</v>
      </c>
      <c r="C197">
        <v>7.9876970357981702E-3</v>
      </c>
      <c r="D197">
        <f t="shared" si="6"/>
        <v>-1.0898160418822531E-2</v>
      </c>
      <c r="E197">
        <v>9405.5</v>
      </c>
      <c r="F197">
        <f>F196*(1+B197)</f>
        <v>87.531358819403749</v>
      </c>
      <c r="G197">
        <f>G196*(1+C197)</f>
        <v>92.228089241855415</v>
      </c>
      <c r="H197">
        <f t="shared" si="7"/>
        <v>99.360236890972644</v>
      </c>
      <c r="I197">
        <f t="shared" si="8"/>
        <v>77.051883759014515</v>
      </c>
    </row>
    <row r="198" spans="1:9" x14ac:dyDescent="0.45">
      <c r="A198" s="2">
        <v>42278</v>
      </c>
      <c r="B198">
        <v>-2.5999999999999998E-4</v>
      </c>
      <c r="C198" s="3">
        <v>0</v>
      </c>
      <c r="D198">
        <f t="shared" ref="D198:D261" si="9">C198-B198</f>
        <v>2.5999999999999998E-4</v>
      </c>
      <c r="E198">
        <v>9405.5</v>
      </c>
      <c r="F198">
        <f>F197*(1+B198)</f>
        <v>87.508600666110695</v>
      </c>
      <c r="G198">
        <f>G197*(1+C198)</f>
        <v>92.228089241855415</v>
      </c>
      <c r="H198">
        <f t="shared" si="7"/>
        <v>99.386070552564291</v>
      </c>
      <c r="I198">
        <f t="shared" si="8"/>
        <v>77.051883759014515</v>
      </c>
    </row>
    <row r="199" spans="1:9" x14ac:dyDescent="0.45">
      <c r="A199" s="2">
        <v>42279</v>
      </c>
      <c r="B199">
        <v>4.0840358882035001E-2</v>
      </c>
      <c r="C199">
        <v>1.7797281893161598E-2</v>
      </c>
      <c r="D199">
        <f t="shared" si="9"/>
        <v>-2.3043076988873402E-2</v>
      </c>
      <c r="E199">
        <v>9686.64</v>
      </c>
      <c r="F199">
        <f>F198*(1+B199)</f>
        <v>91.082483322579336</v>
      </c>
      <c r="G199">
        <f>G198*(1+C199)</f>
        <v>93.869498544560372</v>
      </c>
      <c r="H199">
        <f t="shared" ref="H199:H262" si="10">H198*(1+D199)</f>
        <v>97.095909677199941</v>
      </c>
      <c r="I199">
        <f t="shared" ref="I199:I262" si="11">E199/$E$5*100</f>
        <v>79.355043250802225</v>
      </c>
    </row>
    <row r="200" spans="1:9" x14ac:dyDescent="0.45">
      <c r="A200" s="2">
        <v>42282</v>
      </c>
      <c r="B200" s="3">
        <v>1.7330777210690599E-2</v>
      </c>
      <c r="C200">
        <v>6.2083574044021197E-3</v>
      </c>
      <c r="D200">
        <f t="shared" si="9"/>
        <v>-1.1122419806288478E-2</v>
      </c>
      <c r="E200">
        <v>9883.7099999999991</v>
      </c>
      <c r="F200">
        <f>F199*(1+B200)</f>
        <v>92.661013548839392</v>
      </c>
      <c r="G200">
        <f>G199*(1+C200)</f>
        <v>94.452273940897001</v>
      </c>
      <c r="H200">
        <f t="shared" si="10"/>
        <v>96.015968208296655</v>
      </c>
      <c r="I200">
        <f t="shared" si="11"/>
        <v>80.969483177694883</v>
      </c>
    </row>
    <row r="201" spans="1:9" x14ac:dyDescent="0.45">
      <c r="A201" s="2">
        <v>42283</v>
      </c>
      <c r="B201">
        <v>-1.3068703795076199E-3</v>
      </c>
      <c r="C201">
        <v>6.8191526558090999E-3</v>
      </c>
      <c r="D201">
        <f t="shared" si="9"/>
        <v>8.1260230353167196E-3</v>
      </c>
      <c r="E201">
        <v>9931.5300000000007</v>
      </c>
      <c r="F201">
        <f>F200*(1+B201)</f>
        <v>92.539917614897263</v>
      </c>
      <c r="G201">
        <f>G200*(1+C201)</f>
        <v>95.09635841558827</v>
      </c>
      <c r="H201">
        <f t="shared" si="10"/>
        <v>96.796196177715501</v>
      </c>
      <c r="I201">
        <f t="shared" si="11"/>
        <v>81.361234927347354</v>
      </c>
    </row>
    <row r="202" spans="1:9" x14ac:dyDescent="0.45">
      <c r="A202" s="2">
        <v>42284</v>
      </c>
      <c r="B202">
        <v>2.77092311290188E-2</v>
      </c>
      <c r="C202">
        <v>-4.9843924940331397E-3</v>
      </c>
      <c r="D202">
        <f t="shared" si="9"/>
        <v>-3.2693623623051941E-2</v>
      </c>
      <c r="E202">
        <v>10394.790000000001</v>
      </c>
      <c r="F202">
        <f>F201*(1+B202)</f>
        <v>95.104127580748809</v>
      </c>
      <c r="G202">
        <f>G201*(1+C202)</f>
        <v>94.622360840491723</v>
      </c>
      <c r="H202">
        <f t="shared" si="10"/>
        <v>93.631577771738165</v>
      </c>
      <c r="I202">
        <f t="shared" si="11"/>
        <v>85.156360722913888</v>
      </c>
    </row>
    <row r="203" spans="1:9" x14ac:dyDescent="0.45">
      <c r="A203" s="2">
        <v>42285</v>
      </c>
      <c r="B203">
        <v>-1.8836397084630899E-3</v>
      </c>
      <c r="C203" s="3">
        <v>5.4618189150281299E-3</v>
      </c>
      <c r="D203">
        <f t="shared" si="9"/>
        <v>7.3454586234912196E-3</v>
      </c>
      <c r="E203">
        <v>10287.41</v>
      </c>
      <c r="F203">
        <f>F202*(1+B203)</f>
        <v>94.924985669598968</v>
      </c>
      <c r="G203">
        <f>G202*(1+C203)</f>
        <v>95.139171040714942</v>
      </c>
      <c r="H203">
        <f t="shared" si="10"/>
        <v>94.319344652112662</v>
      </c>
      <c r="I203">
        <f t="shared" si="11"/>
        <v>84.276680612548347</v>
      </c>
    </row>
    <row r="204" spans="1:9" x14ac:dyDescent="0.45">
      <c r="A204" s="2">
        <v>42286</v>
      </c>
      <c r="B204">
        <v>6.8812435439800602E-3</v>
      </c>
      <c r="C204">
        <v>9.3663363532478297E-3</v>
      </c>
      <c r="D204">
        <f t="shared" si="9"/>
        <v>2.4850928092677695E-3</v>
      </c>
      <c r="E204">
        <v>10406.790000000001</v>
      </c>
      <c r="F204">
        <f>F203*(1+B204)</f>
        <v>95.578187614400292</v>
      </c>
      <c r="G204">
        <f>G203*(1+C204)</f>
        <v>96.030276517051462</v>
      </c>
      <c r="H204">
        <f t="shared" si="10"/>
        <v>94.553736977282469</v>
      </c>
      <c r="I204">
        <f t="shared" si="11"/>
        <v>85.25466731002868</v>
      </c>
    </row>
    <row r="205" spans="1:9" x14ac:dyDescent="0.45">
      <c r="A205" s="2">
        <v>42289</v>
      </c>
      <c r="B205">
        <v>1.5770400982290499E-2</v>
      </c>
      <c r="C205" s="3">
        <v>2.1993635803824901E-3</v>
      </c>
      <c r="D205">
        <f t="shared" si="9"/>
        <v>-1.357103740190801E-2</v>
      </c>
      <c r="E205">
        <v>10538.19</v>
      </c>
      <c r="F205">
        <f>F204*(1+B205)</f>
        <v>97.085493958239979</v>
      </c>
      <c r="G205">
        <f>G204*(1+C205)</f>
        <v>96.241482009837128</v>
      </c>
      <c r="H205">
        <f t="shared" si="10"/>
        <v>93.270544676273602</v>
      </c>
      <c r="I205">
        <f t="shared" si="11"/>
        <v>86.331124438935646</v>
      </c>
    </row>
    <row r="206" spans="1:9" x14ac:dyDescent="0.45">
      <c r="A206" s="2">
        <v>42290</v>
      </c>
      <c r="B206">
        <v>-6.3792416006705601E-3</v>
      </c>
      <c r="C206">
        <v>-1.06877052795218E-2</v>
      </c>
      <c r="D206">
        <f t="shared" si="9"/>
        <v>-4.3084636788512402E-3</v>
      </c>
      <c r="E206">
        <v>10437.69</v>
      </c>
      <c r="F206">
        <f>F205*(1+B206)</f>
        <v>96.466162136359927</v>
      </c>
      <c r="G206">
        <f>G205*(1+C206)</f>
        <v>95.212881414451587</v>
      </c>
      <c r="H206">
        <f t="shared" si="10"/>
        <v>92.868691922229203</v>
      </c>
      <c r="I206">
        <f t="shared" si="11"/>
        <v>85.50780677184926</v>
      </c>
    </row>
    <row r="207" spans="1:9" x14ac:dyDescent="0.45">
      <c r="A207" s="2">
        <v>42291</v>
      </c>
      <c r="B207">
        <v>3.72928965676258E-4</v>
      </c>
      <c r="C207">
        <v>7.2910951879786899E-3</v>
      </c>
      <c r="D207">
        <f t="shared" si="9"/>
        <v>6.9181662223024316E-3</v>
      </c>
      <c r="E207">
        <v>10334.42</v>
      </c>
      <c r="F207">
        <f>F206*(1+B207)</f>
        <v>96.502137162428198</v>
      </c>
      <c r="G207">
        <f>G206*(1+C207)</f>
        <v>95.90708759596609</v>
      </c>
      <c r="H207">
        <f t="shared" si="10"/>
        <v>93.51117296979497</v>
      </c>
      <c r="I207">
        <f t="shared" si="11"/>
        <v>84.661796667570542</v>
      </c>
    </row>
    <row r="208" spans="1:9" x14ac:dyDescent="0.45">
      <c r="A208" s="2">
        <v>42292</v>
      </c>
      <c r="B208">
        <v>2.0721984589970401E-2</v>
      </c>
      <c r="C208">
        <v>3.6173052470737802E-3</v>
      </c>
      <c r="D208">
        <f t="shared" si="9"/>
        <v>-1.7104679342896622E-2</v>
      </c>
      <c r="E208">
        <v>10552.93</v>
      </c>
      <c r="F208">
        <f>F207*(1+B208)</f>
        <v>98.501852961607241</v>
      </c>
      <c r="G208">
        <f>G207*(1+C208)</f>
        <v>96.254012807158546</v>
      </c>
      <c r="H208">
        <f t="shared" si="10"/>
        <v>91.911694341168484</v>
      </c>
      <c r="I208">
        <f t="shared" si="11"/>
        <v>86.451877696774986</v>
      </c>
    </row>
    <row r="209" spans="1:9" x14ac:dyDescent="0.45">
      <c r="A209" s="2">
        <v>42293</v>
      </c>
      <c r="B209">
        <v>-2.3976721186795999E-4</v>
      </c>
      <c r="C209">
        <v>-1.5921079894955399E-2</v>
      </c>
      <c r="D209">
        <f t="shared" si="9"/>
        <v>-1.568131268308744E-2</v>
      </c>
      <c r="E209">
        <v>10637.01</v>
      </c>
      <c r="F209">
        <f>F208*(1+B209)</f>
        <v>98.47823544695882</v>
      </c>
      <c r="G209">
        <f>G208*(1+C209)</f>
        <v>94.721544979045717</v>
      </c>
      <c r="H209">
        <f t="shared" si="10"/>
        <v>90.470398322972258</v>
      </c>
      <c r="I209">
        <f t="shared" si="11"/>
        <v>87.140679183825952</v>
      </c>
    </row>
    <row r="210" spans="1:9" x14ac:dyDescent="0.45">
      <c r="A210" s="2">
        <v>42296</v>
      </c>
      <c r="B210">
        <v>-2.5888105894418499E-3</v>
      </c>
      <c r="C210">
        <v>5.3072238514749398E-3</v>
      </c>
      <c r="D210">
        <f t="shared" si="9"/>
        <v>7.8960344409167889E-3</v>
      </c>
      <c r="E210">
        <v>10688.54</v>
      </c>
      <c r="F210">
        <f>F209*(1+B210)</f>
        <v>98.223293948204187</v>
      </c>
      <c r="G210">
        <f>G209*(1+C210)</f>
        <v>95.224253421807063</v>
      </c>
      <c r="H210">
        <f t="shared" si="10"/>
        <v>91.184755704013895</v>
      </c>
      <c r="I210">
        <f t="shared" si="11"/>
        <v>87.562824053328058</v>
      </c>
    </row>
    <row r="211" spans="1:9" x14ac:dyDescent="0.45">
      <c r="A211" s="2">
        <v>42297</v>
      </c>
      <c r="B211">
        <v>-5.20705151631901E-3</v>
      </c>
      <c r="C211">
        <v>2.3448338692803601E-3</v>
      </c>
      <c r="D211">
        <f t="shared" si="9"/>
        <v>7.5518853855993696E-3</v>
      </c>
      <c r="E211">
        <v>10649.45</v>
      </c>
      <c r="F211">
        <f>F210*(1+B211)</f>
        <v>97.711840196513336</v>
      </c>
      <c r="G211">
        <f>G210*(1+C211)</f>
        <v>95.447538476407459</v>
      </c>
      <c r="H211">
        <f t="shared" si="10"/>
        <v>91.873372528004481</v>
      </c>
      <c r="I211">
        <f t="shared" si="11"/>
        <v>87.242590345801631</v>
      </c>
    </row>
    <row r="212" spans="1:9" x14ac:dyDescent="0.45">
      <c r="A212" s="2">
        <v>42298</v>
      </c>
      <c r="B212">
        <v>-2.5999999999999998E-4</v>
      </c>
      <c r="C212" s="3">
        <v>0</v>
      </c>
      <c r="D212">
        <f t="shared" si="9"/>
        <v>2.5999999999999998E-4</v>
      </c>
      <c r="E212">
        <v>10649.45</v>
      </c>
      <c r="F212">
        <f>F211*(1+B212)</f>
        <v>97.686435118062235</v>
      </c>
      <c r="G212">
        <f>G211*(1+C212)</f>
        <v>95.447538476407459</v>
      </c>
      <c r="H212">
        <f t="shared" si="10"/>
        <v>91.897259604861759</v>
      </c>
      <c r="I212">
        <f t="shared" si="11"/>
        <v>87.242590345801631</v>
      </c>
    </row>
    <row r="213" spans="1:9" x14ac:dyDescent="0.45">
      <c r="A213" s="2">
        <v>42299</v>
      </c>
      <c r="B213">
        <v>2.1607529805281601E-3</v>
      </c>
      <c r="C213">
        <v>-3.9476694984491899E-3</v>
      </c>
      <c r="D213">
        <f t="shared" si="9"/>
        <v>-6.1084224789773496E-3</v>
      </c>
      <c r="E213">
        <v>10600.52</v>
      </c>
      <c r="F213">
        <f>F212*(1+B213)</f>
        <v>97.897511373900755</v>
      </c>
      <c r="G213">
        <f>G212*(1+C213)</f>
        <v>95.070743140062092</v>
      </c>
      <c r="H213">
        <f t="shared" si="10"/>
        <v>91.335912318535009</v>
      </c>
      <c r="I213">
        <f t="shared" si="11"/>
        <v>86.841745236841064</v>
      </c>
    </row>
    <row r="214" spans="1:9" x14ac:dyDescent="0.45">
      <c r="A214" s="2">
        <v>42300</v>
      </c>
      <c r="B214">
        <v>8.0097712532881098E-3</v>
      </c>
      <c r="C214">
        <v>1.48717120420173E-3</v>
      </c>
      <c r="D214">
        <f t="shared" si="9"/>
        <v>-6.5226000490863799E-3</v>
      </c>
      <c r="E214">
        <v>10742.04</v>
      </c>
      <c r="F214">
        <f>F213*(1+B214)</f>
        <v>98.68164804627186</v>
      </c>
      <c r="G214">
        <f>G213*(1+C214)</f>
        <v>95.212129611622046</v>
      </c>
      <c r="H214">
        <f t="shared" si="10"/>
        <v>90.740164692362782</v>
      </c>
      <c r="I214">
        <f t="shared" si="11"/>
        <v>88.001107587548177</v>
      </c>
    </row>
    <row r="215" spans="1:9" x14ac:dyDescent="0.45">
      <c r="A215" s="2">
        <v>42303</v>
      </c>
      <c r="B215">
        <v>-9.0069815982633007E-3</v>
      </c>
      <c r="C215" s="3">
        <v>4.4836217971081601E-7</v>
      </c>
      <c r="D215">
        <f t="shared" si="9"/>
        <v>9.0074299604430107E-3</v>
      </c>
      <c r="E215">
        <v>10747.68</v>
      </c>
      <c r="F215">
        <f>F214*(1+B215)</f>
        <v>97.792824258232798</v>
      </c>
      <c r="G215">
        <f>G214*(1+C215)</f>
        <v>95.212172301140001</v>
      </c>
      <c r="H215">
        <f t="shared" si="10"/>
        <v>91.557500370428301</v>
      </c>
      <c r="I215">
        <f t="shared" si="11"/>
        <v>88.047311683492126</v>
      </c>
    </row>
    <row r="216" spans="1:9" x14ac:dyDescent="0.45">
      <c r="A216" s="2">
        <v>42304</v>
      </c>
      <c r="B216">
        <v>-8.4074919454203995E-3</v>
      </c>
      <c r="C216" s="3">
        <v>-1.71829276155381E-2</v>
      </c>
      <c r="D216">
        <f t="shared" si="9"/>
        <v>-8.7754356701177007E-3</v>
      </c>
      <c r="E216">
        <v>10714.79</v>
      </c>
      <c r="F216">
        <f>F215*(1+B216)</f>
        <v>96.970631875961786</v>
      </c>
      <c r="G216">
        <f>G215*(1+C216)</f>
        <v>93.576148436371369</v>
      </c>
      <c r="H216">
        <f t="shared" si="10"/>
        <v>90.754043415810827</v>
      </c>
      <c r="I216">
        <f t="shared" si="11"/>
        <v>87.77786971264166</v>
      </c>
    </row>
    <row r="217" spans="1:9" x14ac:dyDescent="0.45">
      <c r="A217" s="2">
        <v>42305</v>
      </c>
      <c r="B217">
        <v>-1.14372745890285E-2</v>
      </c>
      <c r="C217">
        <v>-1.0890468649806799E-3</v>
      </c>
      <c r="D217">
        <f t="shared" si="9"/>
        <v>1.034822772404782E-2</v>
      </c>
      <c r="E217">
        <v>10558.47</v>
      </c>
      <c r="F217">
        <f>F216*(1+B217)</f>
        <v>95.8615521321248</v>
      </c>
      <c r="G217">
        <f>G216*(1+C217)</f>
        <v>93.474239625279779</v>
      </c>
      <c r="H217">
        <f t="shared" si="10"/>
        <v>91.693186923955764</v>
      </c>
      <c r="I217">
        <f t="shared" si="11"/>
        <v>86.497262571159638</v>
      </c>
    </row>
    <row r="218" spans="1:9" x14ac:dyDescent="0.45">
      <c r="A218" s="2">
        <v>42306</v>
      </c>
      <c r="B218">
        <v>-2.6084675249350899E-3</v>
      </c>
      <c r="C218">
        <v>-3.7443690851330599E-3</v>
      </c>
      <c r="D218">
        <f t="shared" si="9"/>
        <v>-1.13590156019797E-3</v>
      </c>
      <c r="E218">
        <v>10439.379999999999</v>
      </c>
      <c r="F218">
        <f>F217*(1+B218)</f>
        <v>95.611500386498278</v>
      </c>
      <c r="G218">
        <f>G217*(1+C218)</f>
        <v>93.124237572170557</v>
      </c>
      <c r="H218">
        <f t="shared" si="10"/>
        <v>91.589032489869325</v>
      </c>
      <c r="I218">
        <f t="shared" si="11"/>
        <v>85.521651616201254</v>
      </c>
    </row>
    <row r="219" spans="1:9" x14ac:dyDescent="0.45">
      <c r="A219" s="2">
        <v>42307</v>
      </c>
      <c r="B219">
        <v>-3.5458115488796898E-3</v>
      </c>
      <c r="C219">
        <v>2.6107688418319998E-3</v>
      </c>
      <c r="D219">
        <f t="shared" si="9"/>
        <v>6.1565803907116896E-3</v>
      </c>
      <c r="E219">
        <v>10396.58</v>
      </c>
      <c r="F219">
        <f>F218*(1+B219)</f>
        <v>95.272480024222119</v>
      </c>
      <c r="G219">
        <f>G218*(1+C219)</f>
        <v>93.367363430043341</v>
      </c>
      <c r="H219">
        <f t="shared" si="10"/>
        <v>92.152907731300715</v>
      </c>
      <c r="I219">
        <f t="shared" si="11"/>
        <v>85.171024788825164</v>
      </c>
    </row>
    <row r="220" spans="1:9" x14ac:dyDescent="0.45">
      <c r="A220" s="2">
        <v>42310</v>
      </c>
      <c r="B220">
        <v>-1.1420769725928001E-2</v>
      </c>
      <c r="C220">
        <v>-5.46551978987872E-3</v>
      </c>
      <c r="D220">
        <f t="shared" si="9"/>
        <v>5.9552499360492808E-3</v>
      </c>
      <c r="E220">
        <v>10240.33</v>
      </c>
      <c r="F220">
        <f>F219*(1+B220)</f>
        <v>94.18439496864741</v>
      </c>
      <c r="G220">
        <f>G219*(1+C220)</f>
        <v>92.857062257487641</v>
      </c>
      <c r="H220">
        <f t="shared" si="10"/>
        <v>92.701701329174298</v>
      </c>
      <c r="I220">
        <f t="shared" si="11"/>
        <v>83.890991102434654</v>
      </c>
    </row>
    <row r="221" spans="1:9" x14ac:dyDescent="0.45">
      <c r="A221" s="2">
        <v>42311</v>
      </c>
      <c r="B221">
        <v>1.2055770862881199E-2</v>
      </c>
      <c r="C221">
        <v>4.9327713655257198E-3</v>
      </c>
      <c r="D221">
        <f t="shared" si="9"/>
        <v>-7.1229994973554794E-3</v>
      </c>
      <c r="E221">
        <v>10283.42</v>
      </c>
      <c r="F221">
        <f>F220*(1+B221)</f>
        <v>95.319860453248523</v>
      </c>
      <c r="G221">
        <f>G220*(1+C221)</f>
        <v>93.315104915278212</v>
      </c>
      <c r="H221">
        <f t="shared" si="10"/>
        <v>92.041387157202593</v>
      </c>
      <c r="I221">
        <f t="shared" si="11"/>
        <v>84.243993672332678</v>
      </c>
    </row>
    <row r="222" spans="1:9" x14ac:dyDescent="0.45">
      <c r="A222" s="2">
        <v>42312</v>
      </c>
      <c r="B222">
        <v>1.71034931190025E-2</v>
      </c>
      <c r="C222">
        <v>-5.0764839710145202E-3</v>
      </c>
      <c r="D222">
        <f t="shared" si="9"/>
        <v>-2.2179977090017018E-2</v>
      </c>
      <c r="E222">
        <v>10560.74</v>
      </c>
      <c r="F222">
        <f>F221*(1+B222)</f>
        <v>96.950163030614945</v>
      </c>
      <c r="G222">
        <f>G221*(1+C222)</f>
        <v>92.841392280922264</v>
      </c>
      <c r="H222">
        <f t="shared" si="10"/>
        <v>89.999911298722452</v>
      </c>
      <c r="I222">
        <f t="shared" si="11"/>
        <v>86.515858900555514</v>
      </c>
    </row>
    <row r="223" spans="1:9" x14ac:dyDescent="0.45">
      <c r="A223" s="2">
        <v>42313</v>
      </c>
      <c r="B223">
        <v>3.8582193801588501E-3</v>
      </c>
      <c r="C223" s="3">
        <v>7.8950509339515904E-3</v>
      </c>
      <c r="D223">
        <f t="shared" si="9"/>
        <v>4.0368315537927402E-3</v>
      </c>
      <c r="E223">
        <v>10617.67</v>
      </c>
      <c r="F223">
        <f>F222*(1+B223)</f>
        <v>97.324218028529216</v>
      </c>
      <c r="G223">
        <f>G222*(1+C223)</f>
        <v>93.574379801759122</v>
      </c>
      <c r="H223">
        <f t="shared" si="10"/>
        <v>90.363225780491675</v>
      </c>
      <c r="I223">
        <f t="shared" si="11"/>
        <v>86.982241734259276</v>
      </c>
    </row>
    <row r="224" spans="1:9" x14ac:dyDescent="0.45">
      <c r="A224" s="2">
        <v>42314</v>
      </c>
      <c r="B224">
        <v>-6.9748154545824E-4</v>
      </c>
      <c r="C224">
        <v>-7.7605276024926605E-4</v>
      </c>
      <c r="D224">
        <f t="shared" si="9"/>
        <v>-7.8571214791026047E-5</v>
      </c>
      <c r="E224">
        <v>10555.97</v>
      </c>
      <c r="F224">
        <f>F223*(1+B224)</f>
        <v>97.256336182528159</v>
      </c>
      <c r="G224">
        <f>G223*(1+C224)</f>
        <v>93.501761146025359</v>
      </c>
      <c r="H224">
        <f t="shared" si="10"/>
        <v>90.356125832069665</v>
      </c>
      <c r="I224">
        <f t="shared" si="11"/>
        <v>86.476782032177397</v>
      </c>
    </row>
    <row r="225" spans="1:9" x14ac:dyDescent="0.45">
      <c r="A225" s="2">
        <v>42317</v>
      </c>
      <c r="B225">
        <v>-1.3456675889425101E-2</v>
      </c>
      <c r="C225">
        <v>-9.5483215237351492E-3</v>
      </c>
      <c r="D225">
        <f t="shared" si="9"/>
        <v>3.9083543656899516E-3</v>
      </c>
      <c r="E225">
        <v>10506.41</v>
      </c>
      <c r="F225">
        <f>F224*(1+B225)</f>
        <v>95.947589188326901</v>
      </c>
      <c r="G225">
        <f>G224*(1+C225)</f>
        <v>92.608976267567613</v>
      </c>
      <c r="H225">
        <f t="shared" si="10"/>
        <v>90.709269590932266</v>
      </c>
      <c r="I225">
        <f t="shared" si="11"/>
        <v>86.070775827393291</v>
      </c>
    </row>
    <row r="226" spans="1:9" x14ac:dyDescent="0.45">
      <c r="A226" s="2">
        <v>42318</v>
      </c>
      <c r="B226">
        <v>-1.7630489794128099E-2</v>
      </c>
      <c r="C226">
        <v>-7.3506726201070802E-3</v>
      </c>
      <c r="D226">
        <f t="shared" si="9"/>
        <v>1.027981717402102E-2</v>
      </c>
      <c r="E226">
        <v>10314.74</v>
      </c>
      <c r="F226">
        <f>F225*(1+B226)</f>
        <v>94.255986196370912</v>
      </c>
      <c r="G226">
        <f>G225*(1+C226)</f>
        <v>91.928238001341455</v>
      </c>
      <c r="H226">
        <f t="shared" si="10"/>
        <v>91.641744298316041</v>
      </c>
      <c r="I226">
        <f t="shared" si="11"/>
        <v>84.500573864702289</v>
      </c>
    </row>
    <row r="227" spans="1:9" x14ac:dyDescent="0.45">
      <c r="A227" s="2">
        <v>42319</v>
      </c>
      <c r="B227">
        <v>-5.2625420715543096E-3</v>
      </c>
      <c r="C227">
        <v>6.19963739663988E-4</v>
      </c>
      <c r="D227">
        <f t="shared" si="9"/>
        <v>5.8825058112182979E-3</v>
      </c>
      <c r="E227">
        <v>10245.530000000001</v>
      </c>
      <c r="F227">
        <f>F226*(1+B227)</f>
        <v>93.759960103516676</v>
      </c>
      <c r="G227">
        <f>G226*(1+C227)</f>
        <v>91.985230175553482</v>
      </c>
      <c r="H227">
        <f t="shared" si="10"/>
        <v>92.180827391701072</v>
      </c>
      <c r="I227">
        <f t="shared" si="11"/>
        <v>83.93359062351773</v>
      </c>
    </row>
    <row r="228" spans="1:9" x14ac:dyDescent="0.45">
      <c r="A228" s="2">
        <v>42320</v>
      </c>
      <c r="B228">
        <v>8.0926469025898104E-3</v>
      </c>
      <c r="C228">
        <v>-4.9294842755444003E-3</v>
      </c>
      <c r="D228">
        <f t="shared" si="9"/>
        <v>-1.3022131178134212E-2</v>
      </c>
      <c r="E228">
        <v>10408.93</v>
      </c>
      <c r="F228">
        <f>F227*(1+B228)</f>
        <v>94.518726354235341</v>
      </c>
      <c r="G228">
        <f>G227*(1+C228)</f>
        <v>91.531790429820759</v>
      </c>
      <c r="H228">
        <f t="shared" si="10"/>
        <v>90.980436565297396</v>
      </c>
      <c r="I228">
        <f t="shared" si="11"/>
        <v>85.272198651397474</v>
      </c>
    </row>
    <row r="229" spans="1:9" x14ac:dyDescent="0.45">
      <c r="A229" s="2">
        <v>42321</v>
      </c>
      <c r="B229">
        <v>-2.6759577491751799E-2</v>
      </c>
      <c r="C229">
        <v>-1.3435838024942101E-2</v>
      </c>
      <c r="D229">
        <f t="shared" si="9"/>
        <v>1.3323739466809698E-2</v>
      </c>
      <c r="E229">
        <v>10181.469999999999</v>
      </c>
      <c r="F229">
        <f>F228*(1+B229)</f>
        <v>91.98944517193749</v>
      </c>
      <c r="G229">
        <f>G228*(1+C229)</f>
        <v>90.301984119472749</v>
      </c>
      <c r="H229">
        <f t="shared" si="10"/>
        <v>92.19263619867003</v>
      </c>
      <c r="I229">
        <f t="shared" si="11"/>
        <v>83.408797292636592</v>
      </c>
    </row>
    <row r="230" spans="1:9" x14ac:dyDescent="0.45">
      <c r="A230" s="2">
        <v>42324</v>
      </c>
      <c r="B230">
        <v>-1.08327810119554E-2</v>
      </c>
      <c r="C230">
        <v>1.81303939968103E-3</v>
      </c>
      <c r="D230">
        <f t="shared" si="9"/>
        <v>1.264582041163643E-2</v>
      </c>
      <c r="E230">
        <v>9978.7000000000007</v>
      </c>
      <c r="F230">
        <f>F229*(1+B230)</f>
        <v>90.992943656978611</v>
      </c>
      <c r="G230">
        <f>G229*(1+C230)</f>
        <v>90.465705174550735</v>
      </c>
      <c r="H230">
        <f t="shared" si="10"/>
        <v>93.358487719313743</v>
      </c>
      <c r="I230">
        <f t="shared" si="11"/>
        <v>81.747661736864401</v>
      </c>
    </row>
    <row r="231" spans="1:9" x14ac:dyDescent="0.45">
      <c r="A231" s="2">
        <v>42325</v>
      </c>
      <c r="B231">
        <v>1.11926059720173E-2</v>
      </c>
      <c r="C231">
        <v>8.3042845188016096E-3</v>
      </c>
      <c r="D231">
        <f t="shared" si="9"/>
        <v>-2.8883214532156899E-3</v>
      </c>
      <c r="E231">
        <v>10073.43</v>
      </c>
      <c r="F231">
        <f>F230*(1+B231)</f>
        <v>92.011391821565141</v>
      </c>
      <c r="G231">
        <f>G230*(1+C231)</f>
        <v>91.216958129514239</v>
      </c>
      <c r="H231">
        <f t="shared" si="10"/>
        <v>93.08883839639428</v>
      </c>
      <c r="I231">
        <f t="shared" si="11"/>
        <v>82.523710319979756</v>
      </c>
    </row>
    <row r="232" spans="1:9" x14ac:dyDescent="0.45">
      <c r="A232" s="2">
        <v>42326</v>
      </c>
      <c r="B232">
        <v>-3.19977414693364E-3</v>
      </c>
      <c r="C232">
        <v>-1.64248106460612E-3</v>
      </c>
      <c r="D232">
        <f t="shared" si="9"/>
        <v>1.55729308232752E-3</v>
      </c>
      <c r="E232">
        <v>10055.280000000001</v>
      </c>
      <c r="F232">
        <f>F231*(1+B232)</f>
        <v>91.716976148791119</v>
      </c>
      <c r="G232">
        <f>G231*(1+C232)</f>
        <v>91.067136003015548</v>
      </c>
      <c r="H232">
        <f t="shared" si="10"/>
        <v>93.233805000470895</v>
      </c>
      <c r="I232">
        <f t="shared" si="11"/>
        <v>82.37502160696863</v>
      </c>
    </row>
    <row r="233" spans="1:9" x14ac:dyDescent="0.45">
      <c r="A233" s="2">
        <v>42327</v>
      </c>
      <c r="B233">
        <v>1.4726053527717199E-2</v>
      </c>
      <c r="C233">
        <v>-9.2430057085173597E-3</v>
      </c>
      <c r="D233">
        <f t="shared" si="9"/>
        <v>-2.3969059236234561E-2</v>
      </c>
      <c r="E233">
        <v>10193.11</v>
      </c>
      <c r="F233">
        <f>F232*(1+B233)</f>
        <v>93.067605248958571</v>
      </c>
      <c r="G233">
        <f>G232*(1+C233)</f>
        <v>90.225401945081359</v>
      </c>
      <c r="H233">
        <f t="shared" si="10"/>
        <v>90.999078405595057</v>
      </c>
      <c r="I233">
        <f t="shared" si="11"/>
        <v>83.504154682137951</v>
      </c>
    </row>
    <row r="234" spans="1:9" x14ac:dyDescent="0.45">
      <c r="A234" s="2">
        <v>42328</v>
      </c>
      <c r="B234">
        <v>7.0210621133534401E-3</v>
      </c>
      <c r="C234">
        <v>-9.2719809102014203E-3</v>
      </c>
      <c r="D234">
        <f t="shared" si="9"/>
        <v>-1.629304302355486E-2</v>
      </c>
      <c r="E234">
        <v>10302</v>
      </c>
      <c r="F234">
        <f>F233*(1+B234)</f>
        <v>93.721038686152582</v>
      </c>
      <c r="G234">
        <f>G233*(1+C234)</f>
        <v>89.388833740631313</v>
      </c>
      <c r="H234">
        <f t="shared" si="10"/>
        <v>89.516426506028864</v>
      </c>
      <c r="I234">
        <f t="shared" si="11"/>
        <v>84.396205038048748</v>
      </c>
    </row>
    <row r="235" spans="1:9" x14ac:dyDescent="0.45">
      <c r="A235" s="2">
        <v>42331</v>
      </c>
      <c r="B235">
        <v>-2.06384256785746E-3</v>
      </c>
      <c r="C235">
        <v>6.1120869116718197E-3</v>
      </c>
      <c r="D235">
        <f t="shared" si="9"/>
        <v>8.1759294795292793E-3</v>
      </c>
      <c r="E235">
        <v>10229.43</v>
      </c>
      <c r="F235">
        <f>F234*(1+B235)</f>
        <v>93.527613217008295</v>
      </c>
      <c r="G235">
        <f>G234*(1+C235)</f>
        <v>89.935186061387029</v>
      </c>
      <c r="H235">
        <f t="shared" si="10"/>
        <v>90.248306496401625</v>
      </c>
      <c r="I235">
        <f t="shared" si="11"/>
        <v>83.801695952472059</v>
      </c>
    </row>
    <row r="236" spans="1:9" x14ac:dyDescent="0.45">
      <c r="A236" s="2">
        <v>42332</v>
      </c>
      <c r="B236" s="3">
        <v>-3.8913506908065199E-4</v>
      </c>
      <c r="C236">
        <v>4.11722670990266E-3</v>
      </c>
      <c r="D236">
        <f t="shared" si="9"/>
        <v>4.5063617789833123E-3</v>
      </c>
      <c r="E236">
        <v>10156.629999999999</v>
      </c>
      <c r="F236">
        <f>F235*(1+B236)</f>
        <v>93.49121834277814</v>
      </c>
      <c r="G236">
        <f>G235*(1+C236)</f>
        <v>90.305469611599023</v>
      </c>
      <c r="H236">
        <f t="shared" si="10"/>
        <v>90.654998015414989</v>
      </c>
      <c r="I236">
        <f t="shared" si="11"/>
        <v>83.205302657308962</v>
      </c>
    </row>
    <row r="237" spans="1:9" x14ac:dyDescent="0.45">
      <c r="A237" s="2">
        <v>42333</v>
      </c>
      <c r="B237" s="3">
        <v>-7.7327812004275196E-4</v>
      </c>
      <c r="C237" s="3">
        <v>-6.1677423675205093E-5</v>
      </c>
      <c r="D237">
        <f t="shared" si="9"/>
        <v>7.1160069636754691E-4</v>
      </c>
      <c r="E237">
        <v>10127.870000000001</v>
      </c>
      <c r="F237">
        <f>F236*(1+B237)</f>
        <v>93.418923629217531</v>
      </c>
      <c r="G237">
        <f>G236*(1+C237)</f>
        <v>90.299899802889598</v>
      </c>
      <c r="H237">
        <f t="shared" si="10"/>
        <v>90.719508175131949</v>
      </c>
      <c r="I237">
        <f t="shared" si="11"/>
        <v>82.96969453685719</v>
      </c>
    </row>
    <row r="238" spans="1:9" x14ac:dyDescent="0.45">
      <c r="A238" s="2">
        <v>42334</v>
      </c>
      <c r="B238">
        <v>-9.3317539273620202E-4</v>
      </c>
      <c r="C238">
        <v>2.7113084133290198E-3</v>
      </c>
      <c r="D238">
        <f t="shared" si="9"/>
        <v>3.644483806065222E-3</v>
      </c>
      <c r="E238">
        <v>10108.39</v>
      </c>
      <c r="F238">
        <f>F237*(1+B238)</f>
        <v>93.331747388470845</v>
      </c>
      <c r="G238">
        <f>G237*(1+C238)</f>
        <v>90.544730680947936</v>
      </c>
      <c r="H238">
        <f t="shared" si="10"/>
        <v>91.050133953570423</v>
      </c>
      <c r="I238">
        <f t="shared" si="11"/>
        <v>82.810110177107504</v>
      </c>
    </row>
    <row r="239" spans="1:9" x14ac:dyDescent="0.45">
      <c r="A239" s="2">
        <v>42335</v>
      </c>
      <c r="B239">
        <v>-1.9470526708604802E-2</v>
      </c>
      <c r="C239">
        <v>8.8935461683170797E-4</v>
      </c>
      <c r="D239">
        <f t="shared" si="9"/>
        <v>2.0359881325436511E-2</v>
      </c>
      <c r="E239">
        <v>9855.66</v>
      </c>
      <c r="F239">
        <f>F238*(1+B239)</f>
        <v>91.51452910818287</v>
      </c>
      <c r="G239">
        <f>G238*(1+C239)</f>
        <v>90.625257055208834</v>
      </c>
      <c r="H239">
        <f t="shared" si="10"/>
        <v>92.903903875530204</v>
      </c>
      <c r="I239">
        <f t="shared" si="11"/>
        <v>80.739691530314076</v>
      </c>
    </row>
    <row r="240" spans="1:9" x14ac:dyDescent="0.45">
      <c r="A240" s="2">
        <v>42338</v>
      </c>
      <c r="B240">
        <v>-7.7957814237828498E-3</v>
      </c>
      <c r="C240">
        <v>1.4520782078069499E-4</v>
      </c>
      <c r="D240">
        <f t="shared" si="9"/>
        <v>7.9409892445635455E-3</v>
      </c>
      <c r="E240">
        <v>9790.64</v>
      </c>
      <c r="F240">
        <f>F239*(1+B240)</f>
        <v>90.801101842155063</v>
      </c>
      <c r="G240">
        <f>G239*(1+C240)</f>
        <v>90.638416551293503</v>
      </c>
      <c r="H240">
        <f t="shared" si="10"/>
        <v>93.641652776983761</v>
      </c>
      <c r="I240">
        <f t="shared" si="11"/>
        <v>80.207033672463751</v>
      </c>
    </row>
    <row r="241" spans="1:9" x14ac:dyDescent="0.45">
      <c r="A241" s="2">
        <v>42339</v>
      </c>
      <c r="B241">
        <v>1.5054920886517401E-2</v>
      </c>
      <c r="C241">
        <v>6.5569649307033002E-3</v>
      </c>
      <c r="D241">
        <f t="shared" si="9"/>
        <v>-8.4979559558140995E-3</v>
      </c>
      <c r="E241">
        <v>9947.94</v>
      </c>
      <c r="F241">
        <f>F240*(1+B241)</f>
        <v>92.16810524679731</v>
      </c>
      <c r="G241">
        <f>G240*(1+C241)</f>
        <v>91.232729469994823</v>
      </c>
      <c r="H241">
        <f t="shared" si="10"/>
        <v>92.845890136055317</v>
      </c>
      <c r="I241">
        <f t="shared" si="11"/>
        <v>81.495669185226831</v>
      </c>
    </row>
    <row r="242" spans="1:9" x14ac:dyDescent="0.45">
      <c r="A242" s="2">
        <v>42340</v>
      </c>
      <c r="B242">
        <v>1.2654270854574601E-2</v>
      </c>
      <c r="C242">
        <v>5.3005162869115803E-3</v>
      </c>
      <c r="D242">
        <f t="shared" si="9"/>
        <v>-7.3537545676630204E-3</v>
      </c>
      <c r="E242">
        <v>10050.36</v>
      </c>
      <c r="F242">
        <f>F241*(1+B242)</f>
        <v>93.334425414743237</v>
      </c>
      <c r="G242">
        <f>G241*(1+C242)</f>
        <v>91.716310038449919</v>
      </c>
      <c r="H242">
        <f t="shared" si="10"/>
        <v>92.163124247378562</v>
      </c>
      <c r="I242">
        <f t="shared" si="11"/>
        <v>82.334715906251574</v>
      </c>
    </row>
    <row r="243" spans="1:9" x14ac:dyDescent="0.45">
      <c r="A243" s="2">
        <v>42341</v>
      </c>
      <c r="B243">
        <v>-5.0697388285581204E-3</v>
      </c>
      <c r="C243">
        <v>-5.2777924575663398E-3</v>
      </c>
      <c r="D243">
        <f t="shared" si="9"/>
        <v>-2.0805362900821935E-4</v>
      </c>
      <c r="E243">
        <v>9987.84</v>
      </c>
      <c r="F243">
        <f>F242*(1+B243)</f>
        <v>92.861244254176952</v>
      </c>
      <c r="G243">
        <f>G242*(1+C243)</f>
        <v>91.232250389093167</v>
      </c>
      <c r="H243">
        <f t="shared" si="10"/>
        <v>92.143949374918165</v>
      </c>
      <c r="I243">
        <f t="shared" si="11"/>
        <v>81.822538587383505</v>
      </c>
    </row>
    <row r="244" spans="1:9" x14ac:dyDescent="0.45">
      <c r="A244" s="2">
        <v>42342</v>
      </c>
      <c r="B244">
        <v>-8.0049824727014898E-3</v>
      </c>
      <c r="C244">
        <v>3.0455102811297102E-3</v>
      </c>
      <c r="D244">
        <f t="shared" si="9"/>
        <v>1.1050492753831201E-2</v>
      </c>
      <c r="E244">
        <v>9834.2800000000007</v>
      </c>
      <c r="F244">
        <f>F243*(1+B244)</f>
        <v>92.117891621529012</v>
      </c>
      <c r="G244">
        <f>G243*(1+C244)</f>
        <v>91.510099145623755</v>
      </c>
      <c r="H244">
        <f t="shared" si="10"/>
        <v>93.162185419795094</v>
      </c>
      <c r="I244">
        <f t="shared" si="11"/>
        <v>80.564541960937888</v>
      </c>
    </row>
    <row r="245" spans="1:9" x14ac:dyDescent="0.45">
      <c r="A245" s="2">
        <v>42345</v>
      </c>
      <c r="B245">
        <v>-7.0477213576447897E-4</v>
      </c>
      <c r="C245">
        <v>-4.9227253344993E-3</v>
      </c>
      <c r="D245">
        <f t="shared" si="9"/>
        <v>-4.2179531987348211E-3</v>
      </c>
      <c r="E245">
        <v>9798.19</v>
      </c>
      <c r="F245">
        <f>F244*(1+B245)</f>
        <v>92.052969498308784</v>
      </c>
      <c r="G245">
        <f>G244*(1+C245)</f>
        <v>91.059620062197041</v>
      </c>
      <c r="H245">
        <f t="shared" si="10"/>
        <v>92.769231681802538</v>
      </c>
      <c r="I245">
        <f t="shared" si="11"/>
        <v>80.268884900190159</v>
      </c>
    </row>
    <row r="246" spans="1:9" x14ac:dyDescent="0.45">
      <c r="A246" s="2">
        <v>42346</v>
      </c>
      <c r="B246">
        <v>-9.9436357670817307E-3</v>
      </c>
      <c r="C246">
        <v>-2.2725648013905801E-2</v>
      </c>
      <c r="D246">
        <f t="shared" si="9"/>
        <v>-1.278201224682407E-2</v>
      </c>
      <c r="E246">
        <v>9660.8700000000008</v>
      </c>
      <c r="F246">
        <f>F245*(1+B246)</f>
        <v>91.137628298339322</v>
      </c>
      <c r="G246">
        <f>G245*(1+C246)</f>
        <v>88.990231188383561</v>
      </c>
      <c r="H246">
        <f t="shared" si="10"/>
        <v>91.583454226317272</v>
      </c>
      <c r="I246">
        <f t="shared" si="11"/>
        <v>79.143929854973223</v>
      </c>
    </row>
    <row r="247" spans="1:9" x14ac:dyDescent="0.45">
      <c r="A247" s="2">
        <v>42347</v>
      </c>
      <c r="B247" s="3">
        <v>-6.6328169359185698E-3</v>
      </c>
      <c r="C247">
        <v>-1.31995311415589E-3</v>
      </c>
      <c r="D247">
        <f t="shared" si="9"/>
        <v>5.3128638217626797E-3</v>
      </c>
      <c r="E247">
        <v>9558.76</v>
      </c>
      <c r="F247">
        <f>F246*(1+B247)</f>
        <v>90.533129093862641</v>
      </c>
      <c r="G247">
        <f>G246*(1+C247)</f>
        <v>88.872768255596995</v>
      </c>
      <c r="H247">
        <f t="shared" si="10"/>
        <v>92.07002464694834</v>
      </c>
      <c r="I247">
        <f t="shared" si="11"/>
        <v>78.307422720782256</v>
      </c>
    </row>
    <row r="248" spans="1:9" x14ac:dyDescent="0.45">
      <c r="A248" s="2">
        <v>42348</v>
      </c>
      <c r="B248">
        <v>-1.01618100066426E-2</v>
      </c>
      <c r="C248">
        <v>1.4835802169345701E-3</v>
      </c>
      <c r="D248">
        <f t="shared" si="9"/>
        <v>1.1645390223577169E-2</v>
      </c>
      <c r="E248">
        <v>9450.49</v>
      </c>
      <c r="F248">
        <f>F247*(1+B248)</f>
        <v>89.613148636703954</v>
      </c>
      <c r="G248">
        <f>G247*(1+C248)</f>
        <v>89.004618136405213</v>
      </c>
      <c r="H248">
        <f t="shared" si="10"/>
        <v>93.142216011856419</v>
      </c>
      <c r="I248">
        <f t="shared" si="11"/>
        <v>77.420451538539055</v>
      </c>
    </row>
    <row r="249" spans="1:9" x14ac:dyDescent="0.45">
      <c r="A249" s="2">
        <v>42349</v>
      </c>
      <c r="B249">
        <v>-1.15067818700254E-2</v>
      </c>
      <c r="C249">
        <v>-2.9462112031292901E-3</v>
      </c>
      <c r="D249">
        <f t="shared" si="9"/>
        <v>8.5605706668961095E-3</v>
      </c>
      <c r="E249">
        <v>9308</v>
      </c>
      <c r="F249">
        <f>F248*(1+B249)</f>
        <v>88.581989682655234</v>
      </c>
      <c r="G249">
        <f>G248*(1+C249)</f>
        <v>88.742391733321483</v>
      </c>
      <c r="H249">
        <f t="shared" si="10"/>
        <v>93.93956653409721</v>
      </c>
      <c r="I249">
        <f t="shared" si="11"/>
        <v>76.253142738706842</v>
      </c>
    </row>
    <row r="250" spans="1:9" x14ac:dyDescent="0.45">
      <c r="A250" s="2">
        <v>42352</v>
      </c>
      <c r="B250">
        <v>-8.3078121000950706E-3</v>
      </c>
      <c r="C250">
        <v>7.0745455043886001E-3</v>
      </c>
      <c r="D250">
        <f t="shared" si="9"/>
        <v>1.5382357604483671E-2</v>
      </c>
      <c r="E250">
        <v>9315.91</v>
      </c>
      <c r="F250">
        <f>F249*(1+B250)</f>
        <v>87.846067156919176</v>
      </c>
      <c r="G250">
        <f>G249*(1+C250)</f>
        <v>89.370203821807138</v>
      </c>
      <c r="H250">
        <f t="shared" si="10"/>
        <v>95.384578539734875</v>
      </c>
      <c r="I250">
        <f t="shared" si="11"/>
        <v>76.317943164046667</v>
      </c>
    </row>
    <row r="251" spans="1:9" x14ac:dyDescent="0.45">
      <c r="A251" s="2">
        <v>42353</v>
      </c>
      <c r="B251">
        <v>3.58879358095145E-3</v>
      </c>
      <c r="C251">
        <v>4.6840545359852596E-3</v>
      </c>
      <c r="D251">
        <f t="shared" si="9"/>
        <v>1.0952609550338097E-3</v>
      </c>
      <c r="E251">
        <v>9344.07</v>
      </c>
      <c r="F251">
        <f>F250*(1+B251)</f>
        <v>88.161328558843763</v>
      </c>
      <c r="G251">
        <f>G250*(1+C251)</f>
        <v>89.788818730400592</v>
      </c>
      <c r="H251">
        <f t="shared" si="10"/>
        <v>95.489049544321801</v>
      </c>
      <c r="I251">
        <f t="shared" si="11"/>
        <v>76.548635955142714</v>
      </c>
    </row>
    <row r="252" spans="1:9" x14ac:dyDescent="0.45">
      <c r="A252" s="2">
        <v>42354</v>
      </c>
      <c r="B252">
        <v>9.8888919976436295E-3</v>
      </c>
      <c r="C252">
        <v>-5.7039371523770401E-4</v>
      </c>
      <c r="D252">
        <f t="shared" si="9"/>
        <v>-1.0459285712881334E-2</v>
      </c>
      <c r="E252">
        <v>9538.66</v>
      </c>
      <c r="F252">
        <f>F251*(1+B252)</f>
        <v>89.033146415330947</v>
      </c>
      <c r="G252">
        <f>G251*(1+C252)</f>
        <v>89.73760375249816</v>
      </c>
      <c r="H252">
        <f t="shared" si="10"/>
        <v>94.490302292686252</v>
      </c>
      <c r="I252">
        <f t="shared" si="11"/>
        <v>78.142759187364987</v>
      </c>
    </row>
    <row r="253" spans="1:9" x14ac:dyDescent="0.45">
      <c r="A253" s="2">
        <v>42355</v>
      </c>
      <c r="B253">
        <v>1.6282998757114999E-2</v>
      </c>
      <c r="C253">
        <v>7.33188836780551E-3</v>
      </c>
      <c r="D253">
        <f t="shared" si="9"/>
        <v>-8.9511103893094891E-3</v>
      </c>
      <c r="E253">
        <v>9666.52</v>
      </c>
      <c r="F253">
        <f>F252*(1+B253)</f>
        <v>90.482873027753811</v>
      </c>
      <c r="G253">
        <f>G252*(1+C253)</f>
        <v>90.395549845605842</v>
      </c>
      <c r="H253">
        <f t="shared" si="10"/>
        <v>93.644509166145198</v>
      </c>
      <c r="I253">
        <f t="shared" si="11"/>
        <v>79.1902158730731</v>
      </c>
    </row>
    <row r="254" spans="1:9" x14ac:dyDescent="0.45">
      <c r="A254" s="2">
        <v>42356</v>
      </c>
      <c r="B254">
        <v>-4.0997779476112002E-3</v>
      </c>
      <c r="C254">
        <v>-2.7166026182459898E-3</v>
      </c>
      <c r="D254">
        <f t="shared" si="9"/>
        <v>1.3831753293652104E-3</v>
      </c>
      <c r="E254">
        <v>9634.41</v>
      </c>
      <c r="F254">
        <f>F253*(1+B254)</f>
        <v>90.111913340278122</v>
      </c>
      <c r="G254">
        <f>G253*(1+C254)</f>
        <v>90.149981058217477</v>
      </c>
      <c r="H254">
        <f t="shared" si="10"/>
        <v>93.77403594095432</v>
      </c>
      <c r="I254">
        <f t="shared" si="11"/>
        <v>78.927163830385098</v>
      </c>
    </row>
    <row r="255" spans="1:9" x14ac:dyDescent="0.45">
      <c r="A255" s="2">
        <v>42359</v>
      </c>
      <c r="B255">
        <v>1.00497288273475E-2</v>
      </c>
      <c r="C255">
        <v>4.2007757703980504E-3</v>
      </c>
      <c r="D255">
        <f t="shared" si="9"/>
        <v>-5.84895305694945E-3</v>
      </c>
      <c r="E255">
        <v>9746.99</v>
      </c>
      <c r="F255">
        <f>F254*(1+B255)</f>
        <v>91.017513633461363</v>
      </c>
      <c r="G255">
        <f>G254*(1+C255)</f>
        <v>90.528680914348683</v>
      </c>
      <c r="H255">
        <f t="shared" si="10"/>
        <v>93.225556006774994</v>
      </c>
      <c r="I255">
        <f t="shared" si="11"/>
        <v>79.849443461833701</v>
      </c>
    </row>
    <row r="256" spans="1:9" x14ac:dyDescent="0.45">
      <c r="A256" s="2">
        <v>42360</v>
      </c>
      <c r="B256" s="3">
        <v>1.7591432829892101E-3</v>
      </c>
      <c r="C256">
        <v>-6.34527477513077E-3</v>
      </c>
      <c r="D256">
        <f t="shared" si="9"/>
        <v>-8.1044180581199797E-3</v>
      </c>
      <c r="E256">
        <v>9731.5300000000007</v>
      </c>
      <c r="F256">
        <f>F255*(1+B256)</f>
        <v>91.177626481204058</v>
      </c>
      <c r="G256">
        <f>G255*(1+C256)</f>
        <v>89.954251558917008</v>
      </c>
      <c r="H256">
        <f t="shared" si="10"/>
        <v>92.470017127195405</v>
      </c>
      <c r="I256">
        <f t="shared" si="11"/>
        <v>79.722791808767482</v>
      </c>
    </row>
    <row r="257" spans="1:9" x14ac:dyDescent="0.45">
      <c r="A257" s="2">
        <v>42361</v>
      </c>
      <c r="B257">
        <v>9.1685671856394403E-3</v>
      </c>
      <c r="C257" s="3">
        <v>2.2109355013626001E-3</v>
      </c>
      <c r="D257">
        <f t="shared" si="9"/>
        <v>-6.9576316842768406E-3</v>
      </c>
      <c r="E257">
        <v>9882.9500000000007</v>
      </c>
      <c r="F257">
        <f>F256*(1+B257)</f>
        <v>92.013594675424116</v>
      </c>
      <c r="G257">
        <f>G256*(1+C257)</f>
        <v>90.153134607187127</v>
      </c>
      <c r="H257">
        <f t="shared" si="10"/>
        <v>91.826644806185598</v>
      </c>
      <c r="I257">
        <f t="shared" si="11"/>
        <v>80.963257093844305</v>
      </c>
    </row>
    <row r="258" spans="1:9" x14ac:dyDescent="0.45">
      <c r="A258" s="2">
        <v>42362</v>
      </c>
      <c r="B258">
        <v>7.6951149880028899E-3</v>
      </c>
      <c r="C258">
        <v>-1.2557515437175201E-2</v>
      </c>
      <c r="D258">
        <f t="shared" si="9"/>
        <v>-2.0252630425178091E-2</v>
      </c>
      <c r="E258">
        <v>9953.2099999999991</v>
      </c>
      <c r="F258">
        <f>F257*(1+B258)</f>
        <v>92.721649866910994</v>
      </c>
      <c r="G258">
        <f>G257*(1+C258)</f>
        <v>89.021035227647644</v>
      </c>
      <c r="H258">
        <f t="shared" si="10"/>
        <v>89.966913705741817</v>
      </c>
      <c r="I258">
        <f t="shared" si="11"/>
        <v>81.538842161401391</v>
      </c>
    </row>
    <row r="259" spans="1:9" x14ac:dyDescent="0.45">
      <c r="A259" s="2">
        <v>42363</v>
      </c>
      <c r="B259">
        <v>-2.5999999999999998E-4</v>
      </c>
      <c r="C259" s="3">
        <v>1.3552527156068799E-20</v>
      </c>
      <c r="D259">
        <f t="shared" si="9"/>
        <v>2.5999999999999998E-4</v>
      </c>
      <c r="E259">
        <v>9953.2099999999991</v>
      </c>
      <c r="F259">
        <f>F258*(1+B259)</f>
        <v>92.697542237945598</v>
      </c>
      <c r="G259">
        <f>G258*(1+C259)</f>
        <v>89.021035227647644</v>
      </c>
      <c r="H259">
        <f t="shared" si="10"/>
        <v>89.990305103305303</v>
      </c>
      <c r="I259">
        <f t="shared" si="11"/>
        <v>81.538842161401391</v>
      </c>
    </row>
    <row r="260" spans="1:9" x14ac:dyDescent="0.45">
      <c r="A260" s="2">
        <v>42366</v>
      </c>
      <c r="B260">
        <v>-4.54818197390122E-4</v>
      </c>
      <c r="C260">
        <v>1.0413149040440901E-2</v>
      </c>
      <c r="D260">
        <f t="shared" si="9"/>
        <v>1.0867967237831023E-2</v>
      </c>
      <c r="E260">
        <v>9789.4599999999991</v>
      </c>
      <c r="F260">
        <f>F259*(1+B260)</f>
        <v>92.655381708882445</v>
      </c>
      <c r="G260">
        <f>G259*(1+C260)</f>
        <v>89.94802453520748</v>
      </c>
      <c r="H260">
        <f t="shared" si="10"/>
        <v>90.968316790890455</v>
      </c>
      <c r="I260">
        <f t="shared" si="11"/>
        <v>80.197366858064129</v>
      </c>
    </row>
    <row r="261" spans="1:9" x14ac:dyDescent="0.45">
      <c r="A261" s="2">
        <v>42367</v>
      </c>
      <c r="B261">
        <v>4.0222434777105803E-3</v>
      </c>
      <c r="C261">
        <v>6.8075021070800297E-3</v>
      </c>
      <c r="D261">
        <f t="shared" si="9"/>
        <v>2.7852586293694494E-3</v>
      </c>
      <c r="E261">
        <v>9788.91</v>
      </c>
      <c r="F261">
        <f>F260*(1+B261)</f>
        <v>93.028064213635787</v>
      </c>
      <c r="G261">
        <f>G260*(1+C261)</f>
        <v>90.560345901758581</v>
      </c>
      <c r="H261">
        <f t="shared" si="10"/>
        <v>91.221687080231504</v>
      </c>
      <c r="I261">
        <f t="shared" si="11"/>
        <v>80.192861139488031</v>
      </c>
    </row>
    <row r="262" spans="1:9" x14ac:dyDescent="0.45">
      <c r="A262" s="2">
        <v>42368</v>
      </c>
      <c r="B262">
        <v>-5.1039012710496203E-3</v>
      </c>
      <c r="C262">
        <v>-6.8598189731007998E-4</v>
      </c>
      <c r="D262">
        <f t="shared" ref="D262:D325" si="12">C262-B262</f>
        <v>4.4179193737395404E-3</v>
      </c>
      <c r="E262">
        <v>9659.8799999999992</v>
      </c>
      <c r="F262">
        <f>F261*(1+B262)</f>
        <v>92.553258158452522</v>
      </c>
      <c r="G262">
        <f>G261*(1+C262)</f>
        <v>90.498223143855839</v>
      </c>
      <c r="H262">
        <f t="shared" si="10"/>
        <v>91.624697138888465</v>
      </c>
      <c r="I262">
        <f t="shared" si="11"/>
        <v>79.135819561536238</v>
      </c>
    </row>
    <row r="263" spans="1:9" x14ac:dyDescent="0.45">
      <c r="A263" s="2">
        <v>42369</v>
      </c>
      <c r="B263">
        <v>9.2603083090146004E-4</v>
      </c>
      <c r="C263">
        <v>-1.6601990622254401E-3</v>
      </c>
      <c r="D263">
        <f t="shared" si="12"/>
        <v>-2.5862298931269003E-3</v>
      </c>
      <c r="E263">
        <v>9661.0300000000007</v>
      </c>
      <c r="F263">
        <f>F262*(1+B263)</f>
        <v>92.638965329007618</v>
      </c>
      <c r="G263">
        <f>G262*(1+C263)</f>
        <v>90.347978078659338</v>
      </c>
      <c r="H263">
        <f t="shared" ref="H263:H326" si="13">H262*(1+D263)</f>
        <v>91.387734608199182</v>
      </c>
      <c r="I263">
        <f t="shared" ref="I263:I326" si="14">E263/$E$5*100</f>
        <v>79.145240609468075</v>
      </c>
    </row>
    <row r="264" spans="1:9" x14ac:dyDescent="0.45">
      <c r="A264" s="2">
        <v>42370</v>
      </c>
      <c r="B264">
        <v>-2.5999999999999998E-4</v>
      </c>
      <c r="C264" s="3">
        <v>1.3552527156068799E-20</v>
      </c>
      <c r="D264">
        <f t="shared" si="12"/>
        <v>2.5999999999999998E-4</v>
      </c>
      <c r="E264">
        <v>9661.0300000000007</v>
      </c>
      <c r="F264">
        <f>F263*(1+B264)</f>
        <v>92.614879198022066</v>
      </c>
      <c r="G264">
        <f>G263*(1+C264)</f>
        <v>90.347978078659338</v>
      </c>
      <c r="H264">
        <f t="shared" si="13"/>
        <v>91.411495419197308</v>
      </c>
      <c r="I264">
        <f t="shared" si="14"/>
        <v>79.145240609468075</v>
      </c>
    </row>
    <row r="265" spans="1:9" x14ac:dyDescent="0.45">
      <c r="A265" s="2">
        <v>42373</v>
      </c>
      <c r="B265">
        <v>-2.91258822260013E-2</v>
      </c>
      <c r="C265">
        <v>3.7305854429075598E-3</v>
      </c>
      <c r="D265">
        <f t="shared" si="12"/>
        <v>3.2856467668908859E-2</v>
      </c>
      <c r="E265">
        <v>9311.18</v>
      </c>
      <c r="F265">
        <f>F264*(1+B265)</f>
        <v>89.917389134125131</v>
      </c>
      <c r="G265">
        <f>G264*(1+C265)</f>
        <v>90.68502893047571</v>
      </c>
      <c r="H265">
        <f t="shared" si="13"/>
        <v>94.414954263004788</v>
      </c>
      <c r="I265">
        <f t="shared" si="14"/>
        <v>76.279193984292249</v>
      </c>
    </row>
    <row r="266" spans="1:9" x14ac:dyDescent="0.45">
      <c r="A266" s="2">
        <v>42374</v>
      </c>
      <c r="B266">
        <v>3.2324625037281301E-3</v>
      </c>
      <c r="C266" s="3">
        <v>5.5558912145430303E-3</v>
      </c>
      <c r="D266">
        <f t="shared" si="12"/>
        <v>2.3234287108149002E-3</v>
      </c>
      <c r="E266">
        <v>9223.01</v>
      </c>
      <c r="F266">
        <f>F265*(1+B266)</f>
        <v>90.20804372293432</v>
      </c>
      <c r="G266">
        <f>G265*(1+C266)</f>
        <v>91.188865086001115</v>
      </c>
      <c r="H266">
        <f t="shared" si="13"/>
        <v>94.634320678469734</v>
      </c>
      <c r="I266">
        <f t="shared" si="14"/>
        <v>75.556886335466316</v>
      </c>
    </row>
    <row r="267" spans="1:9" x14ac:dyDescent="0.45">
      <c r="A267" s="2">
        <v>42375</v>
      </c>
      <c r="B267">
        <v>-7.9769131394310199E-4</v>
      </c>
      <c r="C267">
        <v>-7.20352796155742E-3</v>
      </c>
      <c r="D267">
        <f t="shared" si="12"/>
        <v>-6.4058366476143179E-3</v>
      </c>
      <c r="E267">
        <v>9137.7900000000009</v>
      </c>
      <c r="F267">
        <f>F266*(1+B267)</f>
        <v>90.13608555000873</v>
      </c>
      <c r="G267">
        <f>G266*(1+C267)</f>
        <v>90.531983546571425</v>
      </c>
      <c r="H267">
        <f t="shared" si="13"/>
        <v>94.028108678945514</v>
      </c>
      <c r="I267">
        <f t="shared" si="14"/>
        <v>74.858745722639441</v>
      </c>
    </row>
    <row r="268" spans="1:9" x14ac:dyDescent="0.45">
      <c r="A268" s="2">
        <v>42376</v>
      </c>
      <c r="B268">
        <v>-2.9945828573148099E-2</v>
      </c>
      <c r="C268">
        <v>1.26784587262425E-2</v>
      </c>
      <c r="D268">
        <f t="shared" si="12"/>
        <v>4.2624287299390599E-2</v>
      </c>
      <c r="E268">
        <v>8753.9699999999993</v>
      </c>
      <c r="F268">
        <f>F267*(1+B268)</f>
        <v>87.436885783873564</v>
      </c>
      <c r="G268">
        <f>G267*(1+C268)</f>
        <v>91.6797895633715</v>
      </c>
      <c r="H268">
        <f t="shared" si="13"/>
        <v>98.035989797495205</v>
      </c>
      <c r="I268">
        <f t="shared" si="14"/>
        <v>71.714409533772823</v>
      </c>
    </row>
    <row r="269" spans="1:9" x14ac:dyDescent="0.45">
      <c r="A269" s="2">
        <v>42377</v>
      </c>
      <c r="B269">
        <v>3.0782212746576598E-3</v>
      </c>
      <c r="C269">
        <v>-6.4336754437466599E-3</v>
      </c>
      <c r="D269">
        <f t="shared" si="12"/>
        <v>-9.5118967184043193E-3</v>
      </c>
      <c r="E269">
        <v>8845.89</v>
      </c>
      <c r="F269">
        <f>F268*(1+B269)</f>
        <v>87.706035865883294</v>
      </c>
      <c r="G269">
        <f>G268*(1+C269)</f>
        <v>91.089951552569772</v>
      </c>
      <c r="H269">
        <f t="shared" si="13"/>
        <v>97.103481587854887</v>
      </c>
      <c r="I269">
        <f t="shared" si="14"/>
        <v>72.467437991072131</v>
      </c>
    </row>
    <row r="270" spans="1:9" x14ac:dyDescent="0.45">
      <c r="A270" s="2">
        <v>42380</v>
      </c>
      <c r="B270">
        <v>-3.4781231696552797E-2</v>
      </c>
      <c r="C270">
        <v>1.38260321179218E-3</v>
      </c>
      <c r="D270">
        <f t="shared" si="12"/>
        <v>3.6163834908344974E-2</v>
      </c>
      <c r="E270">
        <v>8505.16</v>
      </c>
      <c r="F270">
        <f>F269*(1+B270)</f>
        <v>84.655511911245839</v>
      </c>
      <c r="G270">
        <f>G269*(1+C270)</f>
        <v>91.215892812148354</v>
      </c>
      <c r="H270">
        <f t="shared" si="13"/>
        <v>100.6151158650236</v>
      </c>
      <c r="I270">
        <f t="shared" si="14"/>
        <v>69.676104372103538</v>
      </c>
    </row>
    <row r="271" spans="1:9" x14ac:dyDescent="0.45">
      <c r="A271" s="2">
        <v>42381</v>
      </c>
      <c r="B271">
        <v>-6.6209272416489096E-3</v>
      </c>
      <c r="C271">
        <v>9.4617158640093301E-3</v>
      </c>
      <c r="D271">
        <f t="shared" si="12"/>
        <v>1.608264310565824E-2</v>
      </c>
      <c r="E271">
        <v>8439.31</v>
      </c>
      <c r="F271">
        <f>F270*(1+B271)</f>
        <v>84.095013926276934</v>
      </c>
      <c r="G271">
        <f>G270*(1+C271)</f>
        <v>92.078951672218835</v>
      </c>
      <c r="H271">
        <f t="shared" si="13"/>
        <v>102.23327286451521</v>
      </c>
      <c r="I271">
        <f t="shared" si="14"/>
        <v>69.136646975311123</v>
      </c>
    </row>
    <row r="272" spans="1:9" x14ac:dyDescent="0.45">
      <c r="A272" s="2">
        <v>42382</v>
      </c>
      <c r="B272">
        <v>5.10320724925335E-3</v>
      </c>
      <c r="C272">
        <v>4.8649327329105697E-3</v>
      </c>
      <c r="D272">
        <f t="shared" si="12"/>
        <v>-2.3827451634278029E-4</v>
      </c>
      <c r="E272">
        <v>8494.49</v>
      </c>
      <c r="F272">
        <f>F271*(1+B272)</f>
        <v>84.524168210971581</v>
      </c>
      <c r="G272">
        <f>G271*(1+C272)</f>
        <v>92.526909578221108</v>
      </c>
      <c r="H272">
        <f t="shared" si="13"/>
        <v>102.20891328086928</v>
      </c>
      <c r="I272">
        <f t="shared" si="14"/>
        <v>69.588693431727307</v>
      </c>
    </row>
    <row r="273" spans="1:9" x14ac:dyDescent="0.45">
      <c r="A273" s="2">
        <v>42383</v>
      </c>
      <c r="B273">
        <v>-6.1159227009447599E-3</v>
      </c>
      <c r="C273">
        <v>4.8769723625342E-3</v>
      </c>
      <c r="D273">
        <f t="shared" si="12"/>
        <v>1.0992895063478961E-2</v>
      </c>
      <c r="E273">
        <v>8459.6299999999992</v>
      </c>
      <c r="F273">
        <f>F272*(1+B273)</f>
        <v>84.00722493183163</v>
      </c>
      <c r="G273">
        <f>G272*(1+C273)</f>
        <v>92.978160759024789</v>
      </c>
      <c r="H273">
        <f t="shared" si="13"/>
        <v>103.33248513911811</v>
      </c>
      <c r="I273">
        <f t="shared" si="14"/>
        <v>69.303112796158828</v>
      </c>
    </row>
    <row r="274" spans="1:9" x14ac:dyDescent="0.45">
      <c r="A274" s="2">
        <v>42384</v>
      </c>
      <c r="B274">
        <v>-2.1926440723906499E-2</v>
      </c>
      <c r="C274">
        <v>-5.6544463117992301E-3</v>
      </c>
      <c r="D274">
        <f t="shared" si="12"/>
        <v>1.627199441210727E-2</v>
      </c>
      <c r="E274">
        <v>8236.2800000000007</v>
      </c>
      <c r="F274">
        <f>F273*(1+B274)</f>
        <v>82.165245493983946</v>
      </c>
      <c r="G274">
        <f>G273*(1+C274)</f>
        <v>92.452420740843039</v>
      </c>
      <c r="H274">
        <f t="shared" si="13"/>
        <v>105.01391075989099</v>
      </c>
      <c r="I274">
        <f t="shared" si="14"/>
        <v>67.473381443484783</v>
      </c>
    </row>
    <row r="275" spans="1:9" x14ac:dyDescent="0.45">
      <c r="A275" s="2">
        <v>42387</v>
      </c>
      <c r="B275">
        <v>-1.2206980862736E-2</v>
      </c>
      <c r="C275">
        <v>9.47801023367762E-4</v>
      </c>
      <c r="D275">
        <f t="shared" si="12"/>
        <v>1.3154781886103762E-2</v>
      </c>
      <c r="E275">
        <v>8134.81</v>
      </c>
      <c r="F275">
        <f>F274*(1+B275)</f>
        <v>81.162255914656882</v>
      </c>
      <c r="G275">
        <f>G274*(1+C275)</f>
        <v>92.540047239834024</v>
      </c>
      <c r="H275">
        <f t="shared" si="13"/>
        <v>106.39534585094412</v>
      </c>
      <c r="I275">
        <f t="shared" si="14"/>
        <v>66.642117327273283</v>
      </c>
    </row>
    <row r="276" spans="1:9" x14ac:dyDescent="0.45">
      <c r="A276" s="2">
        <v>42388</v>
      </c>
      <c r="B276">
        <v>2.0381233355034199E-2</v>
      </c>
      <c r="C276">
        <v>-5.90823363054637E-3</v>
      </c>
      <c r="D276">
        <f t="shared" si="12"/>
        <v>-2.6289466985580569E-2</v>
      </c>
      <c r="E276">
        <v>8377.7999999999993</v>
      </c>
      <c r="F276">
        <f>F275*(1+B276)</f>
        <v>82.816442792074511</v>
      </c>
      <c r="G276">
        <f>G275*(1+C276)</f>
        <v>91.993299020559292</v>
      </c>
      <c r="H276">
        <f t="shared" si="13"/>
        <v>103.5982689187763</v>
      </c>
      <c r="I276">
        <f t="shared" si="14"/>
        <v>68.632743794191882</v>
      </c>
    </row>
    <row r="277" spans="1:9" x14ac:dyDescent="0.45">
      <c r="A277" s="2">
        <v>42389</v>
      </c>
      <c r="B277">
        <v>-3.6663698198406702E-2</v>
      </c>
      <c r="C277">
        <v>-8.8857888823428203E-4</v>
      </c>
      <c r="D277">
        <f t="shared" si="12"/>
        <v>3.5775119310172424E-2</v>
      </c>
      <c r="E277">
        <v>8015.44</v>
      </c>
      <c r="F277">
        <f>F276*(1+B277)</f>
        <v>79.780085727680273</v>
      </c>
      <c r="G277">
        <f>G276*(1+C277)</f>
        <v>91.911555717190609</v>
      </c>
      <c r="H277">
        <f t="shared" si="13"/>
        <v>107.30450934967286</v>
      </c>
      <c r="I277">
        <f t="shared" si="14"/>
        <v>65.664212551948893</v>
      </c>
    </row>
    <row r="278" spans="1:9" x14ac:dyDescent="0.45">
      <c r="A278" s="2">
        <v>42390</v>
      </c>
      <c r="B278">
        <v>-3.1517644540557999E-2</v>
      </c>
      <c r="C278">
        <v>2.5559115029373902E-3</v>
      </c>
      <c r="D278">
        <f t="shared" si="12"/>
        <v>3.4073556043495386E-2</v>
      </c>
      <c r="E278">
        <v>7835.64</v>
      </c>
      <c r="F278">
        <f>F277*(1+B278)</f>
        <v>77.265605344299999</v>
      </c>
      <c r="G278">
        <f>G277*(1+C278)</f>
        <v>92.146473519701047</v>
      </c>
      <c r="H278">
        <f t="shared" si="13"/>
        <v>110.96075556271872</v>
      </c>
      <c r="I278">
        <f t="shared" si="14"/>
        <v>64.191252188345587</v>
      </c>
    </row>
    <row r="279" spans="1:9" x14ac:dyDescent="0.45">
      <c r="A279" s="2">
        <v>42391</v>
      </c>
      <c r="B279">
        <v>2.7365096402224402E-2</v>
      </c>
      <c r="C279">
        <v>3.6263252191552799E-4</v>
      </c>
      <c r="D279">
        <f t="shared" si="12"/>
        <v>-2.7002463880308875E-2</v>
      </c>
      <c r="E279">
        <v>8104.98</v>
      </c>
      <c r="F279">
        <f>F278*(1+B279)</f>
        <v>79.379986083123001</v>
      </c>
      <c r="G279">
        <f>G278*(1+C279)</f>
        <v>92.179888827779109</v>
      </c>
      <c r="H279">
        <f t="shared" si="13"/>
        <v>107.96454176850462</v>
      </c>
      <c r="I279">
        <f t="shared" si="14"/>
        <v>66.397743536137085</v>
      </c>
    </row>
    <row r="280" spans="1:9" x14ac:dyDescent="0.45">
      <c r="A280" s="2">
        <v>42394</v>
      </c>
      <c r="B280">
        <v>8.9404611629833007E-3</v>
      </c>
      <c r="C280">
        <v>-1.7022525242243298E-2</v>
      </c>
      <c r="D280">
        <f t="shared" si="12"/>
        <v>-2.5962986405226599E-2</v>
      </c>
      <c r="E280">
        <v>8173.11</v>
      </c>
      <c r="F280">
        <f>F279*(1+B280)</f>
        <v>80.089679765817323</v>
      </c>
      <c r="G280">
        <f>G279*(1+C280)</f>
        <v>90.61075434338106</v>
      </c>
      <c r="H280">
        <f t="shared" si="13"/>
        <v>105.1614598383224</v>
      </c>
      <c r="I280">
        <f t="shared" si="14"/>
        <v>66.955879184481333</v>
      </c>
    </row>
    <row r="281" spans="1:9" x14ac:dyDescent="0.45">
      <c r="A281" s="2">
        <v>42395</v>
      </c>
      <c r="B281">
        <v>-2.5361886393742299E-2</v>
      </c>
      <c r="C281">
        <v>7.72718908509663E-3</v>
      </c>
      <c r="D281">
        <f t="shared" si="12"/>
        <v>3.3089075478838929E-2</v>
      </c>
      <c r="E281">
        <v>7895.16</v>
      </c>
      <c r="F281">
        <f>F280*(1+B281)</f>
        <v>78.058454406285463</v>
      </c>
      <c r="G281">
        <f>G280*(1+C281)</f>
        <v>91.310920775335617</v>
      </c>
      <c r="H281">
        <f t="shared" si="13"/>
        <v>108.64115532037754</v>
      </c>
      <c r="I281">
        <f t="shared" si="14"/>
        <v>64.678852860434972</v>
      </c>
    </row>
    <row r="282" spans="1:9" x14ac:dyDescent="0.45">
      <c r="A282" s="2">
        <v>42396</v>
      </c>
      <c r="B282">
        <v>9.9248450484705798E-3</v>
      </c>
      <c r="C282">
        <v>1.08017635269133E-2</v>
      </c>
      <c r="D282">
        <f t="shared" si="12"/>
        <v>8.7691847844272031E-4</v>
      </c>
      <c r="E282">
        <v>7959.51</v>
      </c>
      <c r="F282">
        <f>F281*(1+B282)</f>
        <v>78.833172470990945</v>
      </c>
      <c r="G282">
        <f>G281*(1+C282)</f>
        <v>92.297239748975514</v>
      </c>
      <c r="H282">
        <f t="shared" si="13"/>
        <v>108.73642475699734</v>
      </c>
      <c r="I282">
        <f t="shared" si="14"/>
        <v>65.206021933838031</v>
      </c>
    </row>
    <row r="283" spans="1:9" x14ac:dyDescent="0.45">
      <c r="A283" s="2">
        <v>42397</v>
      </c>
      <c r="B283">
        <v>1.38831441302567E-2</v>
      </c>
      <c r="C283">
        <v>2.50802587079062E-2</v>
      </c>
      <c r="D283">
        <f t="shared" si="12"/>
        <v>1.11971145776495E-2</v>
      </c>
      <c r="E283">
        <v>8028.58</v>
      </c>
      <c r="F283">
        <f>F282*(1+B283)</f>
        <v>79.927624766651093</v>
      </c>
      <c r="G283">
        <f>G282*(1+C283)</f>
        <v>94.612078399905457</v>
      </c>
      <c r="H283">
        <f t="shared" si="13"/>
        <v>109.9539589637654</v>
      </c>
      <c r="I283">
        <f t="shared" si="14"/>
        <v>65.771858264839594</v>
      </c>
    </row>
    <row r="284" spans="1:9" x14ac:dyDescent="0.45">
      <c r="A284" s="2">
        <v>42398</v>
      </c>
      <c r="B284">
        <v>3.0627111152395001E-2</v>
      </c>
      <c r="C284">
        <v>8.6306910647478002E-3</v>
      </c>
      <c r="D284">
        <f t="shared" si="12"/>
        <v>-2.1996420087647201E-2</v>
      </c>
      <c r="E284">
        <v>8241.36</v>
      </c>
      <c r="F284">
        <f>F283*(1+B284)</f>
        <v>82.375577014526243</v>
      </c>
      <c r="G284">
        <f>G283*(1+C284)</f>
        <v>95.428646019568731</v>
      </c>
      <c r="H284">
        <f t="shared" si="13"/>
        <v>107.53536549209849</v>
      </c>
      <c r="I284">
        <f t="shared" si="14"/>
        <v>67.514997898696706</v>
      </c>
    </row>
    <row r="285" spans="1:9" x14ac:dyDescent="0.45">
      <c r="A285" s="2">
        <v>42401</v>
      </c>
      <c r="B285">
        <v>-7.9243228025712709E-3</v>
      </c>
      <c r="C285">
        <v>9.4426830089531805E-3</v>
      </c>
      <c r="D285">
        <f t="shared" si="12"/>
        <v>1.736700581152445E-2</v>
      </c>
      <c r="E285">
        <v>8144.85</v>
      </c>
      <c r="F285">
        <f>F284*(1+B285)</f>
        <v>81.72280635121507</v>
      </c>
      <c r="G285">
        <f>G284*(1+C285)</f>
        <v>96.329748473905113</v>
      </c>
      <c r="H285">
        <f t="shared" si="13"/>
        <v>109.40293280954418</v>
      </c>
      <c r="I285">
        <f t="shared" si="14"/>
        <v>66.724367171825989</v>
      </c>
    </row>
    <row r="286" spans="1:9" x14ac:dyDescent="0.45">
      <c r="A286" s="2">
        <v>42402</v>
      </c>
      <c r="B286" s="3">
        <v>-3.57293087411164E-3</v>
      </c>
      <c r="C286">
        <v>-8.0004565599964099E-3</v>
      </c>
      <c r="D286">
        <f t="shared" si="12"/>
        <v>-4.4275256858847699E-3</v>
      </c>
      <c r="E286">
        <v>8058.83</v>
      </c>
      <c r="F286">
        <f>F285*(1+B286)</f>
        <v>81.430816413283765</v>
      </c>
      <c r="G286">
        <f>G285*(1+C286)</f>
        <v>95.559066505804253</v>
      </c>
      <c r="H286">
        <f t="shared" si="13"/>
        <v>108.9185485144188</v>
      </c>
      <c r="I286">
        <f t="shared" si="14"/>
        <v>66.019672786524794</v>
      </c>
    </row>
    <row r="287" spans="1:9" x14ac:dyDescent="0.45">
      <c r="A287" s="2">
        <v>42403</v>
      </c>
      <c r="B287">
        <v>-2.0898857781930399E-2</v>
      </c>
      <c r="C287">
        <v>-7.4232856625072799E-3</v>
      </c>
      <c r="D287">
        <f t="shared" si="12"/>
        <v>1.3475572119423119E-2</v>
      </c>
      <c r="E287">
        <v>7858.31</v>
      </c>
      <c r="F287">
        <f>F286*(1+B287)</f>
        <v>79.729005361996073</v>
      </c>
      <c r="G287">
        <f>G286*(1+C287)</f>
        <v>94.849704257489137</v>
      </c>
      <c r="H287">
        <f t="shared" si="13"/>
        <v>110.38628827006774</v>
      </c>
      <c r="I287">
        <f t="shared" si="14"/>
        <v>64.376969715836623</v>
      </c>
    </row>
    <row r="288" spans="1:9" x14ac:dyDescent="0.45">
      <c r="A288" s="2">
        <v>42404</v>
      </c>
      <c r="B288">
        <v>7.9762674891029305E-3</v>
      </c>
      <c r="C288">
        <v>-5.4422810987283798E-3</v>
      </c>
      <c r="D288">
        <f t="shared" si="12"/>
        <v>-1.341854858783131E-2</v>
      </c>
      <c r="E288">
        <v>7974.4</v>
      </c>
      <c r="F288">
        <f>F287*(1+B288)</f>
        <v>80.364945235403468</v>
      </c>
      <c r="G288">
        <f>G287*(1+C288)</f>
        <v>94.333505504788633</v>
      </c>
      <c r="H288">
        <f t="shared" si="13"/>
        <v>108.90506449748548</v>
      </c>
      <c r="I288">
        <f t="shared" si="14"/>
        <v>65.328004024016309</v>
      </c>
    </row>
    <row r="289" spans="1:9" x14ac:dyDescent="0.45">
      <c r="A289" s="2">
        <v>42405</v>
      </c>
      <c r="B289">
        <v>3.6889210707887099E-3</v>
      </c>
      <c r="C289">
        <v>8.3767462528717695E-3</v>
      </c>
      <c r="D289">
        <f t="shared" si="12"/>
        <v>4.6878251820830601E-3</v>
      </c>
      <c r="E289">
        <v>8054.87</v>
      </c>
      <c r="F289">
        <f>F288*(1+B289)</f>
        <v>80.661405175235132</v>
      </c>
      <c r="G289">
        <f>G288*(1+C289)</f>
        <v>95.123713343546115</v>
      </c>
      <c r="H289">
        <f t="shared" si="13"/>
        <v>109.41559240129317</v>
      </c>
      <c r="I289">
        <f t="shared" si="14"/>
        <v>65.98723161277691</v>
      </c>
    </row>
    <row r="290" spans="1:9" x14ac:dyDescent="0.45">
      <c r="A290" s="2">
        <v>42408</v>
      </c>
      <c r="B290">
        <v>-2.5999999999999998E-4</v>
      </c>
      <c r="C290" s="3">
        <v>1.3552527156068799E-20</v>
      </c>
      <c r="D290">
        <f t="shared" si="12"/>
        <v>2.5999999999999998E-4</v>
      </c>
      <c r="E290">
        <v>8054.87</v>
      </c>
      <c r="F290">
        <f>F289*(1+B290)</f>
        <v>80.640433209889565</v>
      </c>
      <c r="G290">
        <f>G289*(1+C290)</f>
        <v>95.123713343546115</v>
      </c>
      <c r="H290">
        <f t="shared" si="13"/>
        <v>109.44404045531749</v>
      </c>
      <c r="I290">
        <f t="shared" si="14"/>
        <v>65.98723161277691</v>
      </c>
    </row>
    <row r="291" spans="1:9" x14ac:dyDescent="0.45">
      <c r="A291" s="2">
        <v>42409</v>
      </c>
      <c r="B291">
        <v>-2.5999999999999998E-4</v>
      </c>
      <c r="C291" s="3">
        <v>1.3552527156068799E-20</v>
      </c>
      <c r="D291">
        <f t="shared" si="12"/>
        <v>2.5999999999999998E-4</v>
      </c>
      <c r="E291">
        <v>8054.87</v>
      </c>
      <c r="F291">
        <f>F290*(1+B291)</f>
        <v>80.619466697254992</v>
      </c>
      <c r="G291">
        <f>G290*(1+C291)</f>
        <v>95.123713343546115</v>
      </c>
      <c r="H291">
        <f t="shared" si="13"/>
        <v>109.47249590583587</v>
      </c>
      <c r="I291">
        <f t="shared" si="14"/>
        <v>65.98723161277691</v>
      </c>
    </row>
    <row r="292" spans="1:9" x14ac:dyDescent="0.45">
      <c r="A292" s="2">
        <v>42410</v>
      </c>
      <c r="B292">
        <v>-2.5999999999999998E-4</v>
      </c>
      <c r="C292" s="3">
        <v>1.3552527156068799E-20</v>
      </c>
      <c r="D292">
        <f t="shared" si="12"/>
        <v>2.5999999999999998E-4</v>
      </c>
      <c r="E292">
        <v>8054.87</v>
      </c>
      <c r="F292">
        <f>F291*(1+B292)</f>
        <v>80.598505635913696</v>
      </c>
      <c r="G292">
        <f>G291*(1+C292)</f>
        <v>95.123713343546115</v>
      </c>
      <c r="H292">
        <f t="shared" si="13"/>
        <v>109.50095875477137</v>
      </c>
      <c r="I292">
        <f t="shared" si="14"/>
        <v>65.98723161277691</v>
      </c>
    </row>
    <row r="293" spans="1:9" x14ac:dyDescent="0.45">
      <c r="A293" s="2">
        <v>42411</v>
      </c>
      <c r="B293">
        <v>-3.0828937154203599E-2</v>
      </c>
      <c r="C293">
        <v>7.0611273049153902E-3</v>
      </c>
      <c r="D293">
        <f t="shared" si="12"/>
        <v>3.7890064459118987E-2</v>
      </c>
      <c r="E293">
        <v>7657.92</v>
      </c>
      <c r="F293">
        <f>F292*(1+B293)</f>
        <v>78.113739370941389</v>
      </c>
      <c r="G293">
        <f>G292*(1+C293)</f>
        <v>95.795393993181179</v>
      </c>
      <c r="H293">
        <f t="shared" si="13"/>
        <v>113.64995714032499</v>
      </c>
      <c r="I293">
        <f t="shared" si="14"/>
        <v>62.735331633175527</v>
      </c>
    </row>
    <row r="294" spans="1:9" x14ac:dyDescent="0.45">
      <c r="A294" s="2">
        <v>42412</v>
      </c>
      <c r="B294">
        <v>-8.8081321842560407E-3</v>
      </c>
      <c r="C294">
        <v>5.1646025523992998E-3</v>
      </c>
      <c r="D294">
        <f t="shared" si="12"/>
        <v>1.3972734736655341E-2</v>
      </c>
      <c r="E294">
        <v>7505.37</v>
      </c>
      <c r="F294">
        <f>F293*(1+B294)</f>
        <v>77.425703229155616</v>
      </c>
      <c r="G294">
        <f>G293*(1+C294)</f>
        <v>96.290139129506457</v>
      </c>
      <c r="H294">
        <f t="shared" si="13"/>
        <v>115.23795784427899</v>
      </c>
      <c r="I294">
        <f t="shared" si="14"/>
        <v>61.485609144478737</v>
      </c>
    </row>
    <row r="295" spans="1:9" x14ac:dyDescent="0.45">
      <c r="A295" s="2">
        <v>42415</v>
      </c>
      <c r="B295">
        <v>3.7789645810087098E-2</v>
      </c>
      <c r="C295">
        <v>1.19257696389204E-2</v>
      </c>
      <c r="D295">
        <f t="shared" si="12"/>
        <v>-2.58638761711667E-2</v>
      </c>
      <c r="E295">
        <v>7863.84</v>
      </c>
      <c r="F295">
        <f>F294*(1+B295)</f>
        <v>80.351593130782319</v>
      </c>
      <c r="G295">
        <f>G294*(1+C295)</f>
        <v>97.438473147264546</v>
      </c>
      <c r="H295">
        <f t="shared" si="13"/>
        <v>112.25745757237644</v>
      </c>
      <c r="I295">
        <f t="shared" si="14"/>
        <v>64.422272668065361</v>
      </c>
    </row>
    <row r="296" spans="1:9" x14ac:dyDescent="0.45">
      <c r="A296" s="2">
        <v>42416</v>
      </c>
      <c r="B296">
        <v>1.5676889585314002E-2</v>
      </c>
      <c r="C296">
        <v>1.62956796918396E-3</v>
      </c>
      <c r="D296">
        <f t="shared" si="12"/>
        <v>-1.4047321616130041E-2</v>
      </c>
      <c r="E296">
        <v>8028.34</v>
      </c>
      <c r="F296">
        <f>F295*(1+B296)</f>
        <v>81.611256184297673</v>
      </c>
      <c r="G296">
        <f>G295*(1+C296)</f>
        <v>97.597255762071526</v>
      </c>
      <c r="H296">
        <f t="shared" si="13"/>
        <v>110.68054096204818</v>
      </c>
      <c r="I296">
        <f t="shared" si="14"/>
        <v>65.769892133097301</v>
      </c>
    </row>
    <row r="297" spans="1:9" x14ac:dyDescent="0.45">
      <c r="A297" s="2">
        <v>42417</v>
      </c>
      <c r="B297" s="3">
        <v>1.9523526415164401E-3</v>
      </c>
      <c r="C297" s="3">
        <v>5.7066204783271799E-3</v>
      </c>
      <c r="D297">
        <f t="shared" si="12"/>
        <v>3.75426783681074E-3</v>
      </c>
      <c r="E297">
        <v>7928.76</v>
      </c>
      <c r="F297">
        <f>F296*(1+B297)</f>
        <v>81.77059013588655</v>
      </c>
      <c r="G297">
        <f>G296*(1+C297)</f>
        <v>98.154206260431891</v>
      </c>
      <c r="H297">
        <f t="shared" si="13"/>
        <v>111.09606535714282</v>
      </c>
      <c r="I297">
        <f t="shared" si="14"/>
        <v>64.954111304356374</v>
      </c>
    </row>
    <row r="298" spans="1:9" x14ac:dyDescent="0.45">
      <c r="A298" s="2">
        <v>42418</v>
      </c>
      <c r="B298">
        <v>2.1780835498160799E-2</v>
      </c>
      <c r="C298">
        <v>-9.3186775778648697E-3</v>
      </c>
      <c r="D298">
        <f t="shared" si="12"/>
        <v>-3.1099513076025667E-2</v>
      </c>
      <c r="E298">
        <v>8166.47</v>
      </c>
      <c r="F298">
        <f>F297*(1+B298)</f>
        <v>83.551621908223822</v>
      </c>
      <c r="G298">
        <f>G297*(1+C298)</f>
        <v>97.239538859379678</v>
      </c>
      <c r="H298">
        <f t="shared" si="13"/>
        <v>107.64103181987336</v>
      </c>
      <c r="I298">
        <f t="shared" si="14"/>
        <v>66.90148287294447</v>
      </c>
    </row>
    <row r="299" spans="1:9" x14ac:dyDescent="0.45">
      <c r="A299" s="2">
        <v>42419</v>
      </c>
      <c r="B299">
        <v>3.16484737526817E-3</v>
      </c>
      <c r="C299">
        <v>4.0653501267482999E-3</v>
      </c>
      <c r="D299">
        <f t="shared" si="12"/>
        <v>9.0050275148012993E-4</v>
      </c>
      <c r="E299">
        <v>8112.57</v>
      </c>
      <c r="F299">
        <f>F298*(1+B299)</f>
        <v>83.816050039519453</v>
      </c>
      <c r="G299">
        <f>G298*(1+C299)</f>
        <v>97.634851631006597</v>
      </c>
      <c r="H299">
        <f t="shared" si="13"/>
        <v>107.73796286519932</v>
      </c>
      <c r="I299">
        <f t="shared" si="14"/>
        <v>66.459922452487191</v>
      </c>
    </row>
    <row r="300" spans="1:9" x14ac:dyDescent="0.45">
      <c r="A300" s="2">
        <v>42422</v>
      </c>
      <c r="B300">
        <v>1.0961979382548901E-2</v>
      </c>
      <c r="C300">
        <v>-4.5631620857472001E-3</v>
      </c>
      <c r="D300">
        <f t="shared" si="12"/>
        <v>-1.5525141468296101E-2</v>
      </c>
      <c r="E300">
        <v>8221.3700000000008</v>
      </c>
      <c r="F300">
        <f>F299*(1+B300)</f>
        <v>84.734839851979345</v>
      </c>
      <c r="G300">
        <f>G299*(1+C300)</f>
        <v>97.189327977796424</v>
      </c>
      <c r="H300">
        <f t="shared" si="13"/>
        <v>106.06531575021107</v>
      </c>
      <c r="I300">
        <f t="shared" si="14"/>
        <v>67.351235508994662</v>
      </c>
    </row>
    <row r="301" spans="1:9" x14ac:dyDescent="0.45">
      <c r="A301" s="2">
        <v>42423</v>
      </c>
      <c r="B301">
        <v>-9.3086129101010197E-3</v>
      </c>
      <c r="C301">
        <v>-3.9387670013963398E-3</v>
      </c>
      <c r="D301">
        <f t="shared" si="12"/>
        <v>5.3698459087046799E-3</v>
      </c>
      <c r="E301">
        <v>8170.62</v>
      </c>
      <c r="F301">
        <f>F300*(1+B301)</f>
        <v>83.946076027797872</v>
      </c>
      <c r="G301">
        <f>G300*(1+C301)</f>
        <v>96.806521859869591</v>
      </c>
      <c r="H301">
        <f t="shared" si="13"/>
        <v>106.6348701520478</v>
      </c>
      <c r="I301">
        <f t="shared" si="14"/>
        <v>66.935480567655006</v>
      </c>
    </row>
    <row r="302" spans="1:9" x14ac:dyDescent="0.45">
      <c r="A302" s="2">
        <v>42424</v>
      </c>
      <c r="B302">
        <v>-1.1142817891354699E-2</v>
      </c>
      <c r="C302">
        <v>-8.8560490282222192E-3</v>
      </c>
      <c r="D302">
        <f t="shared" si="12"/>
        <v>2.2867688631324802E-3</v>
      </c>
      <c r="E302">
        <v>8061.71</v>
      </c>
      <c r="F302">
        <f>F301*(1+B302)</f>
        <v>83.010680189926305</v>
      </c>
      <c r="G302">
        <f>G301*(1+C302)</f>
        <v>95.949198556026914</v>
      </c>
      <c r="H302">
        <f t="shared" si="13"/>
        <v>106.87871945283568</v>
      </c>
      <c r="I302">
        <f t="shared" si="14"/>
        <v>66.043266367432338</v>
      </c>
    </row>
    <row r="303" spans="1:9" x14ac:dyDescent="0.45">
      <c r="A303" s="2">
        <v>42425</v>
      </c>
      <c r="B303">
        <v>-1.7194169823300701E-2</v>
      </c>
      <c r="C303">
        <v>1.5702548708009401E-2</v>
      </c>
      <c r="D303">
        <f t="shared" si="12"/>
        <v>3.2896718531310098E-2</v>
      </c>
      <c r="E303">
        <v>7871.94</v>
      </c>
      <c r="F303">
        <f>F302*(1+B303)</f>
        <v>81.583380457593009</v>
      </c>
      <c r="G303">
        <f>G302*(1+C303)</f>
        <v>97.455845519847387</v>
      </c>
      <c r="H303">
        <f t="shared" si="13"/>
        <v>110.39467860366247</v>
      </c>
      <c r="I303">
        <f t="shared" si="14"/>
        <v>64.488629614367838</v>
      </c>
    </row>
    <row r="304" spans="1:9" x14ac:dyDescent="0.45">
      <c r="A304" s="2">
        <v>42426</v>
      </c>
      <c r="B304">
        <v>1.7747404553015E-2</v>
      </c>
      <c r="C304">
        <v>9.8276752734634894E-4</v>
      </c>
      <c r="D304">
        <f t="shared" si="12"/>
        <v>-1.676463702566865E-2</v>
      </c>
      <c r="E304">
        <v>8034.3</v>
      </c>
      <c r="F304">
        <f>F303*(1+B304)</f>
        <v>83.031273715376457</v>
      </c>
      <c r="G304">
        <f>G303*(1+C304)</f>
        <v>97.551621960174373</v>
      </c>
      <c r="H304">
        <f t="shared" si="13"/>
        <v>108.54395188730672</v>
      </c>
      <c r="I304">
        <f t="shared" si="14"/>
        <v>65.818717738030969</v>
      </c>
    </row>
    <row r="305" spans="1:9" x14ac:dyDescent="0.45">
      <c r="A305" s="2">
        <v>42429</v>
      </c>
      <c r="B305">
        <v>-1.11451384275503E-2</v>
      </c>
      <c r="C305">
        <v>7.6390028874765599E-3</v>
      </c>
      <c r="D305">
        <f t="shared" si="12"/>
        <v>1.8784141315026859E-2</v>
      </c>
      <c r="E305">
        <v>7916.34</v>
      </c>
      <c r="F305">
        <f>F304*(1+B305)</f>
        <v>82.105878676002774</v>
      </c>
      <c r="G305">
        <f>G304*(1+C305)</f>
        <v>98.296819082006181</v>
      </c>
      <c r="H305">
        <f t="shared" si="13"/>
        <v>110.58285681844937</v>
      </c>
      <c r="I305">
        <f t="shared" si="14"/>
        <v>64.852363986692581</v>
      </c>
    </row>
    <row r="306" spans="1:9" x14ac:dyDescent="0.45">
      <c r="A306" s="2">
        <v>42430</v>
      </c>
      <c r="B306">
        <v>1.6431917575075401E-2</v>
      </c>
      <c r="C306">
        <v>9.3259536210412095E-3</v>
      </c>
      <c r="D306">
        <f t="shared" si="12"/>
        <v>-7.1059639540341918E-3</v>
      </c>
      <c r="E306">
        <v>8068.29</v>
      </c>
      <c r="F306">
        <f>F305*(1+B306)</f>
        <v>83.455035706835986</v>
      </c>
      <c r="G306">
        <f>G305*(1+C306)</f>
        <v>99.213530657860858</v>
      </c>
      <c r="H306">
        <f t="shared" si="13"/>
        <v>109.79705902396334</v>
      </c>
      <c r="I306">
        <f t="shared" si="14"/>
        <v>66.097171146033617</v>
      </c>
    </row>
    <row r="307" spans="1:9" x14ac:dyDescent="0.45">
      <c r="A307" s="2">
        <v>42431</v>
      </c>
      <c r="B307">
        <v>3.5591522888662297E-2</v>
      </c>
      <c r="C307">
        <v>-8.5023055990366501E-3</v>
      </c>
      <c r="D307">
        <f t="shared" si="12"/>
        <v>-4.4093828487698945E-2</v>
      </c>
      <c r="E307">
        <v>8374.09</v>
      </c>
      <c r="F307">
        <f>F306*(1+B307)</f>
        <v>86.425327520369962</v>
      </c>
      <c r="G307">
        <f>G306*(1+C307)</f>
        <v>98.369986900648328</v>
      </c>
      <c r="H307">
        <f t="shared" si="13"/>
        <v>104.95568633490694</v>
      </c>
      <c r="I307">
        <f t="shared" si="14"/>
        <v>68.602350674342233</v>
      </c>
    </row>
    <row r="308" spans="1:9" x14ac:dyDescent="0.45">
      <c r="A308" s="2">
        <v>42432</v>
      </c>
      <c r="B308">
        <v>7.0783928815437904E-3</v>
      </c>
      <c r="C308" s="3">
        <v>4.1370254078247296E-3</v>
      </c>
      <c r="D308">
        <f t="shared" si="12"/>
        <v>-2.9413674737190608E-3</v>
      </c>
      <c r="E308">
        <v>8390.7900000000009</v>
      </c>
      <c r="F308">
        <f>F307*(1+B308)</f>
        <v>87.037079943475248</v>
      </c>
      <c r="G308">
        <f>G307*(1+C308)</f>
        <v>98.776946035823698</v>
      </c>
      <c r="H308">
        <f t="shared" si="13"/>
        <v>104.64697309293959</v>
      </c>
      <c r="I308">
        <f t="shared" si="14"/>
        <v>68.739160674743658</v>
      </c>
    </row>
    <row r="309" spans="1:9" x14ac:dyDescent="0.45">
      <c r="A309" s="2">
        <v>42433</v>
      </c>
      <c r="B309">
        <v>2.9693379758741801E-2</v>
      </c>
      <c r="C309">
        <v>1.92803704207377E-2</v>
      </c>
      <c r="D309">
        <f t="shared" si="12"/>
        <v>-1.0413009338004101E-2</v>
      </c>
      <c r="E309">
        <v>8557.69</v>
      </c>
      <c r="F309">
        <f>F308*(1+B309)</f>
        <v>89.621505011328821</v>
      </c>
      <c r="G309">
        <f>G308*(1+C309)</f>
        <v>100.68140214442359</v>
      </c>
      <c r="H309">
        <f t="shared" si="13"/>
        <v>103.55728318492893</v>
      </c>
      <c r="I309">
        <f t="shared" si="14"/>
        <v>70.106441457198557</v>
      </c>
    </row>
    <row r="310" spans="1:9" x14ac:dyDescent="0.45">
      <c r="A310" s="2">
        <v>42436</v>
      </c>
      <c r="B310">
        <v>7.2010172998487202E-3</v>
      </c>
      <c r="C310">
        <v>1.26418696486769E-2</v>
      </c>
      <c r="D310">
        <f t="shared" si="12"/>
        <v>5.4408523488281802E-3</v>
      </c>
      <c r="E310">
        <v>8626.31</v>
      </c>
      <c r="F310">
        <f>F309*(1+B310)</f>
        <v>90.266871019353871</v>
      </c>
      <c r="G310">
        <f>G309*(1+C310)</f>
        <v>101.95420330637941</v>
      </c>
      <c r="H310">
        <f t="shared" si="13"/>
        <v>104.12072307238391</v>
      </c>
      <c r="I310">
        <f t="shared" si="14"/>
        <v>70.66859129118329</v>
      </c>
    </row>
    <row r="311" spans="1:9" x14ac:dyDescent="0.45">
      <c r="A311" s="2">
        <v>42437</v>
      </c>
      <c r="B311">
        <v>-6.1254039834571696E-3</v>
      </c>
      <c r="C311">
        <v>-7.1217986422768005E-4</v>
      </c>
      <c r="D311">
        <f t="shared" si="12"/>
        <v>5.4132241192294895E-3</v>
      </c>
      <c r="E311">
        <v>8505.2199999999993</v>
      </c>
      <c r="F311">
        <f>F310*(1+B311)</f>
        <v>89.71394996803771</v>
      </c>
      <c r="G311">
        <f>G310*(1+C311)</f>
        <v>101.88159357571124</v>
      </c>
      <c r="H311">
        <f t="shared" si="13"/>
        <v>104.68435188183095</v>
      </c>
      <c r="I311">
        <f t="shared" si="14"/>
        <v>69.676595905039122</v>
      </c>
    </row>
    <row r="312" spans="1:9" x14ac:dyDescent="0.45">
      <c r="A312" s="2">
        <v>42438</v>
      </c>
      <c r="B312">
        <v>-1.0218968167157E-2</v>
      </c>
      <c r="C312">
        <v>-7.8939320972231796E-4</v>
      </c>
      <c r="D312">
        <f t="shared" si="12"/>
        <v>9.4295749574346815E-3</v>
      </c>
      <c r="E312">
        <v>8441.48</v>
      </c>
      <c r="F312">
        <f>F311*(1+B312)</f>
        <v>88.797165969164425</v>
      </c>
      <c r="G312">
        <f>G311*(1+C312)</f>
        <v>101.80116893754689</v>
      </c>
      <c r="H312">
        <f t="shared" si="13"/>
        <v>105.67148082477114</v>
      </c>
      <c r="I312">
        <f t="shared" si="14"/>
        <v>69.154424083147717</v>
      </c>
    </row>
    <row r="313" spans="1:9" x14ac:dyDescent="0.45">
      <c r="A313" s="2">
        <v>42439</v>
      </c>
      <c r="B313">
        <v>-4.1880994800741599E-3</v>
      </c>
      <c r="C313">
        <v>6.3824661538901999E-3</v>
      </c>
      <c r="D313">
        <f t="shared" si="12"/>
        <v>1.0570565633964361E-2</v>
      </c>
      <c r="E313">
        <v>8420.14</v>
      </c>
      <c r="F313">
        <f>F312*(1+B313)</f>
        <v>88.425274604536909</v>
      </c>
      <c r="G313">
        <f>G312*(1+C313)</f>
        <v>102.45091145271725</v>
      </c>
      <c r="H313">
        <f t="shared" si="13"/>
        <v>106.78848814846758</v>
      </c>
      <c r="I313">
        <f t="shared" si="14"/>
        <v>68.979602202395242</v>
      </c>
    </row>
    <row r="314" spans="1:9" x14ac:dyDescent="0.45">
      <c r="A314" s="2">
        <v>42440</v>
      </c>
      <c r="B314">
        <v>1.54149032061829E-2</v>
      </c>
      <c r="C314">
        <v>4.1878055404700604E-3</v>
      </c>
      <c r="D314">
        <f t="shared" si="12"/>
        <v>-1.1227097665712839E-2</v>
      </c>
      <c r="E314">
        <v>8561.3700000000008</v>
      </c>
      <c r="F314">
        <f>F313*(1+B314)</f>
        <v>89.788341653545999</v>
      </c>
      <c r="G314">
        <f>G313*(1+C314)</f>
        <v>102.87995594732514</v>
      </c>
      <c r="H314">
        <f t="shared" si="13"/>
        <v>105.58956336245092</v>
      </c>
      <c r="I314">
        <f t="shared" si="14"/>
        <v>70.13658881058042</v>
      </c>
    </row>
    <row r="315" spans="1:9" x14ac:dyDescent="0.45">
      <c r="A315" s="2">
        <v>42443</v>
      </c>
      <c r="B315">
        <v>1.3030262854788499E-2</v>
      </c>
      <c r="C315">
        <v>3.7858960453148699E-3</v>
      </c>
      <c r="D315">
        <f t="shared" si="12"/>
        <v>-9.2443668094736291E-3</v>
      </c>
      <c r="E315">
        <v>8686.27</v>
      </c>
      <c r="F315">
        <f>F314*(1+B315)</f>
        <v>90.958307346587262</v>
      </c>
      <c r="G315">
        <f>G314*(1+C315)</f>
        <v>103.26944876568828</v>
      </c>
      <c r="H315">
        <f t="shared" si="13"/>
        <v>104.61345470747627</v>
      </c>
      <c r="I315">
        <f t="shared" si="14"/>
        <v>71.159796538133548</v>
      </c>
    </row>
    <row r="316" spans="1:9" x14ac:dyDescent="0.45">
      <c r="A316" s="2">
        <v>42444</v>
      </c>
      <c r="B316">
        <v>-2.08101558192322E-3</v>
      </c>
      <c r="C316">
        <v>6.1369204866065803E-3</v>
      </c>
      <c r="D316">
        <f t="shared" si="12"/>
        <v>8.2179360685298002E-3</v>
      </c>
      <c r="E316">
        <v>8605.6299999999992</v>
      </c>
      <c r="F316">
        <f>F315*(1+B316)</f>
        <v>90.769021691693652</v>
      </c>
      <c r="G316">
        <f>G315*(1+C316)</f>
        <v>103.90320516145901</v>
      </c>
      <c r="H316">
        <f t="shared" si="13"/>
        <v>105.47316139017033</v>
      </c>
      <c r="I316">
        <f t="shared" si="14"/>
        <v>70.499176272722124</v>
      </c>
    </row>
    <row r="317" spans="1:9" x14ac:dyDescent="0.45">
      <c r="A317" s="2">
        <v>42445</v>
      </c>
      <c r="B317">
        <v>-3.2491723560111999E-3</v>
      </c>
      <c r="C317">
        <v>4.7667824966953201E-3</v>
      </c>
      <c r="D317">
        <f t="shared" si="12"/>
        <v>8.0159548527065205E-3</v>
      </c>
      <c r="E317">
        <v>8571.36</v>
      </c>
      <c r="F317">
        <f>F316*(1+B317)</f>
        <v>90.474097495630815</v>
      </c>
      <c r="G317">
        <f>G316*(1+C317)</f>
        <v>104.39848914117319</v>
      </c>
      <c r="H317">
        <f t="shared" si="13"/>
        <v>106.31862949004618</v>
      </c>
      <c r="I317">
        <f t="shared" si="14"/>
        <v>70.218429044353485</v>
      </c>
    </row>
    <row r="318" spans="1:9" x14ac:dyDescent="0.45">
      <c r="A318" s="2">
        <v>42446</v>
      </c>
      <c r="B318">
        <v>1.9355501000186799E-2</v>
      </c>
      <c r="C318">
        <v>6.46268539979064E-3</v>
      </c>
      <c r="D318">
        <f t="shared" si="12"/>
        <v>-1.2892815600396158E-2</v>
      </c>
      <c r="E318">
        <v>8773.83</v>
      </c>
      <c r="F318">
        <f>F317*(1+B318)</f>
        <v>92.225268980198507</v>
      </c>
      <c r="G318">
        <f>G317*(1+C318)</f>
        <v>105.07318373270606</v>
      </c>
      <c r="H318">
        <f t="shared" si="13"/>
        <v>104.94788300514418</v>
      </c>
      <c r="I318">
        <f t="shared" si="14"/>
        <v>71.877106935447799</v>
      </c>
    </row>
    <row r="319" spans="1:9" x14ac:dyDescent="0.45">
      <c r="A319" s="2">
        <v>42447</v>
      </c>
      <c r="B319">
        <v>1.1538447159897E-2</v>
      </c>
      <c r="C319">
        <v>-1.8517952964627301E-3</v>
      </c>
      <c r="D319">
        <f t="shared" si="12"/>
        <v>-1.3390242456359731E-2</v>
      </c>
      <c r="E319">
        <v>8883.01</v>
      </c>
      <c r="F319">
        <f>F318*(1+B319)</f>
        <v>93.289405373133803</v>
      </c>
      <c r="G319">
        <f>G318*(1+C319)</f>
        <v>104.87860970528547</v>
      </c>
      <c r="H319">
        <f t="shared" si="13"/>
        <v>103.54260540642362</v>
      </c>
      <c r="I319">
        <f t="shared" si="14"/>
        <v>72.771533033880559</v>
      </c>
    </row>
    <row r="320" spans="1:9" x14ac:dyDescent="0.45">
      <c r="A320" s="2">
        <v>42450</v>
      </c>
      <c r="B320">
        <v>3.35156345289458E-3</v>
      </c>
      <c r="C320">
        <v>-5.2469877192278499E-3</v>
      </c>
      <c r="D320">
        <f t="shared" si="12"/>
        <v>-8.5985511721224303E-3</v>
      </c>
      <c r="E320">
        <v>8928.65</v>
      </c>
      <c r="F320">
        <f>F319*(1+B320)</f>
        <v>93.602070734724677</v>
      </c>
      <c r="G320">
        <f>G319*(1+C320)</f>
        <v>104.32831292815214</v>
      </c>
      <c r="H320">
        <f t="shared" si="13"/>
        <v>102.65228901534161</v>
      </c>
      <c r="I320">
        <f t="shared" si="14"/>
        <v>73.145425753540465</v>
      </c>
    </row>
    <row r="321" spans="1:9" x14ac:dyDescent="0.45">
      <c r="A321" s="2">
        <v>42451</v>
      </c>
      <c r="B321">
        <v>-7.9134989454844699E-3</v>
      </c>
      <c r="C321">
        <v>-1.7733694297987199E-2</v>
      </c>
      <c r="D321">
        <f t="shared" si="12"/>
        <v>-9.8201953525027287E-3</v>
      </c>
      <c r="E321">
        <v>8900.19</v>
      </c>
      <c r="F321">
        <f>F320*(1+B321)</f>
        <v>92.861350846670277</v>
      </c>
      <c r="G321">
        <f>G320*(1+C321)</f>
        <v>102.47818652005955</v>
      </c>
      <c r="H321">
        <f t="shared" si="13"/>
        <v>101.64422348382938</v>
      </c>
      <c r="I321">
        <f t="shared" si="14"/>
        <v>72.91227529776657</v>
      </c>
    </row>
    <row r="322" spans="1:9" x14ac:dyDescent="0.45">
      <c r="A322" s="2">
        <v>42452</v>
      </c>
      <c r="B322">
        <v>1.8976322404418401E-3</v>
      </c>
      <c r="C322">
        <v>8.1467313135796301E-3</v>
      </c>
      <c r="D322">
        <f t="shared" si="12"/>
        <v>6.2490990731377902E-3</v>
      </c>
      <c r="E322">
        <v>8873.33</v>
      </c>
      <c r="F322">
        <f>F321*(1+B322)</f>
        <v>93.037567539927892</v>
      </c>
      <c r="G322">
        <f>G321*(1+C322)</f>
        <v>103.31304877114138</v>
      </c>
      <c r="H322">
        <f t="shared" si="13"/>
        <v>102.27940830659199</v>
      </c>
      <c r="I322">
        <f t="shared" si="14"/>
        <v>72.692232386941285</v>
      </c>
    </row>
    <row r="323" spans="1:9" x14ac:dyDescent="0.45">
      <c r="A323" s="2">
        <v>42453</v>
      </c>
      <c r="B323">
        <v>-1.0739749761985501E-2</v>
      </c>
      <c r="C323">
        <v>4.3964831623974797E-3</v>
      </c>
      <c r="D323">
        <f t="shared" si="12"/>
        <v>1.5136232924382979E-2</v>
      </c>
      <c r="E323">
        <v>8701.1299999999992</v>
      </c>
      <c r="F323">
        <f>F322*(1+B323)</f>
        <v>92.038367346085238</v>
      </c>
      <c r="G323">
        <f>G322*(1+C323)</f>
        <v>103.76726285051966</v>
      </c>
      <c r="H323">
        <f t="shared" si="13"/>
        <v>103.82753325408864</v>
      </c>
      <c r="I323">
        <f t="shared" si="14"/>
        <v>71.281532861844028</v>
      </c>
    </row>
    <row r="324" spans="1:9" x14ac:dyDescent="0.45">
      <c r="A324" s="2">
        <v>42454</v>
      </c>
      <c r="B324">
        <v>-2.5999999999999998E-4</v>
      </c>
      <c r="C324" s="3">
        <v>-1.8634724839594601E-20</v>
      </c>
      <c r="D324">
        <f t="shared" si="12"/>
        <v>2.5999999999999998E-4</v>
      </c>
      <c r="E324">
        <v>8701.1299999999992</v>
      </c>
      <c r="F324">
        <f>F323*(1+B324)</f>
        <v>92.014437370575251</v>
      </c>
      <c r="G324">
        <f>G323*(1+C324)</f>
        <v>103.76726285051966</v>
      </c>
      <c r="H324">
        <f t="shared" si="13"/>
        <v>103.85452841273469</v>
      </c>
      <c r="I324">
        <f t="shared" si="14"/>
        <v>71.281532861844028</v>
      </c>
    </row>
    <row r="325" spans="1:9" x14ac:dyDescent="0.45">
      <c r="A325" s="2">
        <v>42457</v>
      </c>
      <c r="B325">
        <v>-2.5999999999999998E-4</v>
      </c>
      <c r="C325" s="3">
        <v>-1.8634724839594601E-20</v>
      </c>
      <c r="D325">
        <f t="shared" si="12"/>
        <v>2.5999999999999998E-4</v>
      </c>
      <c r="E325">
        <v>8701.1299999999992</v>
      </c>
      <c r="F325">
        <f>F324*(1+B325)</f>
        <v>91.990513616858905</v>
      </c>
      <c r="G325">
        <f>G324*(1+C325)</f>
        <v>103.76726285051966</v>
      </c>
      <c r="H325">
        <f t="shared" si="13"/>
        <v>103.881530590122</v>
      </c>
      <c r="I325">
        <f t="shared" si="14"/>
        <v>71.281532861844028</v>
      </c>
    </row>
    <row r="326" spans="1:9" x14ac:dyDescent="0.45">
      <c r="A326" s="2">
        <v>42458</v>
      </c>
      <c r="B326" s="3">
        <v>-5.6149137910931901E-3</v>
      </c>
      <c r="C326">
        <v>-1.8336178493325601E-3</v>
      </c>
      <c r="D326">
        <f t="shared" ref="D326:D389" si="15">C326-B326</f>
        <v>3.78129594176063E-3</v>
      </c>
      <c r="E326">
        <v>8726.93</v>
      </c>
      <c r="F326">
        <f>F325*(1+B326)</f>
        <v>91.473994813301857</v>
      </c>
      <c r="G326">
        <f>G325*(1+C326)</f>
        <v>103.57699334518055</v>
      </c>
      <c r="H326">
        <f t="shared" si="13"/>
        <v>104.27433740016632</v>
      </c>
      <c r="I326">
        <f t="shared" si="14"/>
        <v>71.492892024140829</v>
      </c>
    </row>
    <row r="327" spans="1:9" x14ac:dyDescent="0.45">
      <c r="A327" s="2">
        <v>42459</v>
      </c>
      <c r="B327">
        <v>2.29461643093022E-2</v>
      </c>
      <c r="C327">
        <v>7.3748919888199397E-3</v>
      </c>
      <c r="D327">
        <f t="shared" si="15"/>
        <v>-1.5571272320482259E-2</v>
      </c>
      <c r="E327">
        <v>8979.41</v>
      </c>
      <c r="F327">
        <f>F326*(1+B327)</f>
        <v>93.572972128316152</v>
      </c>
      <c r="G327">
        <f>G326*(1+C327)</f>
        <v>104.34086248362797</v>
      </c>
      <c r="H327">
        <f t="shared" ref="H327:H390" si="16">H326*(1+D327)</f>
        <v>102.65065329647048</v>
      </c>
      <c r="I327">
        <f t="shared" ref="I327:I390" si="17">E327/$E$5*100</f>
        <v>73.56126261703605</v>
      </c>
    </row>
    <row r="328" spans="1:9" x14ac:dyDescent="0.45">
      <c r="A328" s="2">
        <v>42460</v>
      </c>
      <c r="B328">
        <v>6.8705055778700902E-3</v>
      </c>
      <c r="C328">
        <v>5.13451712607474E-3</v>
      </c>
      <c r="D328">
        <f t="shared" si="15"/>
        <v>-1.7359884517953502E-3</v>
      </c>
      <c r="E328">
        <v>9003.25</v>
      </c>
      <c r="F328">
        <f>F327*(1+B328)</f>
        <v>94.215865755261632</v>
      </c>
      <c r="G328">
        <f>G327*(1+C328)</f>
        <v>104.87660242899958</v>
      </c>
      <c r="H328">
        <f t="shared" si="16"/>
        <v>102.47245294777856</v>
      </c>
      <c r="I328">
        <f t="shared" si="17"/>
        <v>73.756565036770766</v>
      </c>
    </row>
    <row r="329" spans="1:9" x14ac:dyDescent="0.45">
      <c r="A329" s="2">
        <v>42461</v>
      </c>
      <c r="B329">
        <v>-1.72868823811596E-2</v>
      </c>
      <c r="C329">
        <v>-5.5155328205531602E-3</v>
      </c>
      <c r="D329">
        <f t="shared" si="15"/>
        <v>1.177134956060644E-2</v>
      </c>
      <c r="E329">
        <v>8842.86</v>
      </c>
      <c r="F329">
        <f>F328*(1+B329)</f>
        <v>92.587167165511303</v>
      </c>
      <c r="G329">
        <f>G328*(1+C329)</f>
        <v>104.29815208619432</v>
      </c>
      <c r="H329">
        <f t="shared" si="16"/>
        <v>103.67869201175967</v>
      </c>
      <c r="I329">
        <f t="shared" si="17"/>
        <v>72.442615577825649</v>
      </c>
    </row>
    <row r="330" spans="1:9" x14ac:dyDescent="0.45">
      <c r="A330" s="2">
        <v>42464</v>
      </c>
      <c r="B330">
        <v>-2.5999999999999998E-4</v>
      </c>
      <c r="C330" s="3">
        <v>-3.04931861011548E-20</v>
      </c>
      <c r="D330">
        <f t="shared" si="15"/>
        <v>2.5999999999999992E-4</v>
      </c>
      <c r="E330">
        <v>8842.86</v>
      </c>
      <c r="F330">
        <f>F329*(1+B330)</f>
        <v>92.563094502048273</v>
      </c>
      <c r="G330">
        <f>G329*(1+C330)</f>
        <v>104.29815208619432</v>
      </c>
      <c r="H330">
        <f t="shared" si="16"/>
        <v>103.70564847168272</v>
      </c>
      <c r="I330">
        <f t="shared" si="17"/>
        <v>72.442615577825649</v>
      </c>
    </row>
    <row r="331" spans="1:9" x14ac:dyDescent="0.45">
      <c r="A331" s="2">
        <v>42465</v>
      </c>
      <c r="B331">
        <v>-1.2247385781364299E-2</v>
      </c>
      <c r="C331">
        <v>-1.34712351923483E-2</v>
      </c>
      <c r="D331">
        <f t="shared" si="15"/>
        <v>-1.2238494109840011E-3</v>
      </c>
      <c r="E331">
        <v>8679.0400000000009</v>
      </c>
      <c r="F331">
        <f>F330*(1+B331)</f>
        <v>91.429438574564813</v>
      </c>
      <c r="G331">
        <f>G330*(1+C331)</f>
        <v>102.89312714931388</v>
      </c>
      <c r="H331">
        <f t="shared" si="16"/>
        <v>103.57872837488495</v>
      </c>
      <c r="I331">
        <f t="shared" si="17"/>
        <v>71.100566819396889</v>
      </c>
    </row>
    <row r="332" spans="1:9" x14ac:dyDescent="0.45">
      <c r="A332" s="2">
        <v>42466</v>
      </c>
      <c r="B332">
        <v>4.9336640078424098E-3</v>
      </c>
      <c r="C332" s="3">
        <v>1.01784627877984E-2</v>
      </c>
      <c r="D332">
        <f t="shared" si="15"/>
        <v>5.2447987799559906E-3</v>
      </c>
      <c r="E332">
        <v>8668.6299999999992</v>
      </c>
      <c r="F332">
        <f>F331*(1+B332)</f>
        <v>91.880520704917373</v>
      </c>
      <c r="G332">
        <f>G331*(1+C332)</f>
        <v>103.94042101512338</v>
      </c>
      <c r="H332">
        <f t="shared" si="16"/>
        <v>104.12197796309493</v>
      </c>
      <c r="I332">
        <f t="shared" si="17"/>
        <v>71.015285855074794</v>
      </c>
    </row>
    <row r="333" spans="1:9" x14ac:dyDescent="0.45">
      <c r="A333" s="2">
        <v>42467</v>
      </c>
      <c r="B333">
        <v>2.49926379362763E-3</v>
      </c>
      <c r="C333">
        <v>3.0050233352353498E-3</v>
      </c>
      <c r="D333">
        <f t="shared" si="15"/>
        <v>5.0575954160771977E-4</v>
      </c>
      <c r="E333">
        <v>8647.33</v>
      </c>
      <c r="F333">
        <f>F332*(1+B333)</f>
        <v>92.110154363654829</v>
      </c>
      <c r="G333">
        <f>G332*(1+C333)</f>
        <v>104.25276440574802</v>
      </c>
      <c r="H333">
        <f t="shared" si="16"/>
        <v>104.17463864694085</v>
      </c>
      <c r="I333">
        <f t="shared" si="17"/>
        <v>70.840791662946032</v>
      </c>
    </row>
    <row r="334" spans="1:9" x14ac:dyDescent="0.45">
      <c r="A334" s="2">
        <v>42468</v>
      </c>
      <c r="B334">
        <v>6.4558946673793404E-3</v>
      </c>
      <c r="C334">
        <v>3.1053593109848501E-3</v>
      </c>
      <c r="D334">
        <f t="shared" si="15"/>
        <v>-3.3505353563944903E-3</v>
      </c>
      <c r="E334">
        <v>8704.81</v>
      </c>
      <c r="F334">
        <f>F333*(1+B334)</f>
        <v>92.704807818022644</v>
      </c>
      <c r="G334">
        <f>G333*(1+C334)</f>
        <v>104.57650669839133</v>
      </c>
      <c r="H334">
        <f t="shared" si="16"/>
        <v>103.82559783691465</v>
      </c>
      <c r="I334">
        <f t="shared" si="17"/>
        <v>71.311680215225891</v>
      </c>
    </row>
    <row r="335" spans="1:9" x14ac:dyDescent="0.45">
      <c r="A335" s="2">
        <v>42471</v>
      </c>
      <c r="B335">
        <v>1.51036761651349E-2</v>
      </c>
      <c r="C335">
        <v>2.4975391563003399E-3</v>
      </c>
      <c r="D335">
        <f t="shared" si="15"/>
        <v>-1.2606137008834561E-2</v>
      </c>
      <c r="E335">
        <v>8807.06</v>
      </c>
      <c r="F335">
        <f>F334*(1+B335)</f>
        <v>94.104991214257126</v>
      </c>
      <c r="G335">
        <f>G334*(1+C335)</f>
        <v>104.83769061869965</v>
      </c>
      <c r="H335">
        <f t="shared" si="16"/>
        <v>102.51675812555834</v>
      </c>
      <c r="I335">
        <f t="shared" si="17"/>
        <v>72.14933425959984</v>
      </c>
    </row>
    <row r="336" spans="1:9" x14ac:dyDescent="0.45">
      <c r="A336" s="2">
        <v>42472</v>
      </c>
      <c r="B336" s="3">
        <v>6.3306157988608103E-3</v>
      </c>
      <c r="C336">
        <v>4.8976477363026497E-3</v>
      </c>
      <c r="D336">
        <f t="shared" si="15"/>
        <v>-1.4329680625581607E-3</v>
      </c>
      <c r="E336">
        <v>8841.86</v>
      </c>
      <c r="F336">
        <f>F335*(1+B336)</f>
        <v>94.700733758389759</v>
      </c>
      <c r="G336">
        <f>G335*(1+C336)</f>
        <v>105.35114869683754</v>
      </c>
      <c r="H336">
        <f t="shared" si="16"/>
        <v>102.36985488528741</v>
      </c>
      <c r="I336">
        <f t="shared" si="17"/>
        <v>72.434423362232749</v>
      </c>
    </row>
    <row r="337" spans="1:9" x14ac:dyDescent="0.45">
      <c r="A337" s="2">
        <v>42473</v>
      </c>
      <c r="B337">
        <v>2.5679890551051899E-2</v>
      </c>
      <c r="C337">
        <v>1.8326094288882099E-3</v>
      </c>
      <c r="D337">
        <f t="shared" si="15"/>
        <v>-2.384728112216369E-2</v>
      </c>
      <c r="E337">
        <v>9191.49</v>
      </c>
      <c r="F337">
        <f>F336*(1+B337)</f>
        <v>97.132638236409505</v>
      </c>
      <c r="G337">
        <f>G336*(1+C337)</f>
        <v>105.54421620528358</v>
      </c>
      <c r="H337">
        <f t="shared" si="16"/>
        <v>99.928612177402854</v>
      </c>
      <c r="I337">
        <f t="shared" si="17"/>
        <v>75.298667699978125</v>
      </c>
    </row>
    <row r="338" spans="1:9" x14ac:dyDescent="0.45">
      <c r="A338" s="2">
        <v>42474</v>
      </c>
      <c r="B338">
        <v>6.9523966676031399E-3</v>
      </c>
      <c r="C338">
        <v>3.9689071086286302E-3</v>
      </c>
      <c r="D338">
        <f t="shared" si="15"/>
        <v>-2.9834895589745097E-3</v>
      </c>
      <c r="E338">
        <v>9237.9</v>
      </c>
      <c r="F338">
        <f>F337*(1+B338)</f>
        <v>97.807942866799806</v>
      </c>
      <c r="G338">
        <f>G337*(1+C338)</f>
        <v>105.96311139525537</v>
      </c>
      <c r="H338">
        <f t="shared" si="16"/>
        <v>99.630476206328751</v>
      </c>
      <c r="I338">
        <f t="shared" si="17"/>
        <v>75.67886842564458</v>
      </c>
    </row>
    <row r="339" spans="1:9" x14ac:dyDescent="0.45">
      <c r="A339" s="2">
        <v>42475</v>
      </c>
      <c r="B339">
        <v>-4.35484696041519E-3</v>
      </c>
      <c r="C339">
        <v>-2.8445360230837202E-3</v>
      </c>
      <c r="D339">
        <f t="shared" si="15"/>
        <v>1.5103109373314698E-3</v>
      </c>
      <c r="E339">
        <v>9214.98</v>
      </c>
      <c r="F339">
        <f>F338*(1+B339)</f>
        <v>97.382004244101864</v>
      </c>
      <c r="G339">
        <f>G338*(1+C339)</f>
        <v>105.66169550777353</v>
      </c>
      <c r="H339">
        <f t="shared" si="16"/>
        <v>99.780949204234716</v>
      </c>
      <c r="I339">
        <f t="shared" si="17"/>
        <v>75.491102844255337</v>
      </c>
    </row>
    <row r="340" spans="1:9" x14ac:dyDescent="0.45">
      <c r="A340" s="2">
        <v>42478</v>
      </c>
      <c r="B340">
        <v>-6.0126067566456803E-3</v>
      </c>
      <c r="C340">
        <v>2.0152037299424699E-3</v>
      </c>
      <c r="D340">
        <f t="shared" si="15"/>
        <v>8.0278104865881498E-3</v>
      </c>
      <c r="E340">
        <v>9090.85</v>
      </c>
      <c r="F340">
        <f>F339*(1+B340)</f>
        <v>96.79648454740807</v>
      </c>
      <c r="G340">
        <f>G339*(1+C340)</f>
        <v>105.87462535067286</v>
      </c>
      <c r="H340">
        <f t="shared" si="16"/>
        <v>100.58197175461818</v>
      </c>
      <c r="I340">
        <f t="shared" si="17"/>
        <v>74.474203122708744</v>
      </c>
    </row>
    <row r="341" spans="1:9" x14ac:dyDescent="0.45">
      <c r="A341" s="2">
        <v>42479</v>
      </c>
      <c r="B341">
        <v>7.3841685207067199E-3</v>
      </c>
      <c r="C341">
        <v>-1.04684174537883E-3</v>
      </c>
      <c r="D341">
        <f t="shared" si="15"/>
        <v>-8.4310102660855504E-3</v>
      </c>
      <c r="E341">
        <v>9244.4500000000007</v>
      </c>
      <c r="F341">
        <f>F340*(1+B341)</f>
        <v>97.511246101518125</v>
      </c>
      <c r="G341">
        <f>G340*(1+C341)</f>
        <v>105.76379137307943</v>
      </c>
      <c r="H341">
        <f t="shared" si="16"/>
        <v>99.733964118171869</v>
      </c>
      <c r="I341">
        <f t="shared" si="17"/>
        <v>75.732527437778089</v>
      </c>
    </row>
    <row r="342" spans="1:9" x14ac:dyDescent="0.45">
      <c r="A342" s="2">
        <v>42480</v>
      </c>
      <c r="B342">
        <v>-1.3556289398467701E-2</v>
      </c>
      <c r="C342">
        <v>-4.4690227084323202E-3</v>
      </c>
      <c r="D342">
        <f t="shared" si="15"/>
        <v>9.0872666900353796E-3</v>
      </c>
      <c r="E342">
        <v>9134.42</v>
      </c>
      <c r="F342">
        <f>F341*(1+B342)</f>
        <v>96.189355429760752</v>
      </c>
      <c r="G342">
        <f>G341*(1+C342)</f>
        <v>105.29113058770324</v>
      </c>
      <c r="H342">
        <f t="shared" si="16"/>
        <v>100.64027324816813</v>
      </c>
      <c r="I342">
        <f t="shared" si="17"/>
        <v>74.831137956091368</v>
      </c>
    </row>
    <row r="343" spans="1:9" x14ac:dyDescent="0.45">
      <c r="A343" s="2">
        <v>42481</v>
      </c>
      <c r="B343">
        <v>9.0152545908945992E-3</v>
      </c>
      <c r="C343">
        <v>-5.2193341499910803E-3</v>
      </c>
      <c r="D343">
        <f t="shared" si="15"/>
        <v>-1.4234588740885679E-2</v>
      </c>
      <c r="E343">
        <v>9248.4</v>
      </c>
      <c r="F343">
        <f>F342*(1+B343)</f>
        <v>97.056526957894093</v>
      </c>
      <c r="G343">
        <f>G342*(1+C343)</f>
        <v>104.74158099413566</v>
      </c>
      <c r="H343">
        <f t="shared" si="16"/>
        <v>99.207700347710102</v>
      </c>
      <c r="I343">
        <f t="shared" si="17"/>
        <v>75.76488668937003</v>
      </c>
    </row>
    <row r="344" spans="1:9" x14ac:dyDescent="0.45">
      <c r="A344" s="2">
        <v>42482</v>
      </c>
      <c r="B344">
        <v>-8.0539984675644296E-3</v>
      </c>
      <c r="C344">
        <v>-5.5917982092644897E-3</v>
      </c>
      <c r="D344">
        <f t="shared" si="15"/>
        <v>2.4622002582999399E-3</v>
      </c>
      <c r="E344">
        <v>9120.91</v>
      </c>
      <c r="F344">
        <f>F343*(1+B344)</f>
        <v>96.274833838508087</v>
      </c>
      <c r="G344">
        <f>G343*(1+C344)</f>
        <v>104.15588720909712</v>
      </c>
      <c r="H344">
        <f t="shared" si="16"/>
        <v>99.451969573131578</v>
      </c>
      <c r="I344">
        <f t="shared" si="17"/>
        <v>74.720461123431292</v>
      </c>
    </row>
    <row r="345" spans="1:9" x14ac:dyDescent="0.45">
      <c r="A345" s="2">
        <v>42485</v>
      </c>
      <c r="B345">
        <v>-7.0030015865361703E-3</v>
      </c>
      <c r="C345">
        <v>-6.6777321698679804E-3</v>
      </c>
      <c r="D345">
        <f t="shared" si="15"/>
        <v>3.2526941666818996E-4</v>
      </c>
      <c r="E345">
        <v>8986.33</v>
      </c>
      <c r="F345">
        <f>F344*(1+B345)</f>
        <v>95.600621024393504</v>
      </c>
      <c r="G345">
        <f>G344*(1+C345)</f>
        <v>103.46036209039978</v>
      </c>
      <c r="H345">
        <f t="shared" si="16"/>
        <v>99.484318257261137</v>
      </c>
      <c r="I345">
        <f t="shared" si="17"/>
        <v>73.617952748938905</v>
      </c>
    </row>
    <row r="346" spans="1:9" x14ac:dyDescent="0.45">
      <c r="A346" s="2">
        <v>42486</v>
      </c>
      <c r="B346">
        <v>-4.1708344687702396E-3</v>
      </c>
      <c r="C346">
        <v>4.5544953775730002E-3</v>
      </c>
      <c r="D346">
        <f t="shared" si="15"/>
        <v>8.725329846343239E-3</v>
      </c>
      <c r="E346">
        <v>9016.1200000000008</v>
      </c>
      <c r="F346">
        <f>F345*(1+B346)</f>
        <v>95.201886658989125</v>
      </c>
      <c r="G346">
        <f>G345*(1+C346)</f>
        <v>103.93157183130253</v>
      </c>
      <c r="H346">
        <f t="shared" si="16"/>
        <v>100.35235174859433</v>
      </c>
      <c r="I346">
        <f t="shared" si="17"/>
        <v>73.861998851451389</v>
      </c>
    </row>
    <row r="347" spans="1:9" x14ac:dyDescent="0.45">
      <c r="A347" s="2">
        <v>42487</v>
      </c>
      <c r="B347">
        <v>8.0219461762246998E-4</v>
      </c>
      <c r="C347">
        <v>-4.90350202792966E-3</v>
      </c>
      <c r="D347">
        <f t="shared" si="15"/>
        <v>-5.7056966455521297E-3</v>
      </c>
      <c r="E347">
        <v>9037.48</v>
      </c>
      <c r="F347">
        <f>F346*(1+B347)</f>
        <v>95.278257100054461</v>
      </c>
      <c r="G347">
        <f>G346*(1+C347)</f>
        <v>103.42194315806182</v>
      </c>
      <c r="H347">
        <f t="shared" si="16"/>
        <v>99.779771671849119</v>
      </c>
      <c r="I347">
        <f t="shared" si="17"/>
        <v>74.036984576515707</v>
      </c>
    </row>
    <row r="348" spans="1:9" x14ac:dyDescent="0.45">
      <c r="A348" s="2">
        <v>42488</v>
      </c>
      <c r="B348">
        <v>-8.8143124108346299E-4</v>
      </c>
      <c r="C348">
        <v>-5.62059188102397E-4</v>
      </c>
      <c r="D348">
        <f t="shared" si="15"/>
        <v>3.1937205298106599E-4</v>
      </c>
      <c r="E348">
        <v>9060.93</v>
      </c>
      <c r="F348">
        <f>F347*(1+B348)</f>
        <v>95.194275867650489</v>
      </c>
      <c r="G348">
        <f>G347*(1+C348)</f>
        <v>103.36381390465843</v>
      </c>
      <c r="H348">
        <f t="shared" si="16"/>
        <v>99.811638542373942</v>
      </c>
      <c r="I348">
        <f t="shared" si="17"/>
        <v>74.229092032169191</v>
      </c>
    </row>
    <row r="349" spans="1:9" x14ac:dyDescent="0.45">
      <c r="A349" s="2">
        <v>42489</v>
      </c>
      <c r="B349">
        <v>-7.1644118059004799E-3</v>
      </c>
      <c r="C349">
        <v>-6.5638230978934398E-3</v>
      </c>
      <c r="D349">
        <f t="shared" si="15"/>
        <v>6.0058870800704014E-4</v>
      </c>
      <c r="E349">
        <v>8939.4699999999993</v>
      </c>
      <c r="F349">
        <f>F348*(1+B349)</f>
        <v>94.51226487377015</v>
      </c>
      <c r="G349">
        <f>G348*(1+C349)</f>
        <v>102.68535211546467</v>
      </c>
      <c r="H349">
        <f t="shared" si="16"/>
        <v>99.871584285410165</v>
      </c>
      <c r="I349">
        <f t="shared" si="17"/>
        <v>73.234065526255648</v>
      </c>
    </row>
    <row r="350" spans="1:9" x14ac:dyDescent="0.45">
      <c r="A350" s="2">
        <v>42492</v>
      </c>
      <c r="B350">
        <v>-2.5999999999999998E-4</v>
      </c>
      <c r="C350" s="3">
        <v>-2.37169225231204E-20</v>
      </c>
      <c r="D350">
        <f t="shared" si="15"/>
        <v>2.5999999999999998E-4</v>
      </c>
      <c r="E350">
        <v>8939.4699999999993</v>
      </c>
      <c r="F350">
        <f>F349*(1+B350)</f>
        <v>94.48769168490297</v>
      </c>
      <c r="G350">
        <f>G349*(1+C350)</f>
        <v>102.68535211546467</v>
      </c>
      <c r="H350">
        <f t="shared" si="16"/>
        <v>99.897550897324365</v>
      </c>
      <c r="I350">
        <f t="shared" si="17"/>
        <v>73.234065526255648</v>
      </c>
    </row>
    <row r="351" spans="1:9" x14ac:dyDescent="0.45">
      <c r="A351" s="2">
        <v>42493</v>
      </c>
      <c r="B351">
        <v>-1.0713141254103E-2</v>
      </c>
      <c r="C351">
        <v>2.4572376075311301E-3</v>
      </c>
      <c r="D351">
        <f t="shared" si="15"/>
        <v>1.317037886163413E-2</v>
      </c>
      <c r="E351">
        <v>8748.7000000000007</v>
      </c>
      <c r="F351">
        <f>F350*(1+B351)</f>
        <v>93.475431697108462</v>
      </c>
      <c r="G351">
        <f>G350*(1+C351)</f>
        <v>102.93767442442537</v>
      </c>
      <c r="H351">
        <f t="shared" si="16"/>
        <v>101.21323948999151</v>
      </c>
      <c r="I351">
        <f t="shared" si="17"/>
        <v>71.671236557598249</v>
      </c>
    </row>
    <row r="352" spans="1:9" x14ac:dyDescent="0.45">
      <c r="A352" s="2">
        <v>42494</v>
      </c>
      <c r="B352">
        <v>2.3342398498020999E-3</v>
      </c>
      <c r="C352">
        <v>9.2803993290792707E-3</v>
      </c>
      <c r="D352">
        <f t="shared" si="15"/>
        <v>6.9461594792771704E-3</v>
      </c>
      <c r="E352">
        <v>8697.3700000000008</v>
      </c>
      <c r="F352">
        <f>F351*(1+B352)</f>
        <v>93.693625774753301</v>
      </c>
      <c r="G352">
        <f>G351*(1+C352)</f>
        <v>103.89297714909078</v>
      </c>
      <c r="H352">
        <f t="shared" si="16"/>
        <v>101.91628279290327</v>
      </c>
      <c r="I352">
        <f t="shared" si="17"/>
        <v>71.250730131214723</v>
      </c>
    </row>
    <row r="353" spans="1:9" x14ac:dyDescent="0.45">
      <c r="A353" s="2">
        <v>42495</v>
      </c>
      <c r="B353">
        <v>-7.9211983893473694E-3</v>
      </c>
      <c r="C353">
        <v>-3.7136668756949198E-3</v>
      </c>
      <c r="D353">
        <f t="shared" si="15"/>
        <v>4.2075315136524492E-3</v>
      </c>
      <c r="E353">
        <v>8626.73</v>
      </c>
      <c r="F353">
        <f>F352*(1+B353)</f>
        <v>92.95145997717421</v>
      </c>
      <c r="G353">
        <f>G352*(1+C353)</f>
        <v>103.50715324123487</v>
      </c>
      <c r="H353">
        <f t="shared" si="16"/>
        <v>102.34509876450873</v>
      </c>
      <c r="I353">
        <f t="shared" si="17"/>
        <v>70.672032021732306</v>
      </c>
    </row>
    <row r="354" spans="1:9" x14ac:dyDescent="0.45">
      <c r="A354" s="2">
        <v>42496</v>
      </c>
      <c r="B354">
        <v>-1.7883272557001902E-2</v>
      </c>
      <c r="C354">
        <v>2.1106566540957002E-3</v>
      </c>
      <c r="D354">
        <f t="shared" si="15"/>
        <v>1.9993929211097602E-2</v>
      </c>
      <c r="E354">
        <v>8471.7000000000007</v>
      </c>
      <c r="F354">
        <f>F353*(1+B354)</f>
        <v>91.289183683831141</v>
      </c>
      <c r="G354">
        <f>G353*(1+C354)</f>
        <v>103.72562130296998</v>
      </c>
      <c r="H354">
        <f t="shared" si="16"/>
        <v>104.39137942430911</v>
      </c>
      <c r="I354">
        <f t="shared" si="17"/>
        <v>69.401992838365132</v>
      </c>
    </row>
    <row r="355" spans="1:9" x14ac:dyDescent="0.45">
      <c r="A355" s="2">
        <v>42499</v>
      </c>
      <c r="B355">
        <v>-6.5469471841658104E-4</v>
      </c>
      <c r="C355">
        <v>1.1477424991209699E-4</v>
      </c>
      <c r="D355">
        <f t="shared" si="15"/>
        <v>7.6946896832867802E-4</v>
      </c>
      <c r="E355">
        <v>8450.7199999999993</v>
      </c>
      <c r="F355">
        <f>F354*(1+B355)</f>
        <v>91.229417137424775</v>
      </c>
      <c r="G355">
        <f>G354*(1+C355)</f>
        <v>103.7375263333517</v>
      </c>
      <c r="H355">
        <f t="shared" si="16"/>
        <v>104.47170535133714</v>
      </c>
      <c r="I355">
        <f t="shared" si="17"/>
        <v>69.230120155226103</v>
      </c>
    </row>
    <row r="356" spans="1:9" x14ac:dyDescent="0.45">
      <c r="A356" s="2">
        <v>42500</v>
      </c>
      <c r="B356">
        <v>-1.33055701339617E-3</v>
      </c>
      <c r="C356">
        <v>-4.7073167768266599E-3</v>
      </c>
      <c r="D356">
        <f t="shared" si="15"/>
        <v>-3.3767597634304898E-3</v>
      </c>
      <c r="E356">
        <v>8486.16</v>
      </c>
      <c r="F356">
        <f>F355*(1+B356)</f>
        <v>91.108031196624538</v>
      </c>
      <c r="G356">
        <f>G355*(1+C356)</f>
        <v>103.24920093525621</v>
      </c>
      <c r="H356">
        <f t="shared" si="16"/>
        <v>104.11892950028978</v>
      </c>
      <c r="I356">
        <f t="shared" si="17"/>
        <v>69.520452275838451</v>
      </c>
    </row>
    <row r="357" spans="1:9" x14ac:dyDescent="0.45">
      <c r="A357" s="2">
        <v>42501</v>
      </c>
      <c r="B357" s="3">
        <v>-1.39228737763463E-3</v>
      </c>
      <c r="C357">
        <v>1.12132472127459E-2</v>
      </c>
      <c r="D357">
        <f t="shared" si="15"/>
        <v>1.2605534590380531E-2</v>
      </c>
      <c r="E357">
        <v>8443.67</v>
      </c>
      <c r="F357">
        <f>F356*(1+B357)</f>
        <v>90.98118263478834</v>
      </c>
      <c r="G357">
        <f>G356*(1+C357)</f>
        <v>104.40695974986173</v>
      </c>
      <c r="H357">
        <f t="shared" si="16"/>
        <v>105.43140426761909</v>
      </c>
      <c r="I357">
        <f t="shared" si="17"/>
        <v>69.172365035296167</v>
      </c>
    </row>
    <row r="358" spans="1:9" x14ac:dyDescent="0.45">
      <c r="A358" s="2">
        <v>42502</v>
      </c>
      <c r="B358">
        <v>-8.5116068400956698E-4</v>
      </c>
      <c r="C358">
        <v>4.9492984089588498E-3</v>
      </c>
      <c r="D358">
        <f t="shared" si="15"/>
        <v>5.8004590929684168E-3</v>
      </c>
      <c r="E358">
        <v>8413.7199999999993</v>
      </c>
      <c r="F358">
        <f>F357*(1+B358)</f>
        <v>90.903743029144906</v>
      </c>
      <c r="G358">
        <f>G357*(1+C358)</f>
        <v>104.92370094963594</v>
      </c>
      <c r="H358">
        <f t="shared" si="16"/>
        <v>106.04295481518761</v>
      </c>
      <c r="I358">
        <f t="shared" si="17"/>
        <v>68.92700817828883</v>
      </c>
    </row>
    <row r="359" spans="1:9" x14ac:dyDescent="0.45">
      <c r="A359" s="2">
        <v>42503</v>
      </c>
      <c r="B359">
        <v>-1.43985629899527E-2</v>
      </c>
      <c r="C359">
        <v>-6.1886774327295502E-3</v>
      </c>
      <c r="D359">
        <f t="shared" si="15"/>
        <v>8.2098855572231497E-3</v>
      </c>
      <c r="E359">
        <v>8301.39</v>
      </c>
      <c r="F359">
        <f>F358*(1+B359)</f>
        <v>89.594859759117284</v>
      </c>
      <c r="G359">
        <f>G358*(1+C359)</f>
        <v>104.27436200941047</v>
      </c>
      <c r="H359">
        <f t="shared" si="16"/>
        <v>106.9135553383701</v>
      </c>
      <c r="I359">
        <f t="shared" si="17"/>
        <v>68.006776600738448</v>
      </c>
    </row>
    <row r="360" spans="1:9" x14ac:dyDescent="0.45">
      <c r="A360" s="2">
        <v>42506</v>
      </c>
      <c r="B360">
        <v>-2.8035769462503302E-3</v>
      </c>
      <c r="C360">
        <v>-5.8638142727907997E-3</v>
      </c>
      <c r="D360">
        <f t="shared" si="15"/>
        <v>-3.0602373265404695E-3</v>
      </c>
      <c r="E360">
        <v>8312.61</v>
      </c>
      <c r="F360">
        <f>F359*(1+B360)</f>
        <v>89.343673675794093</v>
      </c>
      <c r="G360">
        <f>G359*(1+C360)</f>
        <v>103.66291651717353</v>
      </c>
      <c r="H360">
        <f t="shared" si="16"/>
        <v>106.58637448561048</v>
      </c>
      <c r="I360">
        <f t="shared" si="17"/>
        <v>68.098693259690791</v>
      </c>
    </row>
    <row r="361" spans="1:9" x14ac:dyDescent="0.45">
      <c r="A361" s="2">
        <v>42507</v>
      </c>
      <c r="B361">
        <v>1.1249147184306399E-2</v>
      </c>
      <c r="C361">
        <v>2.7254655930549201E-3</v>
      </c>
      <c r="D361">
        <f t="shared" si="15"/>
        <v>-8.52368159125148E-3</v>
      </c>
      <c r="E361">
        <v>8425.7800000000007</v>
      </c>
      <c r="F361">
        <f>F360*(1+B361)</f>
        <v>90.348713810959737</v>
      </c>
      <c r="G361">
        <f>G360*(1+C361)</f>
        <v>103.9454462294168</v>
      </c>
      <c r="H361">
        <f t="shared" si="16"/>
        <v>105.67786616752925</v>
      </c>
      <c r="I361">
        <f t="shared" si="17"/>
        <v>69.025806298339205</v>
      </c>
    </row>
    <row r="362" spans="1:9" x14ac:dyDescent="0.45">
      <c r="A362" s="2">
        <v>42508</v>
      </c>
      <c r="B362">
        <v>-9.1490023361455192E-3</v>
      </c>
      <c r="C362">
        <v>6.7293308939163701E-3</v>
      </c>
      <c r="D362">
        <f t="shared" si="15"/>
        <v>1.5878333230061888E-2</v>
      </c>
      <c r="E362">
        <v>8301.01</v>
      </c>
      <c r="F362">
        <f>F361*(1+B362)</f>
        <v>89.522113217235514</v>
      </c>
      <c r="G362">
        <f>G361*(1+C362)</f>
        <v>104.64492953201035</v>
      </c>
      <c r="H362">
        <f t="shared" si="16"/>
        <v>107.35585454157915</v>
      </c>
      <c r="I362">
        <f t="shared" si="17"/>
        <v>68.003663558813159</v>
      </c>
    </row>
    <row r="363" spans="1:9" x14ac:dyDescent="0.45">
      <c r="A363" s="2">
        <v>42509</v>
      </c>
      <c r="B363">
        <v>-3.2466863301824698E-3</v>
      </c>
      <c r="C363">
        <v>-2.3436439883891299E-3</v>
      </c>
      <c r="D363">
        <f t="shared" si="15"/>
        <v>9.0304234179333989E-4</v>
      </c>
      <c r="E363">
        <v>8243.2000000000007</v>
      </c>
      <c r="F363">
        <f>F362*(1+B363)</f>
        <v>89.231462996004069</v>
      </c>
      <c r="G363">
        <f>G362*(1+C363)</f>
        <v>104.39967907199726</v>
      </c>
      <c r="H363">
        <f t="shared" si="16"/>
        <v>107.4528014238696</v>
      </c>
      <c r="I363">
        <f t="shared" si="17"/>
        <v>67.530071575387652</v>
      </c>
    </row>
    <row r="364" spans="1:9" x14ac:dyDescent="0.45">
      <c r="A364" s="2">
        <v>42510</v>
      </c>
      <c r="B364" s="3">
        <v>4.62655738017991E-3</v>
      </c>
      <c r="C364">
        <v>2.8979569045662901E-3</v>
      </c>
      <c r="D364">
        <f t="shared" si="15"/>
        <v>-1.7286004756136199E-3</v>
      </c>
      <c r="E364">
        <v>8303.58</v>
      </c>
      <c r="F364">
        <f>F363*(1+B364)</f>
        <v>89.644297479672474</v>
      </c>
      <c r="G364">
        <f>G363*(1+C364)</f>
        <v>104.70222484279844</v>
      </c>
      <c r="H364">
        <f t="shared" si="16"/>
        <v>107.26705846022229</v>
      </c>
      <c r="I364">
        <f t="shared" si="17"/>
        <v>68.024717552886898</v>
      </c>
    </row>
    <row r="365" spans="1:9" x14ac:dyDescent="0.45">
      <c r="A365" s="2">
        <v>42513</v>
      </c>
      <c r="B365">
        <v>3.38318005206904E-3</v>
      </c>
      <c r="C365">
        <v>4.9643501648032398E-3</v>
      </c>
      <c r="D365">
        <f t="shared" si="15"/>
        <v>1.5811701127341998E-3</v>
      </c>
      <c r="E365">
        <v>8308.2099999999991</v>
      </c>
      <c r="F365">
        <f>F364*(1+B365)</f>
        <v>89.94758027868744</v>
      </c>
      <c r="G365">
        <f>G364*(1+C365)</f>
        <v>105.22200334995206</v>
      </c>
      <c r="H365">
        <f t="shared" si="16"/>
        <v>107.4366659271405</v>
      </c>
      <c r="I365">
        <f t="shared" si="17"/>
        <v>68.062647511082019</v>
      </c>
    </row>
    <row r="366" spans="1:9" x14ac:dyDescent="0.45">
      <c r="A366" s="2">
        <v>42514</v>
      </c>
      <c r="B366" s="3">
        <v>-5.2438715738104798E-3</v>
      </c>
      <c r="C366">
        <v>-1.2919390270557699E-3</v>
      </c>
      <c r="D366">
        <f t="shared" si="15"/>
        <v>3.9519325467547101E-3</v>
      </c>
      <c r="E366">
        <v>8306.56</v>
      </c>
      <c r="F366">
        <f>F365*(1+B366)</f>
        <v>89.475906719330993</v>
      </c>
      <c r="G366">
        <f>G365*(1+C366)</f>
        <v>105.08606293731926</v>
      </c>
      <c r="H366">
        <f t="shared" si="16"/>
        <v>107.86124838393278</v>
      </c>
      <c r="I366">
        <f t="shared" si="17"/>
        <v>68.049130355353739</v>
      </c>
    </row>
    <row r="367" spans="1:9" x14ac:dyDescent="0.45">
      <c r="A367" s="2">
        <v>42515</v>
      </c>
      <c r="B367">
        <v>1.2613064086405701E-2</v>
      </c>
      <c r="C367">
        <v>1.9867163545314501E-3</v>
      </c>
      <c r="D367">
        <f t="shared" si="15"/>
        <v>-1.062634773187425E-2</v>
      </c>
      <c r="E367">
        <v>8536.3799999999992</v>
      </c>
      <c r="F367">
        <f>F366*(1+B367)</f>
        <v>90.604472064971176</v>
      </c>
      <c r="G367">
        <f>G366*(1+C367)</f>
        <v>105.29483913719015</v>
      </c>
      <c r="H367">
        <f t="shared" si="16"/>
        <v>106.71507725181105</v>
      </c>
      <c r="I367">
        <f t="shared" si="17"/>
        <v>69.931865342913852</v>
      </c>
    </row>
    <row r="368" spans="1:9" x14ac:dyDescent="0.45">
      <c r="A368" s="2">
        <v>42516</v>
      </c>
      <c r="B368">
        <v>1.0508896257397601E-3</v>
      </c>
      <c r="C368">
        <v>-6.8199299619882501E-3</v>
      </c>
      <c r="D368">
        <f t="shared" si="15"/>
        <v>-7.8708195877280097E-3</v>
      </c>
      <c r="E368">
        <v>8526.19</v>
      </c>
      <c r="F368">
        <f>F367*(1+B368)</f>
        <v>90.699687364709874</v>
      </c>
      <c r="G368">
        <f>G367*(1+C368)</f>
        <v>104.57673570891571</v>
      </c>
      <c r="H368">
        <f t="shared" si="16"/>
        <v>105.87514213147159</v>
      </c>
      <c r="I368">
        <f t="shared" si="17"/>
        <v>69.848386666022222</v>
      </c>
    </row>
    <row r="369" spans="1:9" x14ac:dyDescent="0.45">
      <c r="A369" s="2">
        <v>42517</v>
      </c>
      <c r="B369">
        <v>1.23816030060494E-2</v>
      </c>
      <c r="C369">
        <v>8.5117142439329503E-3</v>
      </c>
      <c r="D369">
        <f t="shared" si="15"/>
        <v>-3.86988876211645E-3</v>
      </c>
      <c r="E369">
        <v>8595.2800000000007</v>
      </c>
      <c r="F369">
        <f>F368*(1+B369)</f>
        <v>91.822694886432501</v>
      </c>
      <c r="G369">
        <f>G368*(1+C369)</f>
        <v>105.46686299983331</v>
      </c>
      <c r="H369">
        <f t="shared" si="16"/>
        <v>105.46541710874952</v>
      </c>
      <c r="I369">
        <f t="shared" si="17"/>
        <v>70.414386841335642</v>
      </c>
    </row>
    <row r="370" spans="1:9" x14ac:dyDescent="0.45">
      <c r="A370" s="2">
        <v>42520</v>
      </c>
      <c r="B370">
        <v>1.35961388293558E-2</v>
      </c>
      <c r="C370">
        <v>1.2650795708175899E-2</v>
      </c>
      <c r="D370">
        <f t="shared" si="15"/>
        <v>-9.4534312117990071E-4</v>
      </c>
      <c r="E370">
        <v>8624.76</v>
      </c>
      <c r="F370">
        <f>F369*(1+B370)</f>
        <v>93.071128993794005</v>
      </c>
      <c r="G370">
        <f>G369*(1+C370)</f>
        <v>106.80110273762637</v>
      </c>
      <c r="H370">
        <f t="shared" si="16"/>
        <v>105.36571610216339</v>
      </c>
      <c r="I370">
        <f t="shared" si="17"/>
        <v>70.655893357014307</v>
      </c>
    </row>
    <row r="371" spans="1:9" x14ac:dyDescent="0.45">
      <c r="A371" s="2">
        <v>42521</v>
      </c>
      <c r="B371">
        <v>1.01930764889304E-2</v>
      </c>
      <c r="C371">
        <v>-1.41636166130926E-2</v>
      </c>
      <c r="D371">
        <f t="shared" si="15"/>
        <v>-2.4356693102023E-2</v>
      </c>
      <c r="E371">
        <v>8704.9</v>
      </c>
      <c r="F371">
        <f>F370*(1+B371)</f>
        <v>94.019810130538858</v>
      </c>
      <c r="G371">
        <f>G370*(1+C371)</f>
        <v>105.2884128645951</v>
      </c>
      <c r="H371">
        <f t="shared" si="16"/>
        <v>102.7993556915881</v>
      </c>
      <c r="I371">
        <f t="shared" si="17"/>
        <v>71.31241751462926</v>
      </c>
    </row>
    <row r="372" spans="1:9" x14ac:dyDescent="0.45">
      <c r="A372" s="2">
        <v>42522</v>
      </c>
      <c r="B372">
        <v>-9.9958708037032207E-4</v>
      </c>
      <c r="C372">
        <v>3.2082885903891899E-3</v>
      </c>
      <c r="D372">
        <f t="shared" si="15"/>
        <v>4.207875670759512E-3</v>
      </c>
      <c r="E372">
        <v>8708.2900000000009</v>
      </c>
      <c r="F372">
        <f>F371*(1+B372)</f>
        <v>93.925829143033496</v>
      </c>
      <c r="G372">
        <f>G371*(1+C372)</f>
        <v>105.62620847828877</v>
      </c>
      <c r="H372">
        <f t="shared" si="16"/>
        <v>103.2319225993725</v>
      </c>
      <c r="I372">
        <f t="shared" si="17"/>
        <v>71.340189125489189</v>
      </c>
    </row>
    <row r="373" spans="1:9" x14ac:dyDescent="0.45">
      <c r="A373" s="2">
        <v>42523</v>
      </c>
      <c r="B373">
        <v>2.25960899890318E-3</v>
      </c>
      <c r="C373">
        <v>5.9005959598411296E-4</v>
      </c>
      <c r="D373">
        <f t="shared" si="15"/>
        <v>-1.669549402919067E-3</v>
      </c>
      <c r="E373">
        <v>8756.3799999999992</v>
      </c>
      <c r="F373">
        <f>F372*(1+B373)</f>
        <v>94.138064791794534</v>
      </c>
      <c r="G373">
        <f>G372*(1+C373)</f>
        <v>105.6885342361888</v>
      </c>
      <c r="H373">
        <f t="shared" si="16"/>
        <v>103.05957180463453</v>
      </c>
      <c r="I373">
        <f t="shared" si="17"/>
        <v>71.734152773351695</v>
      </c>
    </row>
    <row r="374" spans="1:9" x14ac:dyDescent="0.45">
      <c r="A374" s="2">
        <v>42524</v>
      </c>
      <c r="B374" s="3">
        <v>4.8732329048148497E-3</v>
      </c>
      <c r="C374">
        <v>-2.2307480018236799E-3</v>
      </c>
      <c r="D374">
        <f t="shared" si="15"/>
        <v>-7.1039809066385292E-3</v>
      </c>
      <c r="E374">
        <v>8809.81</v>
      </c>
      <c r="F374">
        <f>F373*(1+B374)</f>
        <v>94.596821506733505</v>
      </c>
      <c r="G374">
        <f>G373*(1+C374)</f>
        <v>105.45276974962574</v>
      </c>
      <c r="H374">
        <f t="shared" si="16"/>
        <v>102.32743857428807</v>
      </c>
      <c r="I374">
        <f t="shared" si="17"/>
        <v>72.171862852480317</v>
      </c>
    </row>
    <row r="375" spans="1:9" x14ac:dyDescent="0.45">
      <c r="A375" s="2">
        <v>42527</v>
      </c>
      <c r="B375">
        <v>1.0770833806662401E-2</v>
      </c>
      <c r="C375">
        <v>1.10152250551046E-2</v>
      </c>
      <c r="D375">
        <f t="shared" si="15"/>
        <v>2.4439124844219916E-4</v>
      </c>
      <c r="E375">
        <v>8865.35</v>
      </c>
      <c r="F375">
        <f>F374*(1+B375)</f>
        <v>95.615708149821032</v>
      </c>
      <c r="G375">
        <f>G374*(1+C375)</f>
        <v>106.61435574110199</v>
      </c>
      <c r="H375">
        <f t="shared" si="16"/>
        <v>102.35244650475113</v>
      </c>
      <c r="I375">
        <f t="shared" si="17"/>
        <v>72.626858506509947</v>
      </c>
    </row>
    <row r="376" spans="1:9" x14ac:dyDescent="0.45">
      <c r="A376" s="2">
        <v>42528</v>
      </c>
      <c r="B376">
        <v>2.0010044226641498E-2</v>
      </c>
      <c r="C376">
        <v>1.03088418896615E-2</v>
      </c>
      <c r="D376">
        <f t="shared" si="15"/>
        <v>-9.7012023369799985E-3</v>
      </c>
      <c r="E376">
        <v>9004.2999999999993</v>
      </c>
      <c r="F376">
        <f>F375*(1+B376)</f>
        <v>97.528982698660599</v>
      </c>
      <c r="G376">
        <f>G375*(1+C376)</f>
        <v>107.71342627760514</v>
      </c>
      <c r="H376">
        <f t="shared" si="16"/>
        <v>101.35950471152361</v>
      </c>
      <c r="I376">
        <f t="shared" si="17"/>
        <v>73.765166863143307</v>
      </c>
    </row>
    <row r="377" spans="1:9" x14ac:dyDescent="0.45">
      <c r="A377" s="2">
        <v>42529</v>
      </c>
      <c r="B377">
        <v>-1.5387602420036E-3</v>
      </c>
      <c r="C377">
        <v>5.1398150672400996E-3</v>
      </c>
      <c r="D377">
        <f t="shared" si="15"/>
        <v>6.6785753092436992E-3</v>
      </c>
      <c r="E377">
        <v>9027.82</v>
      </c>
      <c r="F377">
        <f>F376*(1+B377)</f>
        <v>97.378908977640847</v>
      </c>
      <c r="G377">
        <f>G376*(1+C377)</f>
        <v>108.26705336893083</v>
      </c>
      <c r="H377">
        <f t="shared" si="16"/>
        <v>102.03644179704717</v>
      </c>
      <c r="I377">
        <f t="shared" si="17"/>
        <v>73.95784777388829</v>
      </c>
    </row>
    <row r="378" spans="1:9" x14ac:dyDescent="0.45">
      <c r="A378" s="2">
        <v>42530</v>
      </c>
      <c r="B378">
        <v>-2.5999999999999998E-4</v>
      </c>
      <c r="C378" s="3">
        <v>-3.04931861011548E-20</v>
      </c>
      <c r="D378">
        <f t="shared" si="15"/>
        <v>2.5999999999999992E-4</v>
      </c>
      <c r="E378">
        <v>9027.82</v>
      </c>
      <c r="F378">
        <f>F377*(1+B378)</f>
        <v>97.353590461306652</v>
      </c>
      <c r="G378">
        <f>G377*(1+C378)</f>
        <v>108.26705336893083</v>
      </c>
      <c r="H378">
        <f t="shared" si="16"/>
        <v>102.06297127191441</v>
      </c>
      <c r="I378">
        <f t="shared" si="17"/>
        <v>73.95784777388829</v>
      </c>
    </row>
    <row r="379" spans="1:9" x14ac:dyDescent="0.45">
      <c r="A379" s="2">
        <v>42531</v>
      </c>
      <c r="B379">
        <v>-2.16784802888557E-2</v>
      </c>
      <c r="C379">
        <v>-8.2504335233059192E-3</v>
      </c>
      <c r="D379">
        <f t="shared" si="15"/>
        <v>1.3428046765549781E-2</v>
      </c>
      <c r="E379">
        <v>8831.9699999999993</v>
      </c>
      <c r="F379">
        <f>F378*(1+B379)</f>
        <v>95.243112569441891</v>
      </c>
      <c r="G379">
        <f>G378*(1+C379)</f>
        <v>107.37380324234626</v>
      </c>
      <c r="H379">
        <f t="shared" si="16"/>
        <v>103.43347762318464</v>
      </c>
      <c r="I379">
        <f t="shared" si="17"/>
        <v>72.353402350018968</v>
      </c>
    </row>
    <row r="380" spans="1:9" x14ac:dyDescent="0.45">
      <c r="A380" s="2">
        <v>42534</v>
      </c>
      <c r="B380">
        <v>-2.18543227565474E-2</v>
      </c>
      <c r="C380">
        <v>-3.42787548569202E-3</v>
      </c>
      <c r="D380">
        <f t="shared" si="15"/>
        <v>1.8426447270855378E-2</v>
      </c>
      <c r="E380">
        <v>8619.92</v>
      </c>
      <c r="F380">
        <f>F379*(1+B380)</f>
        <v>93.161638847011133</v>
      </c>
      <c r="G380">
        <f>G379*(1+C380)</f>
        <v>107.0057392144063</v>
      </c>
      <c r="H380">
        <f t="shared" si="16"/>
        <v>105.33938914464945</v>
      </c>
      <c r="I380">
        <f t="shared" si="17"/>
        <v>70.616243033544663</v>
      </c>
    </row>
    <row r="381" spans="1:9" x14ac:dyDescent="0.45">
      <c r="A381" s="2">
        <v>42535</v>
      </c>
      <c r="B381">
        <v>-2.21096148666945E-3</v>
      </c>
      <c r="C381">
        <v>4.9881312516450395E-4</v>
      </c>
      <c r="D381">
        <f t="shared" si="15"/>
        <v>2.709774611833954E-3</v>
      </c>
      <c r="E381">
        <v>8583.09</v>
      </c>
      <c r="F381">
        <f>F380*(1+B381)</f>
        <v>92.95566205148539</v>
      </c>
      <c r="G381">
        <f>G380*(1+C381)</f>
        <v>107.05911508159437</v>
      </c>
      <c r="H381">
        <f t="shared" si="16"/>
        <v>105.62483514697971</v>
      </c>
      <c r="I381">
        <f t="shared" si="17"/>
        <v>70.314523733258198</v>
      </c>
    </row>
    <row r="382" spans="1:9" x14ac:dyDescent="0.45">
      <c r="A382" s="2">
        <v>42536</v>
      </c>
      <c r="B382">
        <v>8.5269146492735308E-3</v>
      </c>
      <c r="C382">
        <v>4.1790543839465297E-3</v>
      </c>
      <c r="D382">
        <f t="shared" si="15"/>
        <v>-4.3478602653270011E-3</v>
      </c>
      <c r="E382">
        <v>8609.59</v>
      </c>
      <c r="F382">
        <f>F381*(1+B382)</f>
        <v>93.748287047965121</v>
      </c>
      <c r="G382">
        <f>G381*(1+C382)</f>
        <v>107.50652094581756</v>
      </c>
      <c r="H382">
        <f t="shared" si="16"/>
        <v>105.16559312321245</v>
      </c>
      <c r="I382">
        <f t="shared" si="17"/>
        <v>70.531617446470023</v>
      </c>
    </row>
    <row r="383" spans="1:9" x14ac:dyDescent="0.45">
      <c r="A383" s="2">
        <v>42537</v>
      </c>
      <c r="B383">
        <v>-1.0775723952302099E-2</v>
      </c>
      <c r="C383">
        <v>3.9271461570335496E-3</v>
      </c>
      <c r="D383">
        <f t="shared" si="15"/>
        <v>1.4702870109335648E-2</v>
      </c>
      <c r="E383">
        <v>8409.81</v>
      </c>
      <c r="F383">
        <f>F382*(1+B383)</f>
        <v>92.738081385735072</v>
      </c>
      <c r="G383">
        <f>G382*(1+C383)</f>
        <v>107.92871476640597</v>
      </c>
      <c r="H383">
        <f t="shared" si="16"/>
        <v>106.71182917887428</v>
      </c>
      <c r="I383">
        <f t="shared" si="17"/>
        <v>68.894976615320587</v>
      </c>
    </row>
    <row r="384" spans="1:9" x14ac:dyDescent="0.45">
      <c r="A384" s="2">
        <v>42538</v>
      </c>
      <c r="B384">
        <v>1.5113132875622701E-2</v>
      </c>
      <c r="C384">
        <v>7.7408429199933701E-3</v>
      </c>
      <c r="D384">
        <f t="shared" si="15"/>
        <v>-7.3722899556293306E-3</v>
      </c>
      <c r="E384">
        <v>8485.8700000000008</v>
      </c>
      <c r="F384">
        <f>F383*(1+B384)</f>
        <v>94.139644332347999</v>
      </c>
      <c r="G384">
        <f>G383*(1+C384)</f>
        <v>108.76417399396949</v>
      </c>
      <c r="H384">
        <f t="shared" si="16"/>
        <v>105.92511863247204</v>
      </c>
      <c r="I384">
        <f t="shared" si="17"/>
        <v>69.518076533316517</v>
      </c>
    </row>
    <row r="385" spans="1:9" x14ac:dyDescent="0.45">
      <c r="A385" s="2">
        <v>42541</v>
      </c>
      <c r="B385">
        <v>1.1310387873821199E-2</v>
      </c>
      <c r="C385">
        <v>6.2422284879555499E-3</v>
      </c>
      <c r="D385">
        <f t="shared" si="15"/>
        <v>-5.0681593858656494E-3</v>
      </c>
      <c r="E385">
        <v>8639.51</v>
      </c>
      <c r="F385">
        <f>F384*(1+B385)</f>
        <v>95.204400224050431</v>
      </c>
      <c r="G385">
        <f>G384*(1+C385)</f>
        <v>109.4431048193436</v>
      </c>
      <c r="H385">
        <f t="shared" si="16"/>
        <v>105.38827324827594</v>
      </c>
      <c r="I385">
        <f t="shared" si="17"/>
        <v>70.776728537009575</v>
      </c>
    </row>
    <row r="386" spans="1:9" x14ac:dyDescent="0.45">
      <c r="A386" s="2">
        <v>42542</v>
      </c>
      <c r="B386">
        <v>6.9461572945579498E-3</v>
      </c>
      <c r="C386">
        <v>2.0710685067990798E-3</v>
      </c>
      <c r="D386">
        <f t="shared" si="15"/>
        <v>-4.8750887877588699E-3</v>
      </c>
      <c r="E386">
        <v>8704.4</v>
      </c>
      <c r="F386">
        <f>F385*(1+B386)</f>
        <v>95.865704963140729</v>
      </c>
      <c r="G386">
        <f>G385*(1+C386)</f>
        <v>109.66976898702126</v>
      </c>
      <c r="H386">
        <f t="shared" si="16"/>
        <v>104.874496059002</v>
      </c>
      <c r="I386">
        <f t="shared" si="17"/>
        <v>71.308321406832803</v>
      </c>
    </row>
    <row r="387" spans="1:9" x14ac:dyDescent="0.45">
      <c r="A387" s="2">
        <v>42543</v>
      </c>
      <c r="B387">
        <v>1.22365888946772E-2</v>
      </c>
      <c r="C387">
        <v>1.3551948246243999E-3</v>
      </c>
      <c r="D387">
        <f t="shared" si="15"/>
        <v>-1.0881394070052799E-2</v>
      </c>
      <c r="E387">
        <v>8763.11</v>
      </c>
      <c r="F387">
        <f>F386*(1+B387)</f>
        <v>97.038774183873088</v>
      </c>
      <c r="G387">
        <f>G386*(1+C387)</f>
        <v>109.81839289037022</v>
      </c>
      <c r="H387">
        <f t="shared" si="16"/>
        <v>103.7333153394858</v>
      </c>
      <c r="I387">
        <f t="shared" si="17"/>
        <v>71.789286384291927</v>
      </c>
    </row>
    <row r="388" spans="1:9" x14ac:dyDescent="0.45">
      <c r="A388" s="2">
        <v>42544</v>
      </c>
      <c r="B388">
        <v>2.6615449764634698E-4</v>
      </c>
      <c r="C388" s="3">
        <v>-1.1212917547686299E-3</v>
      </c>
      <c r="D388">
        <f t="shared" si="15"/>
        <v>-1.387446252414977E-3</v>
      </c>
      <c r="E388">
        <v>8785.07</v>
      </c>
      <c r="F388">
        <f>F387*(1+B388)</f>
        <v>97.064601490068213</v>
      </c>
      <c r="G388">
        <f>G387*(1+C388)</f>
        <v>109.69525443190031</v>
      </c>
      <c r="H388">
        <f t="shared" si="16"/>
        <v>103.58939093986746</v>
      </c>
      <c r="I388">
        <f t="shared" si="17"/>
        <v>71.969187438711984</v>
      </c>
    </row>
    <row r="389" spans="1:9" x14ac:dyDescent="0.45">
      <c r="A389" s="2">
        <v>42545</v>
      </c>
      <c r="B389">
        <v>-2.2517514196193199E-2</v>
      </c>
      <c r="C389">
        <v>1.09800979589104E-3</v>
      </c>
      <c r="D389">
        <f t="shared" si="15"/>
        <v>2.3615523992084241E-2</v>
      </c>
      <c r="E389">
        <v>8530.1</v>
      </c>
      <c r="F389">
        <f>F388*(1+B389)</f>
        <v>94.878947948067761</v>
      </c>
      <c r="G389">
        <f>G388*(1+C389)</f>
        <v>109.81570089582929</v>
      </c>
      <c r="H389">
        <f t="shared" si="16"/>
        <v>106.0357086869333</v>
      </c>
      <c r="I389">
        <f t="shared" si="17"/>
        <v>69.880418228990465</v>
      </c>
    </row>
    <row r="390" spans="1:9" x14ac:dyDescent="0.45">
      <c r="A390" s="2">
        <v>42548</v>
      </c>
      <c r="B390">
        <v>6.0891606417023602E-3</v>
      </c>
      <c r="C390">
        <v>3.3590070152093999E-3</v>
      </c>
      <c r="D390">
        <f t="shared" ref="D390:D453" si="18">C390-B390</f>
        <v>-2.7301536264929603E-3</v>
      </c>
      <c r="E390">
        <v>8567.2099999999991</v>
      </c>
      <c r="F390">
        <f>F389*(1+B390)</f>
        <v>95.456681103639269</v>
      </c>
      <c r="G390">
        <f>G389*(1+C390)</f>
        <v>110.18457260551853</v>
      </c>
      <c r="H390">
        <f t="shared" si="16"/>
        <v>105.74621491232392</v>
      </c>
      <c r="I390">
        <f t="shared" si="17"/>
        <v>70.184431349642935</v>
      </c>
    </row>
    <row r="391" spans="1:9" x14ac:dyDescent="0.45">
      <c r="A391" s="2">
        <v>42549</v>
      </c>
      <c r="B391">
        <v>-4.1206660982711796E-3</v>
      </c>
      <c r="C391">
        <v>-2.8648705688995701E-3</v>
      </c>
      <c r="D391">
        <f t="shared" si="18"/>
        <v>1.2557955293716096E-3</v>
      </c>
      <c r="E391">
        <v>8536.16</v>
      </c>
      <c r="F391">
        <f>F390*(1+B391)</f>
        <v>95.063335993962014</v>
      </c>
      <c r="G391">
        <f>G390*(1+C391)</f>
        <v>109.86890806631419</v>
      </c>
      <c r="H391">
        <f t="shared" ref="H391:H454" si="19">H390*(1+D391)</f>
        <v>105.8790105362588</v>
      </c>
      <c r="I391">
        <f t="shared" ref="I391:I454" si="20">E391/$E$5*100</f>
        <v>69.93006305548343</v>
      </c>
    </row>
    <row r="392" spans="1:9" x14ac:dyDescent="0.45">
      <c r="A392" s="2">
        <v>42550</v>
      </c>
      <c r="B392">
        <v>9.0937177378647809E-3</v>
      </c>
      <c r="C392">
        <v>-1.1897112428339699E-3</v>
      </c>
      <c r="D392">
        <f t="shared" si="18"/>
        <v>-1.028342898069875E-2</v>
      </c>
      <c r="E392">
        <v>8571.44</v>
      </c>
      <c r="F392">
        <f>F391*(1+B392)</f>
        <v>95.927815138710898</v>
      </c>
      <c r="G392">
        <f>G391*(1+C392)</f>
        <v>109.73819579114981</v>
      </c>
      <c r="H392">
        <f t="shared" si="19"/>
        <v>104.79021125086253</v>
      </c>
      <c r="I392">
        <f t="shared" si="20"/>
        <v>70.219084421600925</v>
      </c>
    </row>
    <row r="393" spans="1:9" x14ac:dyDescent="0.45">
      <c r="A393" s="2">
        <v>42551</v>
      </c>
      <c r="B393">
        <v>1.53576217805723E-2</v>
      </c>
      <c r="C393">
        <v>1.8211080238696501E-3</v>
      </c>
      <c r="D393">
        <f t="shared" si="18"/>
        <v>-1.353651375670265E-2</v>
      </c>
      <c r="E393">
        <v>8712.89</v>
      </c>
      <c r="F393">
        <f>F392*(1+B393)</f>
        <v>97.401038241847871</v>
      </c>
      <c r="G393">
        <f>G392*(1+C393)</f>
        <v>109.93804090003006</v>
      </c>
      <c r="H393">
        <f t="shared" si="19"/>
        <v>103.37171711469745</v>
      </c>
      <c r="I393">
        <f t="shared" si="20"/>
        <v>71.377873317216512</v>
      </c>
    </row>
    <row r="394" spans="1:9" x14ac:dyDescent="0.45">
      <c r="A394" s="2">
        <v>42552</v>
      </c>
      <c r="B394">
        <v>-2.5999999999999998E-4</v>
      </c>
      <c r="C394" s="3">
        <v>-3.04931861011548E-20</v>
      </c>
      <c r="D394">
        <f t="shared" si="18"/>
        <v>2.5999999999999992E-4</v>
      </c>
      <c r="E394">
        <v>8712.89</v>
      </c>
      <c r="F394">
        <f>F393*(1+B394)</f>
        <v>97.375713971904986</v>
      </c>
      <c r="G394">
        <f>G393*(1+C394)</f>
        <v>109.93804090003006</v>
      </c>
      <c r="H394">
        <f t="shared" si="19"/>
        <v>103.39859376114725</v>
      </c>
      <c r="I394">
        <f t="shared" si="20"/>
        <v>71.377873317216512</v>
      </c>
    </row>
    <row r="395" spans="1:9" x14ac:dyDescent="0.45">
      <c r="A395" s="2">
        <v>42555</v>
      </c>
      <c r="B395">
        <v>7.8627497314073206E-3</v>
      </c>
      <c r="C395">
        <v>-4.9474175111170998E-4</v>
      </c>
      <c r="D395">
        <f t="shared" si="18"/>
        <v>-8.3574914825190298E-3</v>
      </c>
      <c r="E395">
        <v>8802.35</v>
      </c>
      <c r="F395">
        <f>F394*(1+B395)</f>
        <v>98.141354840783166</v>
      </c>
      <c r="G395">
        <f>G394*(1+C395)</f>
        <v>109.88364996116138</v>
      </c>
      <c r="H395">
        <f t="shared" si="19"/>
        <v>102.53444089448402</v>
      </c>
      <c r="I395">
        <f t="shared" si="20"/>
        <v>72.110748924157292</v>
      </c>
    </row>
    <row r="396" spans="1:9" x14ac:dyDescent="0.45">
      <c r="A396" s="2">
        <v>42556</v>
      </c>
      <c r="B396">
        <v>-1.0409812045461399E-2</v>
      </c>
      <c r="C396">
        <v>-7.2480502628087199E-3</v>
      </c>
      <c r="D396">
        <f t="shared" si="18"/>
        <v>3.1617617826526796E-3</v>
      </c>
      <c r="E396">
        <v>8643.31</v>
      </c>
      <c r="F396">
        <f>F395*(1+B396)</f>
        <v>97.119721783003683</v>
      </c>
      <c r="G396">
        <f>G395*(1+C396)</f>
        <v>109.08720774318201</v>
      </c>
      <c r="H396">
        <f t="shared" si="19"/>
        <v>102.85863037110987</v>
      </c>
      <c r="I396">
        <f t="shared" si="20"/>
        <v>70.807858956262578</v>
      </c>
    </row>
    <row r="397" spans="1:9" x14ac:dyDescent="0.45">
      <c r="A397" s="2">
        <v>42557</v>
      </c>
      <c r="B397">
        <v>-9.4997424949546105E-3</v>
      </c>
      <c r="C397">
        <v>-4.4931839091094401E-3</v>
      </c>
      <c r="D397">
        <f t="shared" si="18"/>
        <v>5.0065585858451705E-3</v>
      </c>
      <c r="E397">
        <v>8503.14</v>
      </c>
      <c r="F397">
        <f>F396*(1+B397)</f>
        <v>96.197109434883515</v>
      </c>
      <c r="G397">
        <f>G396*(1+C397)</f>
        <v>108.59705885666065</v>
      </c>
      <c r="H397">
        <f t="shared" si="19"/>
        <v>103.37359813012263</v>
      </c>
      <c r="I397">
        <f t="shared" si="20"/>
        <v>69.659556096605883</v>
      </c>
    </row>
    <row r="398" spans="1:9" x14ac:dyDescent="0.45">
      <c r="A398" s="2">
        <v>42558</v>
      </c>
      <c r="B398">
        <v>7.3905188962072E-3</v>
      </c>
      <c r="C398">
        <v>6.62622950843679E-3</v>
      </c>
      <c r="D398">
        <f t="shared" si="18"/>
        <v>-7.6428938777040999E-4</v>
      </c>
      <c r="E398">
        <v>8600.99</v>
      </c>
      <c r="F398">
        <f>F397*(1+B398)</f>
        <v>96.908055989922531</v>
      </c>
      <c r="G398">
        <f>G397*(1+C398)</f>
        <v>109.31664789258609</v>
      </c>
      <c r="H398">
        <f t="shared" si="19"/>
        <v>103.29459078609614</v>
      </c>
      <c r="I398">
        <f t="shared" si="20"/>
        <v>70.461164392371089</v>
      </c>
    </row>
    <row r="399" spans="1:9" x14ac:dyDescent="0.45">
      <c r="A399" s="2">
        <v>42559</v>
      </c>
      <c r="B399">
        <v>-5.1506782311628299E-3</v>
      </c>
      <c r="C399">
        <v>-1.4986087289033999E-3</v>
      </c>
      <c r="D399">
        <f t="shared" si="18"/>
        <v>3.6520695022594302E-3</v>
      </c>
      <c r="E399">
        <v>8534.7900000000009</v>
      </c>
      <c r="F399">
        <f>F398*(1+B399)</f>
        <v>96.408913775510939</v>
      </c>
      <c r="G399">
        <f>G398*(1+C399)</f>
        <v>109.1528250098398</v>
      </c>
      <c r="H399">
        <f t="shared" si="19"/>
        <v>103.67182981085442</v>
      </c>
      <c r="I399">
        <f t="shared" si="20"/>
        <v>69.918839720121156</v>
      </c>
    </row>
    <row r="400" spans="1:9" x14ac:dyDescent="0.45">
      <c r="A400" s="2">
        <v>42562</v>
      </c>
      <c r="B400">
        <v>1.22421007839902E-2</v>
      </c>
      <c r="C400">
        <v>5.49352994385615E-3</v>
      </c>
      <c r="D400">
        <f t="shared" si="18"/>
        <v>-6.7485708401340497E-3</v>
      </c>
      <c r="E400">
        <v>8703</v>
      </c>
      <c r="F400">
        <f>F399*(1+B400)</f>
        <v>97.58916141442576</v>
      </c>
      <c r="G400">
        <f>G399*(1+C400)</f>
        <v>109.75245932248784</v>
      </c>
      <c r="H400">
        <f t="shared" si="19"/>
        <v>102.97219312324955</v>
      </c>
      <c r="I400">
        <f t="shared" si="20"/>
        <v>71.296852305002744</v>
      </c>
    </row>
    <row r="401" spans="1:9" x14ac:dyDescent="0.45">
      <c r="A401" s="2">
        <v>42563</v>
      </c>
      <c r="B401">
        <v>1.28544260654489E-2</v>
      </c>
      <c r="C401">
        <v>4.6167561096745599E-3</v>
      </c>
      <c r="D401">
        <f t="shared" si="18"/>
        <v>-8.2376699557743412E-3</v>
      </c>
      <c r="E401">
        <v>8855.31</v>
      </c>
      <c r="F401">
        <f>F400*(1+B401)</f>
        <v>98.843614074616653</v>
      </c>
      <c r="G401">
        <f>G400*(1+C401)</f>
        <v>110.25915965961674</v>
      </c>
      <c r="H401">
        <f t="shared" si="19"/>
        <v>102.12394218167796</v>
      </c>
      <c r="I401">
        <f t="shared" si="20"/>
        <v>72.544608661957227</v>
      </c>
    </row>
    <row r="402" spans="1:9" x14ac:dyDescent="0.45">
      <c r="A402" s="2">
        <v>42564</v>
      </c>
      <c r="B402">
        <v>3.82964521135069E-3</v>
      </c>
      <c r="C402">
        <v>5.5381944858203902E-4</v>
      </c>
      <c r="D402">
        <f t="shared" si="18"/>
        <v>-3.2758257627686508E-3</v>
      </c>
      <c r="E402">
        <v>8909.06</v>
      </c>
      <c r="F402">
        <f>F401*(1+B402)</f>
        <v>99.2221500479301</v>
      </c>
      <c r="G402">
        <f>G401*(1+C402)</f>
        <v>110.32022332662056</v>
      </c>
      <c r="H402">
        <f t="shared" si="19"/>
        <v>101.78940194088372</v>
      </c>
      <c r="I402">
        <f t="shared" si="20"/>
        <v>72.984940250075567</v>
      </c>
    </row>
    <row r="403" spans="1:9" x14ac:dyDescent="0.45">
      <c r="A403" s="2">
        <v>42565</v>
      </c>
      <c r="B403">
        <v>7.1989976098802101E-3</v>
      </c>
      <c r="C403" s="3">
        <v>5.1281403106370601E-3</v>
      </c>
      <c r="D403">
        <f t="shared" si="18"/>
        <v>-2.07085729924315E-3</v>
      </c>
      <c r="E403">
        <v>9010.1</v>
      </c>
      <c r="F403">
        <f>F402*(1+B403)</f>
        <v>99.936450068972334</v>
      </c>
      <c r="G403">
        <f>G402*(1+C403)</f>
        <v>110.8859609109403</v>
      </c>
      <c r="H403">
        <f t="shared" si="19"/>
        <v>101.57861061488885</v>
      </c>
      <c r="I403">
        <f t="shared" si="20"/>
        <v>73.812681713582123</v>
      </c>
    </row>
    <row r="404" spans="1:9" x14ac:dyDescent="0.45">
      <c r="A404" s="2">
        <v>42566</v>
      </c>
      <c r="B404">
        <v>4.9429548844751297E-3</v>
      </c>
      <c r="C404">
        <v>-2.03123982822707E-3</v>
      </c>
      <c r="D404">
        <f t="shared" si="18"/>
        <v>-6.9741947127021997E-3</v>
      </c>
      <c r="E404">
        <v>9049.66</v>
      </c>
      <c r="F404">
        <f>F403*(1+B404)</f>
        <v>100.43043143297785</v>
      </c>
      <c r="G404">
        <f>G403*(1+C404)</f>
        <v>110.66072493074677</v>
      </c>
      <c r="H404">
        <f t="shared" si="19"/>
        <v>100.87018160581485</v>
      </c>
      <c r="I404">
        <f t="shared" si="20"/>
        <v>74.136765762437221</v>
      </c>
    </row>
    <row r="405" spans="1:9" x14ac:dyDescent="0.45">
      <c r="A405" s="2">
        <v>42569</v>
      </c>
      <c r="B405">
        <v>4.2122820703743803E-3</v>
      </c>
      <c r="C405">
        <v>1.32135219464416E-3</v>
      </c>
      <c r="D405">
        <f t="shared" si="18"/>
        <v>-2.8909298757302205E-3</v>
      </c>
      <c r="E405">
        <v>9090.9500000000007</v>
      </c>
      <c r="F405">
        <f>F404*(1+B405)</f>
        <v>100.85347273862294</v>
      </c>
      <c r="G405">
        <f>G404*(1+C405)</f>
        <v>110.80694672249493</v>
      </c>
      <c r="H405">
        <f t="shared" si="19"/>
        <v>100.57857298424027</v>
      </c>
      <c r="I405">
        <f t="shared" si="20"/>
        <v>74.475022344268041</v>
      </c>
    </row>
    <row r="406" spans="1:9" x14ac:dyDescent="0.45">
      <c r="A406" s="2">
        <v>42570</v>
      </c>
      <c r="B406">
        <v>-5.0305180018572404E-3</v>
      </c>
      <c r="C406">
        <v>-7.98099721730717E-4</v>
      </c>
      <c r="D406">
        <f t="shared" si="18"/>
        <v>4.2324182801265235E-3</v>
      </c>
      <c r="E406">
        <v>8988.7900000000009</v>
      </c>
      <c r="F406">
        <f>F405*(1+B406)</f>
        <v>100.34612752846148</v>
      </c>
      <c r="G406">
        <f>G405*(1+C406)</f>
        <v>110.71851172914987</v>
      </c>
      <c r="H406">
        <f t="shared" si="19"/>
        <v>101.00426357512781</v>
      </c>
      <c r="I406">
        <f t="shared" si="20"/>
        <v>73.638105599297447</v>
      </c>
    </row>
    <row r="407" spans="1:9" x14ac:dyDescent="0.45">
      <c r="A407" s="2">
        <v>42571</v>
      </c>
      <c r="B407">
        <v>8.8692457268393903E-3</v>
      </c>
      <c r="C407">
        <v>3.7248361601635799E-3</v>
      </c>
      <c r="D407">
        <f t="shared" si="18"/>
        <v>-5.1444095666758104E-3</v>
      </c>
      <c r="E407">
        <v>9023.11</v>
      </c>
      <c r="F407">
        <f>F406*(1+B407)</f>
        <v>101.23612199124817</v>
      </c>
      <c r="G407">
        <f>G406*(1+C407)</f>
        <v>111.1309200452381</v>
      </c>
      <c r="H407">
        <f t="shared" si="19"/>
        <v>100.48465627531688</v>
      </c>
      <c r="I407">
        <f t="shared" si="20"/>
        <v>73.919262438445756</v>
      </c>
    </row>
    <row r="408" spans="1:9" x14ac:dyDescent="0.45">
      <c r="A408" s="2">
        <v>42572</v>
      </c>
      <c r="B408">
        <v>6.7340599927465201E-3</v>
      </c>
      <c r="C408">
        <v>1.0343161305020299E-3</v>
      </c>
      <c r="D408">
        <f t="shared" si="18"/>
        <v>-5.6997438622444904E-3</v>
      </c>
      <c r="E408">
        <v>9057.08</v>
      </c>
      <c r="F408">
        <f>F407*(1+B408)</f>
        <v>101.91785211017024</v>
      </c>
      <c r="G408">
        <f>G407*(1+C408)</f>
        <v>111.24586454843842</v>
      </c>
      <c r="H408">
        <f t="shared" si="19"/>
        <v>99.911919472461889</v>
      </c>
      <c r="I408">
        <f t="shared" si="20"/>
        <v>74.197552002136533</v>
      </c>
    </row>
    <row r="409" spans="1:9" x14ac:dyDescent="0.45">
      <c r="A409" s="2">
        <v>42573</v>
      </c>
      <c r="B409">
        <v>-2.4461909041271E-3</v>
      </c>
      <c r="C409">
        <v>4.5904101489349196E-3</v>
      </c>
      <c r="D409">
        <f t="shared" si="18"/>
        <v>7.03660105306202E-3</v>
      </c>
      <c r="E409">
        <v>9031.93</v>
      </c>
      <c r="F409">
        <f>F408*(1+B409)</f>
        <v>101.66854158737017</v>
      </c>
      <c r="G409">
        <f>G408*(1+C409)</f>
        <v>111.75652869408862</v>
      </c>
      <c r="H409">
        <f t="shared" si="19"/>
        <v>100.61495979023526</v>
      </c>
      <c r="I409">
        <f t="shared" si="20"/>
        <v>73.991517779975126</v>
      </c>
    </row>
    <row r="410" spans="1:9" x14ac:dyDescent="0.45">
      <c r="A410" s="2">
        <v>42576</v>
      </c>
      <c r="B410" s="3">
        <v>-9.2021286257683104E-5</v>
      </c>
      <c r="C410">
        <v>-5.0393689041366299E-3</v>
      </c>
      <c r="D410">
        <f t="shared" si="18"/>
        <v>-4.9473476178789472E-3</v>
      </c>
      <c r="E410">
        <v>9034.76</v>
      </c>
      <c r="F410">
        <f>F409*(1+B410)</f>
        <v>101.65918591740136</v>
      </c>
      <c r="G410">
        <f>G409*(1+C410)</f>
        <v>111.19334631855338</v>
      </c>
      <c r="H410">
        <f t="shared" si="19"/>
        <v>100.11718260859405</v>
      </c>
      <c r="I410">
        <f t="shared" si="20"/>
        <v>74.014701750103029</v>
      </c>
    </row>
    <row r="411" spans="1:9" x14ac:dyDescent="0.45">
      <c r="A411" s="2">
        <v>42577</v>
      </c>
      <c r="B411">
        <v>9.7473846672187104E-3</v>
      </c>
      <c r="C411">
        <v>8.7158716421821703E-3</v>
      </c>
      <c r="D411">
        <f t="shared" si="18"/>
        <v>-1.0315130250365401E-3</v>
      </c>
      <c r="E411">
        <v>9062.25</v>
      </c>
      <c r="F411">
        <f>F410*(1+B411)</f>
        <v>102.65009710749457</v>
      </c>
      <c r="G411">
        <f>G410*(1+C411)</f>
        <v>112.16249325253061</v>
      </c>
      <c r="H411">
        <f t="shared" si="19"/>
        <v>100.01391043070332</v>
      </c>
      <c r="I411">
        <f t="shared" si="20"/>
        <v>74.239905756751824</v>
      </c>
    </row>
    <row r="412" spans="1:9" x14ac:dyDescent="0.45">
      <c r="A412" s="2">
        <v>42578</v>
      </c>
      <c r="B412">
        <v>2.37253167858844E-3</v>
      </c>
      <c r="C412">
        <v>8.1918644471024593E-3</v>
      </c>
      <c r="D412">
        <f t="shared" si="18"/>
        <v>5.8193327685140198E-3</v>
      </c>
      <c r="E412">
        <v>9115.2900000000009</v>
      </c>
      <c r="F412">
        <f>F411*(1+B412)</f>
        <v>102.89363771469229</v>
      </c>
      <c r="G412">
        <f>G411*(1+C412)</f>
        <v>113.08131319330438</v>
      </c>
      <c r="H412">
        <f t="shared" si="19"/>
        <v>100.59592465697995</v>
      </c>
      <c r="I412">
        <f t="shared" si="20"/>
        <v>74.674420871799214</v>
      </c>
    </row>
    <row r="413" spans="1:9" x14ac:dyDescent="0.45">
      <c r="A413" s="2">
        <v>42579</v>
      </c>
      <c r="B413">
        <v>1.00616056117131E-2</v>
      </c>
      <c r="C413">
        <v>1.3071016013360401E-2</v>
      </c>
      <c r="D413">
        <f t="shared" si="18"/>
        <v>3.009410401647301E-3</v>
      </c>
      <c r="E413">
        <v>9082.85</v>
      </c>
      <c r="F413">
        <f>F412*(1+B413)</f>
        <v>103.92891291733201</v>
      </c>
      <c r="G413">
        <f>G412*(1+C413)</f>
        <v>114.55940084886589</v>
      </c>
      <c r="H413">
        <f t="shared" si="19"/>
        <v>100.89865907900599</v>
      </c>
      <c r="I413">
        <f t="shared" si="20"/>
        <v>74.408665397965564</v>
      </c>
    </row>
    <row r="414" spans="1:9" x14ac:dyDescent="0.45">
      <c r="A414" s="2">
        <v>42580</v>
      </c>
      <c r="B414">
        <v>-1.37008902618616E-2</v>
      </c>
      <c r="C414">
        <v>5.4487973083194403E-3</v>
      </c>
      <c r="D414">
        <f t="shared" si="18"/>
        <v>1.914968757018104E-2</v>
      </c>
      <c r="E414">
        <v>8958.9699999999993</v>
      </c>
      <c r="F414">
        <f>F413*(1+B414)</f>
        <v>102.50499428641707</v>
      </c>
      <c r="G414">
        <f>G413*(1+C414)</f>
        <v>115.18361180385388</v>
      </c>
      <c r="H414">
        <f t="shared" si="19"/>
        <v>102.83083687661917</v>
      </c>
      <c r="I414">
        <f t="shared" si="20"/>
        <v>73.393813730317177</v>
      </c>
    </row>
    <row r="415" spans="1:9" x14ac:dyDescent="0.45">
      <c r="A415" s="2">
        <v>42583</v>
      </c>
      <c r="B415">
        <v>1.59265730389378E-2</v>
      </c>
      <c r="C415">
        <v>2.9029245350950801E-3</v>
      </c>
      <c r="D415">
        <f t="shared" si="18"/>
        <v>-1.302364850384272E-2</v>
      </c>
      <c r="E415">
        <v>9129.2000000000007</v>
      </c>
      <c r="F415">
        <f>F414*(1+B415)</f>
        <v>104.13754756477559</v>
      </c>
      <c r="G415">
        <f>G414*(1+C415)</f>
        <v>115.51798113660016</v>
      </c>
      <c r="H415">
        <f t="shared" si="19"/>
        <v>101.4916042017821</v>
      </c>
      <c r="I415">
        <f t="shared" si="20"/>
        <v>74.788374590696435</v>
      </c>
    </row>
    <row r="416" spans="1:9" x14ac:dyDescent="0.45">
      <c r="A416" s="2">
        <v>42584</v>
      </c>
      <c r="B416">
        <v>-2.5999999999999998E-4</v>
      </c>
      <c r="C416" s="3">
        <v>-3.04931861011548E-20</v>
      </c>
      <c r="D416">
        <f t="shared" si="18"/>
        <v>2.5999999999999992E-4</v>
      </c>
      <c r="E416">
        <v>9129.2000000000007</v>
      </c>
      <c r="F416">
        <f>F415*(1+B416)</f>
        <v>104.11047180240874</v>
      </c>
      <c r="G416">
        <f>G415*(1+C416)</f>
        <v>115.51798113660016</v>
      </c>
      <c r="H416">
        <f t="shared" si="19"/>
        <v>101.51799201887455</v>
      </c>
      <c r="I416">
        <f t="shared" si="20"/>
        <v>74.788374590696435</v>
      </c>
    </row>
    <row r="417" spans="1:9" x14ac:dyDescent="0.45">
      <c r="A417" s="2">
        <v>42585</v>
      </c>
      <c r="B417">
        <v>-8.2603457936291803E-3</v>
      </c>
      <c r="C417">
        <v>-1.4826433826897099E-2</v>
      </c>
      <c r="D417">
        <f t="shared" si="18"/>
        <v>-6.5660880332679191E-3</v>
      </c>
      <c r="E417">
        <v>8978.33</v>
      </c>
      <c r="F417">
        <f>F416*(1+B417)</f>
        <v>103.25048330458296</v>
      </c>
      <c r="G417">
        <f>G416*(1+C417)</f>
        <v>113.80526143346161</v>
      </c>
      <c r="H417">
        <f t="shared" si="19"/>
        <v>100.85141594631803</v>
      </c>
      <c r="I417">
        <f t="shared" si="20"/>
        <v>73.55241502419571</v>
      </c>
    </row>
    <row r="418" spans="1:9" x14ac:dyDescent="0.45">
      <c r="A418" s="2">
        <v>42586</v>
      </c>
      <c r="B418">
        <v>3.5740333443397099E-3</v>
      </c>
      <c r="C418">
        <v>-6.1000690966799501E-3</v>
      </c>
      <c r="D418">
        <f t="shared" si="18"/>
        <v>-9.6741024410196604E-3</v>
      </c>
      <c r="E418">
        <v>9004.6200000000008</v>
      </c>
      <c r="F418">
        <f>F417*(1+B418)</f>
        <v>103.61950397473272</v>
      </c>
      <c r="G418">
        <f>G417*(1+C418)</f>
        <v>113.11104147515177</v>
      </c>
      <c r="H418">
        <f t="shared" si="19"/>
        <v>99.875769017131461</v>
      </c>
      <c r="I418">
        <f t="shared" si="20"/>
        <v>73.767788372133055</v>
      </c>
    </row>
    <row r="419" spans="1:9" x14ac:dyDescent="0.45">
      <c r="A419" s="2">
        <v>42587</v>
      </c>
      <c r="B419">
        <v>7.2286315783360398E-3</v>
      </c>
      <c r="C419">
        <v>-5.5908919186306799E-3</v>
      </c>
      <c r="D419">
        <f t="shared" si="18"/>
        <v>-1.2819523496966721E-2</v>
      </c>
      <c r="E419">
        <v>9131.52</v>
      </c>
      <c r="F419">
        <f>F418*(1+B419)</f>
        <v>104.36853119329599</v>
      </c>
      <c r="G419">
        <f>G418*(1+C419)</f>
        <v>112.47864986746043</v>
      </c>
      <c r="H419">
        <f t="shared" si="19"/>
        <v>98.595409249438731</v>
      </c>
      <c r="I419">
        <f t="shared" si="20"/>
        <v>74.807380530871953</v>
      </c>
    </row>
    <row r="420" spans="1:9" x14ac:dyDescent="0.45">
      <c r="A420" s="2">
        <v>42590</v>
      </c>
      <c r="B420">
        <v>1.44125371498577E-2</v>
      </c>
      <c r="C420">
        <v>-6.2726815913747799E-4</v>
      </c>
      <c r="D420">
        <f t="shared" si="18"/>
        <v>-1.5039805308995178E-2</v>
      </c>
      <c r="E420">
        <v>9276.56</v>
      </c>
      <c r="F420">
        <f>F419*(1+B420)</f>
        <v>105.87274652639546</v>
      </c>
      <c r="G420">
        <f>G419*(1+C420)</f>
        <v>112.40809559181579</v>
      </c>
      <c r="H420">
        <f t="shared" si="19"/>
        <v>97.112553489966473</v>
      </c>
      <c r="I420">
        <f t="shared" si="20"/>
        <v>75.995579480466063</v>
      </c>
    </row>
    <row r="421" spans="1:9" x14ac:dyDescent="0.45">
      <c r="A421" s="2">
        <v>42591</v>
      </c>
      <c r="B421">
        <v>8.2665173884608808E-3</v>
      </c>
      <c r="C421">
        <v>2.89554326094395E-4</v>
      </c>
      <c r="D421">
        <f t="shared" si="18"/>
        <v>-7.9769630623664853E-3</v>
      </c>
      <c r="E421">
        <v>9301.17</v>
      </c>
      <c r="F421">
        <f>F420*(1+B421)</f>
        <v>106.74794542652002</v>
      </c>
      <c r="G421">
        <f>G420*(1+C421)</f>
        <v>112.44064384218242</v>
      </c>
      <c r="H421">
        <f t="shared" si="19"/>
        <v>96.33789023788492</v>
      </c>
      <c r="I421">
        <f t="shared" si="20"/>
        <v>76.197189906207328</v>
      </c>
    </row>
    <row r="422" spans="1:9" x14ac:dyDescent="0.45">
      <c r="A422" s="2">
        <v>42592</v>
      </c>
      <c r="B422">
        <v>-6.5347528976582503E-3</v>
      </c>
      <c r="C422" s="3">
        <v>-1.03502391874493E-2</v>
      </c>
      <c r="D422">
        <f t="shared" si="18"/>
        <v>-3.8154862897910495E-3</v>
      </c>
      <c r="E422">
        <v>9315.5</v>
      </c>
      <c r="F422">
        <f>F421*(1+B422)</f>
        <v>106.050373980825</v>
      </c>
      <c r="G422">
        <f>G421*(1+C422)</f>
        <v>111.27685628402504</v>
      </c>
      <c r="H422">
        <f t="shared" si="19"/>
        <v>95.970314338494873</v>
      </c>
      <c r="I422">
        <f t="shared" si="20"/>
        <v>76.314584355653579</v>
      </c>
    </row>
    <row r="423" spans="1:9" x14ac:dyDescent="0.45">
      <c r="A423" s="2">
        <v>42593</v>
      </c>
      <c r="B423">
        <v>4.0594812811305704E-3</v>
      </c>
      <c r="C423">
        <v>2.2138931978181301E-3</v>
      </c>
      <c r="D423">
        <f t="shared" si="18"/>
        <v>-1.8455880833124403E-3</v>
      </c>
      <c r="E423">
        <v>9423.34</v>
      </c>
      <c r="F423">
        <f>F422*(1+B423)</f>
        <v>106.48088348885705</v>
      </c>
      <c r="G423">
        <f>G422*(1+C423)</f>
        <v>111.52321135922683</v>
      </c>
      <c r="H423">
        <f t="shared" si="19"/>
        <v>95.793192669999996</v>
      </c>
      <c r="I423">
        <f t="shared" si="20"/>
        <v>77.198032885191836</v>
      </c>
    </row>
    <row r="424" spans="1:9" x14ac:dyDescent="0.45">
      <c r="A424" s="2">
        <v>42594</v>
      </c>
      <c r="B424">
        <v>9.5648266593686398E-3</v>
      </c>
      <c r="C424">
        <v>5.3119093667508997E-3</v>
      </c>
      <c r="D424">
        <f t="shared" si="18"/>
        <v>-4.2529172926177401E-3</v>
      </c>
      <c r="E424">
        <v>9554.85</v>
      </c>
      <c r="F424">
        <f>F423*(1+B424)</f>
        <v>107.49935468196439</v>
      </c>
      <c r="G424">
        <f>G423*(1+C424)</f>
        <v>112.11561255025605</v>
      </c>
      <c r="H424">
        <f t="shared" si="19"/>
        <v>95.385792144378684</v>
      </c>
      <c r="I424">
        <f t="shared" si="20"/>
        <v>78.275391157814028</v>
      </c>
    </row>
    <row r="425" spans="1:9" x14ac:dyDescent="0.45">
      <c r="A425" s="2">
        <v>42597</v>
      </c>
      <c r="B425">
        <v>1.11068371934932E-2</v>
      </c>
      <c r="C425">
        <v>2.7350445196700798E-3</v>
      </c>
      <c r="D425">
        <f t="shared" si="18"/>
        <v>-8.37179267382312E-3</v>
      </c>
      <c r="E425">
        <v>9708.89</v>
      </c>
      <c r="F425">
        <f>F424*(1+B425)</f>
        <v>108.69333251282255</v>
      </c>
      <c r="G425">
        <f>G424*(1+C425)</f>
        <v>112.42225374193109</v>
      </c>
      <c r="H425">
        <f t="shared" si="19"/>
        <v>94.587242068517554</v>
      </c>
      <c r="I425">
        <f t="shared" si="20"/>
        <v>79.537320047744231</v>
      </c>
    </row>
    <row r="426" spans="1:9" x14ac:dyDescent="0.45">
      <c r="A426" s="2">
        <v>42598</v>
      </c>
      <c r="B426">
        <v>-1.9624875429393399E-3</v>
      </c>
      <c r="C426">
        <v>-3.9128111983946102E-3</v>
      </c>
      <c r="D426">
        <f t="shared" si="18"/>
        <v>-1.9503236554552703E-3</v>
      </c>
      <c r="E426">
        <v>9707.99</v>
      </c>
      <c r="F426">
        <f>F425*(1+B426)</f>
        <v>108.48002320176558</v>
      </c>
      <c r="G426">
        <f>G425*(1+C426)</f>
        <v>111.98236668854091</v>
      </c>
      <c r="H426">
        <f t="shared" si="19"/>
        <v>94.402766332807062</v>
      </c>
      <c r="I426">
        <f t="shared" si="20"/>
        <v>79.529947053710629</v>
      </c>
    </row>
    <row r="427" spans="1:9" x14ac:dyDescent="0.45">
      <c r="A427" s="2">
        <v>42599</v>
      </c>
      <c r="B427">
        <v>3.0829893877664101E-3</v>
      </c>
      <c r="C427">
        <v>9.2786116276945708E-3</v>
      </c>
      <c r="D427">
        <f t="shared" si="18"/>
        <v>6.1956222399281603E-3</v>
      </c>
      <c r="E427">
        <v>9641.76</v>
      </c>
      <c r="F427">
        <f>F426*(1+B427)</f>
        <v>108.81446596208127</v>
      </c>
      <c r="G427">
        <f>G426*(1+C427)</f>
        <v>113.02140757819396</v>
      </c>
      <c r="H427">
        <f t="shared" si="19"/>
        <v>94.987650211409346</v>
      </c>
      <c r="I427">
        <f t="shared" si="20"/>
        <v>78.987376614992911</v>
      </c>
    </row>
    <row r="428" spans="1:9" x14ac:dyDescent="0.45">
      <c r="A428" s="2">
        <v>42600</v>
      </c>
      <c r="B428">
        <v>7.0979524139500403E-3</v>
      </c>
      <c r="C428">
        <v>1.95257001471897E-3</v>
      </c>
      <c r="D428">
        <f t="shared" si="18"/>
        <v>-5.1453823992310705E-3</v>
      </c>
      <c r="E428">
        <v>9654.69</v>
      </c>
      <c r="F428">
        <f>F427*(1+B428)</f>
        <v>109.58682586342951</v>
      </c>
      <c r="G428">
        <f>G427*(1+C428)</f>
        <v>113.24208978965247</v>
      </c>
      <c r="H428">
        <f t="shared" si="19"/>
        <v>94.498902427867236</v>
      </c>
      <c r="I428">
        <f t="shared" si="20"/>
        <v>79.093301962609104</v>
      </c>
    </row>
    <row r="429" spans="1:9" x14ac:dyDescent="0.45">
      <c r="A429" s="2">
        <v>42601</v>
      </c>
      <c r="B429">
        <v>-3.7673625759621402E-3</v>
      </c>
      <c r="C429">
        <v>-5.7181643424345505E-4</v>
      </c>
      <c r="D429">
        <f t="shared" si="18"/>
        <v>3.195546141718685E-3</v>
      </c>
      <c r="E429">
        <v>9606.17</v>
      </c>
      <c r="F429">
        <f>F428*(1+B429)</f>
        <v>109.17397255685314</v>
      </c>
      <c r="G429">
        <f>G428*(1+C429)</f>
        <v>113.17733610166268</v>
      </c>
      <c r="H429">
        <f t="shared" si="19"/>
        <v>94.800878030917247</v>
      </c>
      <c r="I429">
        <f t="shared" si="20"/>
        <v>78.695815662041625</v>
      </c>
    </row>
    <row r="430" spans="1:9" x14ac:dyDescent="0.45">
      <c r="A430" s="2">
        <v>42604</v>
      </c>
      <c r="B430">
        <v>-3.7617135456226901E-3</v>
      </c>
      <c r="C430">
        <v>-1.0830654281397301E-3</v>
      </c>
      <c r="D430">
        <f t="shared" si="18"/>
        <v>2.67864811748296E-3</v>
      </c>
      <c r="E430">
        <v>9602.65</v>
      </c>
      <c r="F430">
        <f>F429*(1+B430)</f>
        <v>108.76329134545659</v>
      </c>
      <c r="G430">
        <f>G429*(1+C430)</f>
        <v>113.05475764168202</v>
      </c>
      <c r="H430">
        <f t="shared" si="19"/>
        <v>95.054816224390493</v>
      </c>
      <c r="I430">
        <f t="shared" si="20"/>
        <v>78.666979063154614</v>
      </c>
    </row>
    <row r="431" spans="1:9" x14ac:dyDescent="0.45">
      <c r="A431" s="2">
        <v>42605</v>
      </c>
      <c r="B431">
        <v>-5.5974295752171102E-3</v>
      </c>
      <c r="C431">
        <v>4.8083724963053501E-4</v>
      </c>
      <c r="D431">
        <f t="shared" si="18"/>
        <v>6.0782668248476456E-3</v>
      </c>
      <c r="E431">
        <v>9586.99</v>
      </c>
      <c r="F431">
        <f>F430*(1+B431)</f>
        <v>108.15449648178158</v>
      </c>
      <c r="G431">
        <f>G430*(1+C431)</f>
        <v>113.10911858040409</v>
      </c>
      <c r="H431">
        <f t="shared" si="19"/>
        <v>95.632584760389193</v>
      </c>
      <c r="I431">
        <f t="shared" si="20"/>
        <v>78.538688966969801</v>
      </c>
    </row>
    <row r="432" spans="1:9" x14ac:dyDescent="0.45">
      <c r="A432" s="2">
        <v>42606</v>
      </c>
      <c r="B432">
        <v>-4.6532099779686198E-4</v>
      </c>
      <c r="C432">
        <v>7.9938429255644403E-3</v>
      </c>
      <c r="D432">
        <f t="shared" si="18"/>
        <v>8.4591639233613028E-3</v>
      </c>
      <c r="E432">
        <v>9507.09</v>
      </c>
      <c r="F432">
        <f>F431*(1+B432)</f>
        <v>108.10416992356247</v>
      </c>
      <c r="G432">
        <f>G431*(1+C432)</f>
        <v>114.01329510778487</v>
      </c>
      <c r="H432">
        <f t="shared" si="19"/>
        <v>96.441556471292074</v>
      </c>
      <c r="I432">
        <f t="shared" si="20"/>
        <v>77.884130941097169</v>
      </c>
    </row>
    <row r="433" spans="1:9" x14ac:dyDescent="0.45">
      <c r="A433" s="2">
        <v>42607</v>
      </c>
      <c r="B433">
        <v>-4.4877746686798102E-3</v>
      </c>
      <c r="C433">
        <v>-4.7259449040045198E-3</v>
      </c>
      <c r="D433">
        <f t="shared" si="18"/>
        <v>-2.3817023532470959E-4</v>
      </c>
      <c r="E433">
        <v>9504.7800000000007</v>
      </c>
      <c r="F433">
        <f>F432*(1+B433)</f>
        <v>107.61902276820085</v>
      </c>
      <c r="G433">
        <f>G432*(1+C433)</f>
        <v>113.47447455678147</v>
      </c>
      <c r="H433">
        <f t="shared" si="19"/>
        <v>96.418586963092224</v>
      </c>
      <c r="I433">
        <f t="shared" si="20"/>
        <v>77.865206923077565</v>
      </c>
    </row>
    <row r="434" spans="1:9" x14ac:dyDescent="0.45">
      <c r="A434" s="2">
        <v>42608</v>
      </c>
      <c r="B434">
        <v>7.0330355256266004E-3</v>
      </c>
      <c r="C434">
        <v>6.0245125406404301E-3</v>
      </c>
      <c r="D434">
        <f t="shared" si="18"/>
        <v>-1.0085229849861703E-3</v>
      </c>
      <c r="E434">
        <v>9550.0400000000009</v>
      </c>
      <c r="F434">
        <f>F433*(1+B434)</f>
        <v>108.37591117856282</v>
      </c>
      <c r="G434">
        <f>G433*(1+C434)</f>
        <v>114.15810295179138</v>
      </c>
      <c r="H434">
        <f t="shared" si="19"/>
        <v>96.321346601960059</v>
      </c>
      <c r="I434">
        <f t="shared" si="20"/>
        <v>78.235986600812197</v>
      </c>
    </row>
    <row r="435" spans="1:9" x14ac:dyDescent="0.45">
      <c r="A435" s="2">
        <v>42611</v>
      </c>
      <c r="B435">
        <v>-5.27877419867647E-4</v>
      </c>
      <c r="C435">
        <v>4.2547969187872701E-3</v>
      </c>
      <c r="D435">
        <f t="shared" si="18"/>
        <v>4.7826743386549173E-3</v>
      </c>
      <c r="E435">
        <v>9497.82</v>
      </c>
      <c r="F435">
        <f>F434*(1+B435)</f>
        <v>108.31870198219407</v>
      </c>
      <c r="G435">
        <f>G434*(1+C435)</f>
        <v>114.64382249648524</v>
      </c>
      <c r="H435">
        <f t="shared" si="19"/>
        <v>96.782020234617946</v>
      </c>
      <c r="I435">
        <f t="shared" si="20"/>
        <v>77.808189102550969</v>
      </c>
    </row>
    <row r="436" spans="1:9" x14ac:dyDescent="0.45">
      <c r="A436" s="2">
        <v>42612</v>
      </c>
      <c r="B436">
        <v>6.57742832705759E-3</v>
      </c>
      <c r="C436">
        <v>-2.67353874283511E-4</v>
      </c>
      <c r="D436">
        <f t="shared" si="18"/>
        <v>-6.8447822013411007E-3</v>
      </c>
      <c r="E436">
        <v>9597.25</v>
      </c>
      <c r="F436">
        <f>F435*(1+B436)</f>
        <v>109.03116048096187</v>
      </c>
      <c r="G436">
        <f>G435*(1+C436)</f>
        <v>114.61317202637812</v>
      </c>
      <c r="H436">
        <f t="shared" si="19"/>
        <v>96.119568385106191</v>
      </c>
      <c r="I436">
        <f t="shared" si="20"/>
        <v>78.622741098952957</v>
      </c>
    </row>
    <row r="437" spans="1:9" x14ac:dyDescent="0.45">
      <c r="A437" s="2">
        <v>42613</v>
      </c>
      <c r="B437">
        <v>-3.0927402177896303E-4</v>
      </c>
      <c r="C437">
        <v>4.2513466101189203E-3</v>
      </c>
      <c r="D437">
        <f t="shared" si="18"/>
        <v>4.5606206318978834E-3</v>
      </c>
      <c r="E437">
        <v>9541.7999999999993</v>
      </c>
      <c r="F437">
        <f>F436*(1+B437)</f>
        <v>108.99743997546071</v>
      </c>
      <c r="G437">
        <f>G436*(1+C437)</f>
        <v>115.10043234674744</v>
      </c>
      <c r="H437">
        <f t="shared" si="19"/>
        <v>96.557933271812431</v>
      </c>
      <c r="I437">
        <f t="shared" si="20"/>
        <v>78.168482744326681</v>
      </c>
    </row>
    <row r="438" spans="1:9" x14ac:dyDescent="0.45">
      <c r="A438" s="2">
        <v>42614</v>
      </c>
      <c r="B438">
        <v>2.4990274198962502E-3</v>
      </c>
      <c r="C438">
        <v>-3.3263319589908599E-3</v>
      </c>
      <c r="D438">
        <f t="shared" si="18"/>
        <v>-5.8253593788871096E-3</v>
      </c>
      <c r="E438">
        <v>9606.08</v>
      </c>
      <c r="F438">
        <f>F437*(1+B438)</f>
        <v>109.26982756665787</v>
      </c>
      <c r="G438">
        <f>G437*(1+C438)</f>
        <v>114.71757010013879</v>
      </c>
      <c r="H438">
        <f t="shared" si="19"/>
        <v>95.995448609621533</v>
      </c>
      <c r="I438">
        <f t="shared" si="20"/>
        <v>78.695078362638256</v>
      </c>
    </row>
    <row r="439" spans="1:9" x14ac:dyDescent="0.45">
      <c r="A439" s="2">
        <v>42615</v>
      </c>
      <c r="B439">
        <v>7.2592971525757199E-3</v>
      </c>
      <c r="C439">
        <v>1.13234637245467E-3</v>
      </c>
      <c r="D439">
        <f t="shared" si="18"/>
        <v>-6.1269507801210502E-3</v>
      </c>
      <c r="E439">
        <v>9686.8799999999992</v>
      </c>
      <c r="F439">
        <f>F438*(1+B439)</f>
        <v>110.06304971477495</v>
      </c>
      <c r="G439">
        <f>G438*(1+C439)</f>
        <v>114.84747012449849</v>
      </c>
      <c r="H439">
        <f t="shared" si="19"/>
        <v>95.407289220874745</v>
      </c>
      <c r="I439">
        <f t="shared" si="20"/>
        <v>79.357009382544518</v>
      </c>
    </row>
    <row r="440" spans="1:9" x14ac:dyDescent="0.45">
      <c r="A440" s="2">
        <v>42618</v>
      </c>
      <c r="B440">
        <v>1.88793429686618E-2</v>
      </c>
      <c r="C440">
        <v>4.5111725521540403E-3</v>
      </c>
      <c r="D440">
        <f t="shared" si="18"/>
        <v>-1.436817041650776E-2</v>
      </c>
      <c r="E440">
        <v>9830.57</v>
      </c>
      <c r="F440">
        <f>F439*(1+B440)</f>
        <v>112.14096777851705</v>
      </c>
      <c r="G440">
        <f>G439*(1+C440)</f>
        <v>115.36556687940846</v>
      </c>
      <c r="H440">
        <f t="shared" si="19"/>
        <v>94.03646103037218</v>
      </c>
      <c r="I440">
        <f t="shared" si="20"/>
        <v>80.534148841088225</v>
      </c>
    </row>
    <row r="441" spans="1:9" x14ac:dyDescent="0.45">
      <c r="A441" s="2">
        <v>42619</v>
      </c>
      <c r="B441">
        <v>1.56933298005472E-2</v>
      </c>
      <c r="C441">
        <v>3.4078912667934798E-3</v>
      </c>
      <c r="D441">
        <f t="shared" si="18"/>
        <v>-1.2285438533753721E-2</v>
      </c>
      <c r="E441">
        <v>9938.39</v>
      </c>
      <c r="F441">
        <f>F440*(1+B441)</f>
        <v>113.90083297001786</v>
      </c>
      <c r="G441">
        <f>G440*(1+C441)</f>
        <v>115.75872018726547</v>
      </c>
      <c r="H441">
        <f t="shared" si="19"/>
        <v>92.881181868451819</v>
      </c>
      <c r="I441">
        <f t="shared" si="20"/>
        <v>81.417433526314625</v>
      </c>
    </row>
    <row r="442" spans="1:9" x14ac:dyDescent="0.45">
      <c r="A442" s="2">
        <v>42620</v>
      </c>
      <c r="B442" s="3">
        <v>-3.1300228588376998E-3</v>
      </c>
      <c r="C442">
        <v>-2.5919425394796899E-3</v>
      </c>
      <c r="D442">
        <f t="shared" si="18"/>
        <v>5.380803193580099E-4</v>
      </c>
      <c r="E442">
        <v>9970.19</v>
      </c>
      <c r="F442">
        <f>F441*(1+B442)</f>
        <v>113.54432075918105</v>
      </c>
      <c r="G442">
        <f>G441*(1+C442)</f>
        <v>115.45868023609637</v>
      </c>
      <c r="H442">
        <f t="shared" si="19"/>
        <v>92.931159404453936</v>
      </c>
      <c r="I442">
        <f t="shared" si="20"/>
        <v>81.677945982168836</v>
      </c>
    </row>
    <row r="443" spans="1:9" x14ac:dyDescent="0.45">
      <c r="A443" s="2">
        <v>42621</v>
      </c>
      <c r="B443">
        <v>1.2792554617293001E-2</v>
      </c>
      <c r="C443">
        <v>9.995823469582739E-4</v>
      </c>
      <c r="D443">
        <f t="shared" si="18"/>
        <v>-1.1792972270334727E-2</v>
      </c>
      <c r="E443">
        <v>10008.209999999999</v>
      </c>
      <c r="F443">
        <f>F442*(1+B443)</f>
        <v>114.9968426839763</v>
      </c>
      <c r="G443">
        <f>G442*(1+C443)</f>
        <v>115.57409069466347</v>
      </c>
      <c r="H443">
        <f t="shared" si="19"/>
        <v>91.835224818547161</v>
      </c>
      <c r="I443">
        <f t="shared" si="20"/>
        <v>81.989414019010852</v>
      </c>
    </row>
    <row r="444" spans="1:9" x14ac:dyDescent="0.45">
      <c r="A444" s="2">
        <v>42622</v>
      </c>
      <c r="B444">
        <v>1.16450171704082E-2</v>
      </c>
      <c r="C444">
        <v>4.45708228882813E-3</v>
      </c>
      <c r="D444">
        <f t="shared" si="18"/>
        <v>-7.1879348815800702E-3</v>
      </c>
      <c r="E444">
        <v>10057.969999999999</v>
      </c>
      <c r="F444">
        <f>F443*(1+B444)</f>
        <v>116.33598289157392</v>
      </c>
      <c r="G444">
        <f>G443*(1+C444)</f>
        <v>116.08921392734607</v>
      </c>
      <c r="H444">
        <f t="shared" si="19"/>
        <v>91.175119202716175</v>
      </c>
      <c r="I444">
        <f t="shared" si="20"/>
        <v>82.397058666913523</v>
      </c>
    </row>
    <row r="445" spans="1:9" x14ac:dyDescent="0.45">
      <c r="A445" s="2">
        <v>42625</v>
      </c>
      <c r="B445">
        <v>-3.2520060415391898E-2</v>
      </c>
      <c r="C445">
        <v>-1.8739253711650701E-3</v>
      </c>
      <c r="D445">
        <f t="shared" si="18"/>
        <v>3.0646135044226828E-2</v>
      </c>
      <c r="E445">
        <v>9654.08</v>
      </c>
      <c r="F445">
        <f>F444*(1+B445)</f>
        <v>112.55272969945594</v>
      </c>
      <c r="G445">
        <f>G444*(1+C445)</f>
        <v>115.87167140404901</v>
      </c>
      <c r="H445">
        <f t="shared" si="19"/>
        <v>93.969284218476091</v>
      </c>
      <c r="I445">
        <f t="shared" si="20"/>
        <v>79.088304711097422</v>
      </c>
    </row>
    <row r="446" spans="1:9" x14ac:dyDescent="0.45">
      <c r="A446" s="2">
        <v>42626</v>
      </c>
      <c r="B446">
        <v>-2.7156383975369099E-3</v>
      </c>
      <c r="C446">
        <v>-2.7883981961765399E-3</v>
      </c>
      <c r="D446">
        <f t="shared" si="18"/>
        <v>-7.2759798639630054E-5</v>
      </c>
      <c r="E446">
        <v>9571.06</v>
      </c>
      <c r="F446">
        <f>F445*(1+B446)</f>
        <v>112.24707718493651</v>
      </c>
      <c r="G446">
        <f>G445*(1+C446)</f>
        <v>115.548575044518</v>
      </c>
      <c r="H446">
        <f t="shared" si="19"/>
        <v>93.96244703227805</v>
      </c>
      <c r="I446">
        <f t="shared" si="20"/>
        <v>78.408186972574924</v>
      </c>
    </row>
    <row r="447" spans="1:9" x14ac:dyDescent="0.45">
      <c r="A447" s="2">
        <v>42627</v>
      </c>
      <c r="B447">
        <v>-4.2250483467280199E-3</v>
      </c>
      <c r="C447" s="3">
        <v>-3.47693489773712E-3</v>
      </c>
      <c r="D447">
        <f t="shared" si="18"/>
        <v>7.4811344899089992E-4</v>
      </c>
      <c r="E447">
        <v>9542.52</v>
      </c>
      <c r="F447">
        <f>F446*(1+B447)</f>
        <v>111.77282785705125</v>
      </c>
      <c r="G447">
        <f>G446*(1+C447)</f>
        <v>115.14682017156191</v>
      </c>
      <c r="H447">
        <f t="shared" si="19"/>
        <v>94.032741602602982</v>
      </c>
      <c r="I447">
        <f t="shared" si="20"/>
        <v>78.174381139553589</v>
      </c>
    </row>
    <row r="448" spans="1:9" x14ac:dyDescent="0.45">
      <c r="A448" s="2">
        <v>42628</v>
      </c>
      <c r="B448">
        <v>8.0229115045924795E-3</v>
      </c>
      <c r="C448">
        <v>3.6887317282201298E-3</v>
      </c>
      <c r="D448">
        <f t="shared" si="18"/>
        <v>-4.3341797763723497E-3</v>
      </c>
      <c r="E448">
        <v>9595.73</v>
      </c>
      <c r="F448">
        <f>F447*(1+B448)</f>
        <v>112.66957136356642</v>
      </c>
      <c r="G448">
        <f>G447*(1+C448)</f>
        <v>115.57156590053242</v>
      </c>
      <c r="H448">
        <f t="shared" si="19"/>
        <v>93.625186795632132</v>
      </c>
      <c r="I448">
        <f t="shared" si="20"/>
        <v>78.610288931251745</v>
      </c>
    </row>
    <row r="449" spans="1:9" x14ac:dyDescent="0.45">
      <c r="A449" s="2">
        <v>42629</v>
      </c>
      <c r="B449">
        <v>-2.5999999999999998E-4</v>
      </c>
      <c r="C449" s="3">
        <v>1.01643953670516E-20</v>
      </c>
      <c r="D449">
        <f t="shared" si="18"/>
        <v>2.5999999999999998E-4</v>
      </c>
      <c r="E449">
        <v>9595.73</v>
      </c>
      <c r="F449">
        <f>F448*(1+B449)</f>
        <v>112.64027727501188</v>
      </c>
      <c r="G449">
        <f>G448*(1+C449)</f>
        <v>115.57156590053242</v>
      </c>
      <c r="H449">
        <f t="shared" si="19"/>
        <v>93.649529344198996</v>
      </c>
      <c r="I449">
        <f t="shared" si="20"/>
        <v>78.610288931251745</v>
      </c>
    </row>
    <row r="450" spans="1:9" x14ac:dyDescent="0.45">
      <c r="A450" s="2">
        <v>42632</v>
      </c>
      <c r="B450">
        <v>8.2804491711432806E-3</v>
      </c>
      <c r="C450">
        <v>-7.07659071330309E-3</v>
      </c>
      <c r="D450">
        <f t="shared" si="18"/>
        <v>-1.535703988444637E-2</v>
      </c>
      <c r="E450">
        <v>9747.75</v>
      </c>
      <c r="F450">
        <f>F449*(1+B450)</f>
        <v>113.57298936561109</v>
      </c>
      <c r="G450">
        <f>G449*(1+C450)</f>
        <v>114.75371323055882</v>
      </c>
      <c r="H450">
        <f t="shared" si="19"/>
        <v>92.211349786900499</v>
      </c>
      <c r="I450">
        <f t="shared" si="20"/>
        <v>79.855669545684307</v>
      </c>
    </row>
    <row r="451" spans="1:9" x14ac:dyDescent="0.45">
      <c r="A451" s="2">
        <v>42633</v>
      </c>
      <c r="B451">
        <v>2.6021103952567001E-3</v>
      </c>
      <c r="C451">
        <v>3.3040678390002499E-3</v>
      </c>
      <c r="D451">
        <f t="shared" si="18"/>
        <v>7.0195744374354973E-4</v>
      </c>
      <c r="E451">
        <v>9751.44</v>
      </c>
      <c r="F451">
        <f>F450*(1+B451)</f>
        <v>113.86851882185972</v>
      </c>
      <c r="G451">
        <f>G450*(1+C451)</f>
        <v>115.13286728384975</v>
      </c>
      <c r="H451">
        <f t="shared" si="19"/>
        <v>92.276078230281044</v>
      </c>
      <c r="I451">
        <f t="shared" si="20"/>
        <v>79.885898821222113</v>
      </c>
    </row>
    <row r="452" spans="1:9" x14ac:dyDescent="0.45">
      <c r="A452" s="2">
        <v>42634</v>
      </c>
      <c r="B452" s="3">
        <v>3.8098188723085301E-3</v>
      </c>
      <c r="C452" s="3">
        <v>-1.8164833222246901E-3</v>
      </c>
      <c r="D452">
        <f t="shared" si="18"/>
        <v>-5.62630219453322E-3</v>
      </c>
      <c r="E452">
        <v>9849.06</v>
      </c>
      <c r="F452">
        <f>F451*(1+B452)</f>
        <v>114.30233725382907</v>
      </c>
      <c r="G452">
        <f>G451*(1+C452)</f>
        <v>114.92373035058873</v>
      </c>
      <c r="H452">
        <f t="shared" si="19"/>
        <v>91.756905128831093</v>
      </c>
      <c r="I452">
        <f t="shared" si="20"/>
        <v>80.685622907400926</v>
      </c>
    </row>
    <row r="453" spans="1:9" x14ac:dyDescent="0.45">
      <c r="A453" s="2">
        <v>42635</v>
      </c>
      <c r="B453">
        <v>4.57305855035547E-3</v>
      </c>
      <c r="C453">
        <v>4.9587529414303003E-3</v>
      </c>
      <c r="D453">
        <f t="shared" si="18"/>
        <v>3.856943910748303E-4</v>
      </c>
      <c r="E453">
        <v>9893.7999999999993</v>
      </c>
      <c r="F453">
        <f>F452*(1+B453)</f>
        <v>114.82504853453329</v>
      </c>
      <c r="G453">
        <f>G452*(1+C453)</f>
        <v>115.49360873650485</v>
      </c>
      <c r="H453">
        <f t="shared" si="19"/>
        <v>91.792295252481665</v>
      </c>
      <c r="I453">
        <f t="shared" si="20"/>
        <v>81.052142633027245</v>
      </c>
    </row>
    <row r="454" spans="1:9" x14ac:dyDescent="0.45">
      <c r="A454" s="2">
        <v>42636</v>
      </c>
      <c r="B454">
        <v>-4.6754647836960601E-3</v>
      </c>
      <c r="C454" s="3">
        <v>-6.9702132245315898E-3</v>
      </c>
      <c r="D454">
        <f t="shared" ref="D454:D517" si="21">C454-B454</f>
        <v>-2.2947484408355296E-3</v>
      </c>
      <c r="E454">
        <v>9796.01</v>
      </c>
      <c r="F454">
        <f>F453*(1+B454)</f>
        <v>114.2881880638239</v>
      </c>
      <c r="G454">
        <f>G453*(1+C454)</f>
        <v>114.68859365754079</v>
      </c>
      <c r="H454">
        <f t="shared" si="19"/>
        <v>91.581655026070322</v>
      </c>
      <c r="I454">
        <f t="shared" si="20"/>
        <v>80.251025870197623</v>
      </c>
    </row>
    <row r="455" spans="1:9" x14ac:dyDescent="0.45">
      <c r="A455" s="2">
        <v>42639</v>
      </c>
      <c r="B455">
        <v>-1.9976741204992099E-2</v>
      </c>
      <c r="C455">
        <v>-6.95001831917444E-4</v>
      </c>
      <c r="D455">
        <f t="shared" si="21"/>
        <v>1.9281739373074654E-2</v>
      </c>
      <c r="E455">
        <v>9629.35</v>
      </c>
      <c r="F455">
        <f>F454*(1+B455)</f>
        <v>112.00508250808542</v>
      </c>
      <c r="G455">
        <f>G454*(1+C455)</f>
        <v>114.60888487484877</v>
      </c>
      <c r="H455">
        <f t="shared" ref="H455:H518" si="22">H454*(1+D455)</f>
        <v>93.347508629637844</v>
      </c>
      <c r="I455">
        <f t="shared" ref="I455:I518" si="23">E455/$E$5*100</f>
        <v>78.885711219485032</v>
      </c>
    </row>
    <row r="456" spans="1:9" x14ac:dyDescent="0.45">
      <c r="A456" s="2">
        <v>42640</v>
      </c>
      <c r="B456">
        <v>8.63287802101796E-3</v>
      </c>
      <c r="C456">
        <v>6.4701499439545999E-3</v>
      </c>
      <c r="D456">
        <f t="shared" si="21"/>
        <v>-2.1627280770633601E-3</v>
      </c>
      <c r="E456">
        <v>9746.56</v>
      </c>
      <c r="F456">
        <f>F455*(1+B456)</f>
        <v>112.97200872311177</v>
      </c>
      <c r="G456">
        <f>G455*(1+C456)</f>
        <v>115.35042154489847</v>
      </c>
      <c r="H456">
        <f t="shared" si="22"/>
        <v>93.145623351800609</v>
      </c>
      <c r="I456">
        <f t="shared" si="23"/>
        <v>79.845920809128756</v>
      </c>
    </row>
    <row r="457" spans="1:9" x14ac:dyDescent="0.45">
      <c r="A457" s="2">
        <v>42641</v>
      </c>
      <c r="B457">
        <v>-6.4088635232179602E-3</v>
      </c>
      <c r="C457">
        <v>-3.8968279228246399E-3</v>
      </c>
      <c r="D457">
        <f t="shared" si="21"/>
        <v>2.5120356003933203E-3</v>
      </c>
      <c r="E457">
        <v>9719.84</v>
      </c>
      <c r="F457">
        <f>F456*(1+B457)</f>
        <v>112.24798653726155</v>
      </c>
      <c r="G457">
        <f>G456*(1+C457)</f>
        <v>114.90092080131271</v>
      </c>
      <c r="H457">
        <f t="shared" si="22"/>
        <v>93.379608473681159</v>
      </c>
      <c r="I457">
        <f t="shared" si="23"/>
        <v>79.627024808486496</v>
      </c>
    </row>
    <row r="458" spans="1:9" x14ac:dyDescent="0.45">
      <c r="A458" s="2">
        <v>42642</v>
      </c>
      <c r="B458">
        <v>9.6914574545488592E-3</v>
      </c>
      <c r="C458">
        <v>-4.46052182543326E-4</v>
      </c>
      <c r="D458">
        <f t="shared" si="21"/>
        <v>-1.0137509637092186E-2</v>
      </c>
      <c r="E458">
        <v>9794.33</v>
      </c>
      <c r="F458">
        <f>F457*(1+B458)</f>
        <v>113.33583312314619</v>
      </c>
      <c r="G458">
        <f>G457*(1+C458)</f>
        <v>114.84966899481304</v>
      </c>
      <c r="H458">
        <f t="shared" si="22"/>
        <v>92.432971792871328</v>
      </c>
      <c r="I458">
        <f t="shared" si="23"/>
        <v>80.237262948001558</v>
      </c>
    </row>
    <row r="459" spans="1:9" x14ac:dyDescent="0.45">
      <c r="A459" s="2">
        <v>42643</v>
      </c>
      <c r="B459">
        <v>-1.55392229160135E-2</v>
      </c>
      <c r="C459" s="3">
        <v>-3.2835323491311602E-3</v>
      </c>
      <c r="D459">
        <f t="shared" si="21"/>
        <v>1.2255690566882339E-2</v>
      </c>
      <c r="E459">
        <v>9581.93</v>
      </c>
      <c r="F459">
        <f>F458*(1+B459)</f>
        <v>111.57468234787351</v>
      </c>
      <c r="G459">
        <f>G458*(1+C459)</f>
        <v>114.47255639138157</v>
      </c>
      <c r="H459">
        <f t="shared" si="22"/>
        <v>93.56580169334211</v>
      </c>
      <c r="I459">
        <f t="shared" si="23"/>
        <v>78.497236356069749</v>
      </c>
    </row>
    <row r="460" spans="1:9" x14ac:dyDescent="0.45">
      <c r="A460" s="2">
        <v>42646</v>
      </c>
      <c r="B460" s="3">
        <v>8.7169867560496998E-3</v>
      </c>
      <c r="C460" s="3">
        <v>7.9950334683918605E-5</v>
      </c>
      <c r="D460">
        <f t="shared" si="21"/>
        <v>-8.6370364213657815E-3</v>
      </c>
      <c r="E460">
        <v>9683.3700000000008</v>
      </c>
      <c r="F460">
        <f>F459*(1+B460)</f>
        <v>112.54727737621037</v>
      </c>
      <c r="G460">
        <f>G459*(1+C460)</f>
        <v>114.48170851057719</v>
      </c>
      <c r="H460">
        <f t="shared" si="22"/>
        <v>92.757670456322415</v>
      </c>
      <c r="I460">
        <f t="shared" si="23"/>
        <v>79.32825470581345</v>
      </c>
    </row>
    <row r="461" spans="1:9" x14ac:dyDescent="0.45">
      <c r="A461" s="2">
        <v>42647</v>
      </c>
      <c r="B461">
        <v>6.4729275860507304E-3</v>
      </c>
      <c r="C461">
        <v>-2.31136913686481E-3</v>
      </c>
      <c r="D461">
        <f t="shared" si="21"/>
        <v>-8.7842967229155404E-3</v>
      </c>
      <c r="E461">
        <v>9756.77</v>
      </c>
      <c r="F461">
        <f>F460*(1+B461)</f>
        <v>113.27578775267374</v>
      </c>
      <c r="G461">
        <f>G460*(1+C461)</f>
        <v>114.21709902279029</v>
      </c>
      <c r="H461">
        <f t="shared" si="22"/>
        <v>91.942859555707656</v>
      </c>
      <c r="I461">
        <f t="shared" si="23"/>
        <v>79.929563330332272</v>
      </c>
    </row>
    <row r="462" spans="1:9" x14ac:dyDescent="0.45">
      <c r="A462" s="2">
        <v>42648</v>
      </c>
      <c r="B462">
        <v>2.95010108063161E-3</v>
      </c>
      <c r="C462" s="3">
        <v>6.2717832728776006E-5</v>
      </c>
      <c r="D462">
        <f t="shared" si="21"/>
        <v>-2.887383247902834E-3</v>
      </c>
      <c r="E462">
        <v>9811.18</v>
      </c>
      <c r="F462">
        <f>F461*(1+B462)</f>
        <v>113.6099627765323</v>
      </c>
      <c r="G462">
        <f>G461*(1+C462)</f>
        <v>114.22426247170158</v>
      </c>
      <c r="H462">
        <f t="shared" si="22"/>
        <v>91.677385283262225</v>
      </c>
      <c r="I462">
        <f t="shared" si="23"/>
        <v>80.375301780741921</v>
      </c>
    </row>
    <row r="463" spans="1:9" x14ac:dyDescent="0.45">
      <c r="A463" s="2">
        <v>42649</v>
      </c>
      <c r="B463" s="3">
        <v>6.7979518677439002E-3</v>
      </c>
      <c r="C463">
        <v>-3.5885752281075698E-3</v>
      </c>
      <c r="D463">
        <f t="shared" si="21"/>
        <v>-1.038652709585147E-2</v>
      </c>
      <c r="E463">
        <v>9947.1</v>
      </c>
      <c r="F463">
        <f>F462*(1+B463)</f>
        <v>114.38227783518334</v>
      </c>
      <c r="G463">
        <f>G462*(1+C463)</f>
        <v>113.81436011294677</v>
      </c>
      <c r="H463">
        <f t="shared" si="22"/>
        <v>90.725175636940818</v>
      </c>
      <c r="I463">
        <f t="shared" si="23"/>
        <v>81.488787724128784</v>
      </c>
    </row>
    <row r="464" spans="1:9" x14ac:dyDescent="0.45">
      <c r="A464" s="2">
        <v>42650</v>
      </c>
      <c r="B464">
        <v>-4.9737199366074302E-3</v>
      </c>
      <c r="C464" s="3">
        <v>7.0020148356740003E-5</v>
      </c>
      <c r="D464">
        <f t="shared" si="21"/>
        <v>5.0437400849641699E-3</v>
      </c>
      <c r="E464">
        <v>9923.82</v>
      </c>
      <c r="F464">
        <f>F463*(1+B464)</f>
        <v>113.81337241951992</v>
      </c>
      <c r="G464">
        <f>G463*(1+C464)</f>
        <v>113.82232941132702</v>
      </c>
      <c r="H464">
        <f t="shared" si="22"/>
        <v>91.18276984201627</v>
      </c>
      <c r="I464">
        <f t="shared" si="23"/>
        <v>81.298072945126094</v>
      </c>
    </row>
    <row r="465" spans="1:9" x14ac:dyDescent="0.45">
      <c r="A465" s="2">
        <v>42653</v>
      </c>
      <c r="B465">
        <v>-2.5999999999999998E-4</v>
      </c>
      <c r="C465" s="3">
        <v>1.3552527156068799E-20</v>
      </c>
      <c r="D465">
        <f t="shared" si="21"/>
        <v>2.5999999999999998E-4</v>
      </c>
      <c r="E465">
        <v>9923.82</v>
      </c>
      <c r="F465">
        <f>F464*(1+B465)</f>
        <v>113.78378094269084</v>
      </c>
      <c r="G465">
        <f>G464*(1+C465)</f>
        <v>113.82232941132702</v>
      </c>
      <c r="H465">
        <f t="shared" si="22"/>
        <v>91.206477362175193</v>
      </c>
      <c r="I465">
        <f t="shared" si="23"/>
        <v>81.298072945126094</v>
      </c>
    </row>
    <row r="466" spans="1:9" x14ac:dyDescent="0.45">
      <c r="A466" s="2">
        <v>42654</v>
      </c>
      <c r="B466">
        <v>-8.5886221714780008E-3</v>
      </c>
      <c r="C466">
        <v>-5.8681589950958599E-3</v>
      </c>
      <c r="D466">
        <f t="shared" si="21"/>
        <v>2.7204631763821409E-3</v>
      </c>
      <c r="E466">
        <v>9804.4699999999993</v>
      </c>
      <c r="F466">
        <f>F465*(1+B466)</f>
        <v>112.80653503893184</v>
      </c>
      <c r="G466">
        <f>G465*(1+C466)</f>
        <v>113.15440188514917</v>
      </c>
      <c r="H466">
        <f t="shared" si="22"/>
        <v>91.454601225286524</v>
      </c>
      <c r="I466">
        <f t="shared" si="23"/>
        <v>80.320332014113546</v>
      </c>
    </row>
    <row r="467" spans="1:9" x14ac:dyDescent="0.45">
      <c r="A467" s="2">
        <v>42655</v>
      </c>
      <c r="B467">
        <v>-6.6208978493101801E-3</v>
      </c>
      <c r="C467">
        <v>1.18834946835783E-3</v>
      </c>
      <c r="D467">
        <f t="shared" si="21"/>
        <v>7.80924731766801E-3</v>
      </c>
      <c r="E467">
        <v>9673.2000000000007</v>
      </c>
      <c r="F467">
        <f>F466*(1+B467)</f>
        <v>112.05965449370444</v>
      </c>
      <c r="G467">
        <f>G466*(1+C467)</f>
        <v>113.28886885847173</v>
      </c>
      <c r="H467">
        <f t="shared" si="22"/>
        <v>92.168792824593496</v>
      </c>
      <c r="I467">
        <f t="shared" si="23"/>
        <v>79.244939873233662</v>
      </c>
    </row>
    <row r="468" spans="1:9" x14ac:dyDescent="0.45">
      <c r="A468" s="2">
        <v>42656</v>
      </c>
      <c r="B468">
        <v>-8.7395222818893292E-3</v>
      </c>
      <c r="C468">
        <v>4.3193033392211096E-3</v>
      </c>
      <c r="D468">
        <f t="shared" si="21"/>
        <v>1.3058825621110439E-2</v>
      </c>
      <c r="E468">
        <v>9496.85</v>
      </c>
      <c r="F468">
        <f>F467*(1+B468)</f>
        <v>111.08030664635589</v>
      </c>
      <c r="G468">
        <f>G467*(1+C468)</f>
        <v>113.7781978480287</v>
      </c>
      <c r="H468">
        <f t="shared" si="22"/>
        <v>93.372409017798105</v>
      </c>
      <c r="I468">
        <f t="shared" si="23"/>
        <v>77.800242653425869</v>
      </c>
    </row>
    <row r="469" spans="1:9" x14ac:dyDescent="0.45">
      <c r="A469" s="2">
        <v>42657</v>
      </c>
      <c r="B469">
        <v>3.9936217368081303E-3</v>
      </c>
      <c r="C469">
        <v>-2.03556996695333E-3</v>
      </c>
      <c r="D469">
        <f t="shared" si="21"/>
        <v>-6.0291917037614603E-3</v>
      </c>
      <c r="E469">
        <v>9601.4</v>
      </c>
      <c r="F469">
        <f>F468*(1+B469)</f>
        <v>111.5239193735101</v>
      </c>
      <c r="G469">
        <f>G468*(1+C469)</f>
        <v>113.54659436559518</v>
      </c>
      <c r="H469">
        <f t="shared" si="22"/>
        <v>92.809448863987768</v>
      </c>
      <c r="I469">
        <f t="shared" si="23"/>
        <v>78.656738793663479</v>
      </c>
    </row>
    <row r="470" spans="1:9" x14ac:dyDescent="0.45">
      <c r="A470" s="2">
        <v>42660</v>
      </c>
      <c r="B470">
        <v>-1.11081754918201E-3</v>
      </c>
      <c r="C470">
        <v>6.8227430069997897E-3</v>
      </c>
      <c r="D470">
        <f t="shared" si="21"/>
        <v>7.9335605561817995E-3</v>
      </c>
      <c r="E470">
        <v>9541.08</v>
      </c>
      <c r="F470">
        <f>F469*(1+B470)</f>
        <v>111.40003664671644</v>
      </c>
      <c r="G470">
        <f>G469*(1+C470)</f>
        <v>114.32129359827169</v>
      </c>
      <c r="H470">
        <f t="shared" si="22"/>
        <v>93.545758246736085</v>
      </c>
      <c r="I470">
        <f t="shared" si="23"/>
        <v>78.162584349099802</v>
      </c>
    </row>
    <row r="471" spans="1:9" x14ac:dyDescent="0.45">
      <c r="A471" s="2">
        <v>42661</v>
      </c>
      <c r="B471">
        <v>1.31284572051225E-2</v>
      </c>
      <c r="C471">
        <v>2.4335169820320201E-3</v>
      </c>
      <c r="D471">
        <f t="shared" si="21"/>
        <v>-1.069494022309048E-2</v>
      </c>
      <c r="E471">
        <v>9720.2000000000007</v>
      </c>
      <c r="F471">
        <f>F470*(1+B471)</f>
        <v>112.86254726048193</v>
      </c>
      <c r="G471">
        <f>G470*(1+C471)</f>
        <v>114.59949640765095</v>
      </c>
      <c r="H471">
        <f t="shared" si="22"/>
        <v>92.545291954163574</v>
      </c>
      <c r="I471">
        <f t="shared" si="23"/>
        <v>79.629974006099928</v>
      </c>
    </row>
    <row r="472" spans="1:9" x14ac:dyDescent="0.45">
      <c r="A472" s="2">
        <v>42662</v>
      </c>
      <c r="B472">
        <v>-5.1464122811628798E-3</v>
      </c>
      <c r="C472" s="3">
        <v>7.9322511600075202E-4</v>
      </c>
      <c r="D472">
        <f t="shared" si="21"/>
        <v>5.9396373971636321E-3</v>
      </c>
      <c r="E472">
        <v>9641.2199999999993</v>
      </c>
      <c r="F472">
        <f>F471*(1+B472)</f>
        <v>112.28171006117726</v>
      </c>
      <c r="G472">
        <f>G471*(1+C472)</f>
        <v>114.69039960648253</v>
      </c>
      <c r="H472">
        <f t="shared" si="22"/>
        <v>93.094977431185953</v>
      </c>
      <c r="I472">
        <f t="shared" si="23"/>
        <v>78.982952818572741</v>
      </c>
    </row>
    <row r="473" spans="1:9" x14ac:dyDescent="0.45">
      <c r="A473" s="2">
        <v>42663</v>
      </c>
      <c r="B473">
        <v>3.9223719650462903E-3</v>
      </c>
      <c r="C473">
        <v>2.7596904833056702E-3</v>
      </c>
      <c r="D473">
        <f t="shared" si="21"/>
        <v>-1.1626814817406201E-3</v>
      </c>
      <c r="E473">
        <v>9686.3799999999992</v>
      </c>
      <c r="F473">
        <f>F472*(1+B473)</f>
        <v>112.72212069290869</v>
      </c>
      <c r="G473">
        <f>G472*(1+C473)</f>
        <v>115.00690961080305</v>
      </c>
      <c r="H473">
        <f t="shared" si="22"/>
        <v>92.986737624883659</v>
      </c>
      <c r="I473">
        <f t="shared" si="23"/>
        <v>79.352913274748076</v>
      </c>
    </row>
    <row r="474" spans="1:9" x14ac:dyDescent="0.45">
      <c r="A474" s="2">
        <v>42664</v>
      </c>
      <c r="B474">
        <v>-2.5999999999999998E-4</v>
      </c>
      <c r="C474" s="3">
        <v>1.3552527156068799E-20</v>
      </c>
      <c r="D474">
        <f t="shared" si="21"/>
        <v>2.5999999999999998E-4</v>
      </c>
      <c r="E474">
        <v>9686.3799999999992</v>
      </c>
      <c r="F474">
        <f>F473*(1+B474)</f>
        <v>112.69281294152853</v>
      </c>
      <c r="G474">
        <f>G473*(1+C474)</f>
        <v>115.00690961080305</v>
      </c>
      <c r="H474">
        <f t="shared" si="22"/>
        <v>93.01091417666612</v>
      </c>
      <c r="I474">
        <f t="shared" si="23"/>
        <v>79.352913274748076</v>
      </c>
    </row>
    <row r="475" spans="1:9" x14ac:dyDescent="0.45">
      <c r="A475" s="2">
        <v>42667</v>
      </c>
      <c r="B475">
        <v>8.1371970034263708E-3</v>
      </c>
      <c r="C475">
        <v>-1.2332871081283101E-4</v>
      </c>
      <c r="D475">
        <f t="shared" si="21"/>
        <v>-8.260525714239202E-3</v>
      </c>
      <c r="E475">
        <v>9852.9</v>
      </c>
      <c r="F475">
        <f>F474*(1+B475)</f>
        <v>113.60981656130402</v>
      </c>
      <c r="G475">
        <f>G474*(1+C475)</f>
        <v>114.99272595690618</v>
      </c>
      <c r="H475">
        <f t="shared" si="22"/>
        <v>92.242595128404872</v>
      </c>
      <c r="I475">
        <f t="shared" si="23"/>
        <v>80.717081015277671</v>
      </c>
    </row>
    <row r="476" spans="1:9" x14ac:dyDescent="0.45">
      <c r="A476" s="2">
        <v>42668</v>
      </c>
      <c r="B476">
        <v>3.4606667853970502E-4</v>
      </c>
      <c r="C476" s="3">
        <v>9.2138059638833798E-4</v>
      </c>
      <c r="D476">
        <f t="shared" si="21"/>
        <v>5.7531391784863297E-4</v>
      </c>
      <c r="E476">
        <v>9837.7000000000007</v>
      </c>
      <c r="F476">
        <f>F475*(1+B476)</f>
        <v>113.64913313317089</v>
      </c>
      <c r="G476">
        <f>G475*(1+C476)</f>
        <v>115.09867802332869</v>
      </c>
      <c r="H476">
        <f t="shared" si="22"/>
        <v>92.295663577200713</v>
      </c>
      <c r="I476">
        <f t="shared" si="23"/>
        <v>80.592559338265602</v>
      </c>
    </row>
    <row r="477" spans="1:9" x14ac:dyDescent="0.45">
      <c r="A477" s="2">
        <v>42669</v>
      </c>
      <c r="B477">
        <v>-6.8183895121474297E-3</v>
      </c>
      <c r="C477">
        <v>2.0343603231953501E-3</v>
      </c>
      <c r="D477">
        <f t="shared" si="21"/>
        <v>8.8527498353427794E-3</v>
      </c>
      <c r="E477">
        <v>9698.85</v>
      </c>
      <c r="F477">
        <f>F476*(1+B477)</f>
        <v>112.87422907575103</v>
      </c>
      <c r="G477">
        <f>G476*(1+C477)</f>
        <v>115.33283020715159</v>
      </c>
      <c r="H477">
        <f t="shared" si="22"/>
        <v>93.112733997736626</v>
      </c>
      <c r="I477">
        <f t="shared" si="23"/>
        <v>79.455070203191539</v>
      </c>
    </row>
    <row r="478" spans="1:9" x14ac:dyDescent="0.45">
      <c r="A478" s="2">
        <v>42670</v>
      </c>
      <c r="B478">
        <v>-6.68109292673483E-3</v>
      </c>
      <c r="C478">
        <v>-3.14446203490232E-3</v>
      </c>
      <c r="D478">
        <f t="shared" si="21"/>
        <v>3.53663089183251E-3</v>
      </c>
      <c r="E478">
        <v>9608.91</v>
      </c>
      <c r="F478">
        <f>F477*(1+B478)</f>
        <v>112.12010586226239</v>
      </c>
      <c r="G478">
        <f>G477*(1+C478)</f>
        <v>114.97017050118735</v>
      </c>
      <c r="H478">
        <f t="shared" si="22"/>
        <v>93.442039369216005</v>
      </c>
      <c r="I478">
        <f t="shared" si="23"/>
        <v>78.718262332766159</v>
      </c>
    </row>
    <row r="479" spans="1:9" x14ac:dyDescent="0.45">
      <c r="A479" s="2">
        <v>42671</v>
      </c>
      <c r="B479">
        <v>-1.0276726263694601E-2</v>
      </c>
      <c r="C479" s="3">
        <v>-1.7063538472167101E-3</v>
      </c>
      <c r="D479">
        <f t="shared" si="21"/>
        <v>8.5703724164778901E-3</v>
      </c>
      <c r="E479">
        <v>9515.32</v>
      </c>
      <c r="F479">
        <f>F478*(1+B479)</f>
        <v>110.96787822565946</v>
      </c>
      <c r="G479">
        <f>G478*(1+C479)</f>
        <v>114.77399070843749</v>
      </c>
      <c r="H479">
        <f t="shared" si="22"/>
        <v>94.242872445965375</v>
      </c>
      <c r="I479">
        <f t="shared" si="23"/>
        <v>77.951552875426714</v>
      </c>
    </row>
    <row r="480" spans="1:9" x14ac:dyDescent="0.45">
      <c r="A480" s="2">
        <v>42674</v>
      </c>
      <c r="B480">
        <v>-3.4726567745639798E-4</v>
      </c>
      <c r="C480">
        <v>9.0296244498298296E-3</v>
      </c>
      <c r="D480">
        <f t="shared" si="21"/>
        <v>9.3768901272862273E-3</v>
      </c>
      <c r="E480">
        <v>9559.39</v>
      </c>
      <c r="F480">
        <f>F479*(1+B480)</f>
        <v>110.92934289025153</v>
      </c>
      <c r="G480">
        <f>G479*(1+C480)</f>
        <v>115.81035674114294</v>
      </c>
      <c r="H480">
        <f t="shared" si="22"/>
        <v>95.126577506171031</v>
      </c>
      <c r="I480">
        <f t="shared" si="23"/>
        <v>78.31258381660578</v>
      </c>
    </row>
    <row r="481" spans="1:9" x14ac:dyDescent="0.45">
      <c r="A481" s="2">
        <v>42675</v>
      </c>
      <c r="B481">
        <v>7.2011286092553504E-3</v>
      </c>
      <c r="C481">
        <v>2.4260350195499701E-3</v>
      </c>
      <c r="D481">
        <f t="shared" si="21"/>
        <v>-4.7750935897053802E-3</v>
      </c>
      <c r="E481">
        <v>9706.2000000000007</v>
      </c>
      <c r="F481">
        <f>F480*(1+B481)</f>
        <v>111.72815935494441</v>
      </c>
      <c r="G481">
        <f>G480*(1+C481)</f>
        <v>116.09131672222352</v>
      </c>
      <c r="H481">
        <f t="shared" si="22"/>
        <v>94.672339195710705</v>
      </c>
      <c r="I481">
        <f t="shared" si="23"/>
        <v>79.515282987799338</v>
      </c>
    </row>
    <row r="482" spans="1:9" x14ac:dyDescent="0.45">
      <c r="A482" s="2">
        <v>42676</v>
      </c>
      <c r="B482">
        <v>-1.13057760685238E-2</v>
      </c>
      <c r="C482">
        <v>1.10731550726982E-4</v>
      </c>
      <c r="D482">
        <f t="shared" si="21"/>
        <v>1.1416507619250782E-2</v>
      </c>
      <c r="E482">
        <v>9519.8700000000008</v>
      </c>
      <c r="F482">
        <f>F481*(1+B482)</f>
        <v>110.46498580472907</v>
      </c>
      <c r="G482">
        <f>G481*(1+C482)</f>
        <v>116.1041716937501</v>
      </c>
      <c r="H482">
        <f t="shared" si="22"/>
        <v>95.75316667747083</v>
      </c>
      <c r="I482">
        <f t="shared" si="23"/>
        <v>77.988827456374423</v>
      </c>
    </row>
    <row r="483" spans="1:9" x14ac:dyDescent="0.45">
      <c r="A483" s="2">
        <v>42677</v>
      </c>
      <c r="B483">
        <v>-4.40870614254901E-3</v>
      </c>
      <c r="C483">
        <v>-1.67132283088901E-3</v>
      </c>
      <c r="D483">
        <f t="shared" si="21"/>
        <v>2.7373833116600002E-3</v>
      </c>
      <c r="E483">
        <v>9482.01</v>
      </c>
      <c r="F483">
        <f>F482*(1+B483)</f>
        <v>109.97797814327518</v>
      </c>
      <c r="G483">
        <f>G482*(1+C483)</f>
        <v>115.91012414083688</v>
      </c>
      <c r="H483">
        <f t="shared" si="22"/>
        <v>96.015279797972326</v>
      </c>
      <c r="I483">
        <f t="shared" si="23"/>
        <v>77.678670174027246</v>
      </c>
    </row>
    <row r="484" spans="1:9" x14ac:dyDescent="0.45">
      <c r="A484" s="2">
        <v>42678</v>
      </c>
      <c r="B484">
        <v>-3.8220633988490099E-3</v>
      </c>
      <c r="C484">
        <v>-4.5186945189408202E-3</v>
      </c>
      <c r="D484">
        <f t="shared" si="21"/>
        <v>-6.9663112009181027E-4</v>
      </c>
      <c r="E484">
        <v>9491.51</v>
      </c>
      <c r="F484">
        <f>F483*(1+B484)</f>
        <v>109.55763533833435</v>
      </c>
      <c r="G484">
        <f>G483*(1+C484)</f>
        <v>115.38636169819193</v>
      </c>
      <c r="H484">
        <f t="shared" si="22"/>
        <v>95.948392566060733</v>
      </c>
      <c r="I484">
        <f t="shared" si="23"/>
        <v>77.756496222159782</v>
      </c>
    </row>
    <row r="485" spans="1:9" x14ac:dyDescent="0.45">
      <c r="A485" s="2">
        <v>42681</v>
      </c>
      <c r="B485">
        <v>9.8248540235623301E-3</v>
      </c>
      <c r="C485">
        <v>4.9572348735486601E-3</v>
      </c>
      <c r="D485">
        <f t="shared" si="21"/>
        <v>-4.86761915001367E-3</v>
      </c>
      <c r="E485">
        <v>9608.24</v>
      </c>
      <c r="F485">
        <f>F484*(1+B485)</f>
        <v>110.63402311270016</v>
      </c>
      <c r="G485">
        <f>G484*(1+C485)</f>
        <v>115.95835899433412</v>
      </c>
      <c r="H485">
        <f t="shared" si="22"/>
        <v>95.481352332993154</v>
      </c>
      <c r="I485">
        <f t="shared" si="23"/>
        <v>78.712773548318921</v>
      </c>
    </row>
    <row r="486" spans="1:9" x14ac:dyDescent="0.45">
      <c r="A486" s="2">
        <v>42682</v>
      </c>
      <c r="B486">
        <v>1.60674535609011E-3</v>
      </c>
      <c r="C486">
        <v>-1.20901059647287E-2</v>
      </c>
      <c r="D486">
        <f t="shared" si="21"/>
        <v>-1.369685132081881E-2</v>
      </c>
      <c r="E486">
        <v>9659.85</v>
      </c>
      <c r="F486">
        <f>F485*(1+B486)</f>
        <v>110.81178381556207</v>
      </c>
      <c r="G486">
        <f>G485*(1+C486)</f>
        <v>114.55641014659656</v>
      </c>
      <c r="H486">
        <f t="shared" si="22"/>
        <v>94.173558446177438</v>
      </c>
      <c r="I486">
        <f t="shared" si="23"/>
        <v>79.135573795068453</v>
      </c>
    </row>
    <row r="487" spans="1:9" x14ac:dyDescent="0.45">
      <c r="A487" s="2">
        <v>42683</v>
      </c>
      <c r="B487">
        <v>-1.44121818904501E-2</v>
      </c>
      <c r="C487">
        <v>-6.9301703289364096E-3</v>
      </c>
      <c r="D487">
        <f t="shared" si="21"/>
        <v>7.4820115615136908E-3</v>
      </c>
      <c r="E487">
        <v>9378.66</v>
      </c>
      <c r="F487">
        <f>F486*(1+B487)</f>
        <v>109.21474423160694</v>
      </c>
      <c r="G487">
        <f>G486*(1+C487)</f>
        <v>113.76251471200915</v>
      </c>
      <c r="H487">
        <f t="shared" si="22"/>
        <v>94.878166099260625</v>
      </c>
      <c r="I487">
        <f t="shared" si="23"/>
        <v>76.832004692501101</v>
      </c>
    </row>
    <row r="488" spans="1:9" x14ac:dyDescent="0.45">
      <c r="A488" s="2">
        <v>42684</v>
      </c>
      <c r="B488">
        <v>1.51195922473354E-2</v>
      </c>
      <c r="C488">
        <v>-2.89949699577513E-3</v>
      </c>
      <c r="D488">
        <f t="shared" si="21"/>
        <v>-1.801908924311053E-2</v>
      </c>
      <c r="E488">
        <v>9545.85</v>
      </c>
      <c r="F488">
        <f>F487*(1+B488)</f>
        <v>110.86602663178587</v>
      </c>
      <c r="G488">
        <f>G487*(1+C488)</f>
        <v>113.43266064236987</v>
      </c>
      <c r="H488">
        <f t="shared" si="22"/>
        <v>93.168547957095385</v>
      </c>
      <c r="I488">
        <f t="shared" si="23"/>
        <v>78.201661217477934</v>
      </c>
    </row>
    <row r="489" spans="1:9" x14ac:dyDescent="0.45">
      <c r="A489" s="2">
        <v>42685</v>
      </c>
      <c r="B489">
        <v>-1.6494380692112998E-2</v>
      </c>
      <c r="C489">
        <v>-1.75825088480277E-2</v>
      </c>
      <c r="D489">
        <f t="shared" si="21"/>
        <v>-1.088128155914702E-3</v>
      </c>
      <c r="E489">
        <v>9433.3700000000008</v>
      </c>
      <c r="F489">
        <f>F488*(1+B489)</f>
        <v>109.03736018269926</v>
      </c>
      <c r="G489">
        <f>G488*(1+C489)</f>
        <v>111.43822988297008</v>
      </c>
      <c r="H489">
        <f t="shared" si="22"/>
        <v>93.06716863681757</v>
      </c>
      <c r="I489">
        <f t="shared" si="23"/>
        <v>77.280200807588628</v>
      </c>
    </row>
    <row r="490" spans="1:9" x14ac:dyDescent="0.45">
      <c r="A490" s="2">
        <v>42688</v>
      </c>
      <c r="B490">
        <v>-9.0872148191596808E-3</v>
      </c>
      <c r="C490">
        <v>-6.4669748670353197E-3</v>
      </c>
      <c r="D490">
        <f t="shared" si="21"/>
        <v>2.620239952124361E-3</v>
      </c>
      <c r="E490">
        <v>9342.8700000000008</v>
      </c>
      <c r="F490">
        <f>F489*(1+B490)</f>
        <v>108.04651426740499</v>
      </c>
      <c r="G490">
        <f>G489*(1+C490)</f>
        <v>110.71756165109001</v>
      </c>
      <c r="H490">
        <f t="shared" si="22"/>
        <v>93.311026950310861</v>
      </c>
      <c r="I490">
        <f t="shared" si="23"/>
        <v>76.538805296431235</v>
      </c>
    </row>
    <row r="491" spans="1:9" x14ac:dyDescent="0.45">
      <c r="A491" s="2">
        <v>42689</v>
      </c>
      <c r="B491">
        <v>4.3061940457299001E-3</v>
      </c>
      <c r="C491">
        <v>8.1472690435760605E-4</v>
      </c>
      <c r="D491">
        <f t="shared" si="21"/>
        <v>-3.4914671413722939E-3</v>
      </c>
      <c r="E491">
        <v>9398.1</v>
      </c>
      <c r="F491">
        <f>F490*(1+B491)</f>
        <v>108.51178352380515</v>
      </c>
      <c r="G491">
        <f>G490*(1+C491)</f>
        <v>110.80776622735203</v>
      </c>
      <c r="H491">
        <f t="shared" si="22"/>
        <v>92.985234565786143</v>
      </c>
      <c r="I491">
        <f t="shared" si="23"/>
        <v>76.991261363627061</v>
      </c>
    </row>
    <row r="492" spans="1:9" x14ac:dyDescent="0.45">
      <c r="A492" s="2">
        <v>42690</v>
      </c>
      <c r="B492">
        <v>-1.22194324412296E-3</v>
      </c>
      <c r="C492" s="3">
        <v>-4.52980559699583E-3</v>
      </c>
      <c r="D492">
        <f t="shared" si="21"/>
        <v>-3.3078623528728698E-3</v>
      </c>
      <c r="E492">
        <v>9362.5400000000009</v>
      </c>
      <c r="F492">
        <f>F491*(1+B492)</f>
        <v>108.37918828302051</v>
      </c>
      <c r="G492">
        <f>G491*(1+C492)</f>
        <v>110.30582858770477</v>
      </c>
      <c r="H492">
        <f t="shared" si="22"/>
        <v>92.677652208992924</v>
      </c>
      <c r="I492">
        <f t="shared" si="23"/>
        <v>76.699946177143559</v>
      </c>
    </row>
    <row r="493" spans="1:9" x14ac:dyDescent="0.45">
      <c r="A493" s="2">
        <v>42691</v>
      </c>
      <c r="B493">
        <v>-2.1300653215294801E-3</v>
      </c>
      <c r="C493" s="3">
        <v>-2.63996418022744E-3</v>
      </c>
      <c r="D493">
        <f t="shared" si="21"/>
        <v>-5.0989885869795991E-4</v>
      </c>
      <c r="E493">
        <v>9326.5400000000009</v>
      </c>
      <c r="F493">
        <f>F492*(1+B493)</f>
        <v>108.14833353248333</v>
      </c>
      <c r="G493">
        <f>G492*(1+C493)</f>
        <v>110.01462515136291</v>
      </c>
      <c r="H493">
        <f t="shared" si="22"/>
        <v>92.630395979904748</v>
      </c>
      <c r="I493">
        <f t="shared" si="23"/>
        <v>76.405026415799199</v>
      </c>
    </row>
    <row r="494" spans="1:9" x14ac:dyDescent="0.45">
      <c r="A494" s="2">
        <v>42692</v>
      </c>
      <c r="B494">
        <v>5.6369038902129697E-3</v>
      </c>
      <c r="C494">
        <v>6.2531016146166402E-3</v>
      </c>
      <c r="D494">
        <f t="shared" si="21"/>
        <v>6.1619772440367048E-4</v>
      </c>
      <c r="E494">
        <v>9349.31</v>
      </c>
      <c r="F494">
        <f>F493*(1+B494)</f>
        <v>108.75795529449263</v>
      </c>
      <c r="G494">
        <f>G493*(1+C494)</f>
        <v>110.70255778152833</v>
      </c>
      <c r="H494">
        <f t="shared" si="22"/>
        <v>92.687474619118177</v>
      </c>
      <c r="I494">
        <f t="shared" si="23"/>
        <v>76.591563164849504</v>
      </c>
    </row>
    <row r="495" spans="1:9" x14ac:dyDescent="0.45">
      <c r="A495" s="2">
        <v>42695</v>
      </c>
      <c r="B495">
        <v>2.9133879938566601E-3</v>
      </c>
      <c r="C495" s="3">
        <v>1.0044299041730199E-3</v>
      </c>
      <c r="D495">
        <f t="shared" si="21"/>
        <v>-1.9089580896836402E-3</v>
      </c>
      <c r="E495">
        <v>9444.7099999999991</v>
      </c>
      <c r="F495">
        <f>F494*(1+B495)</f>
        <v>109.07480941568402</v>
      </c>
      <c r="G495">
        <f>G494*(1+C495)</f>
        <v>110.81375074103252</v>
      </c>
      <c r="H495">
        <f t="shared" si="22"/>
        <v>92.510538114631672</v>
      </c>
      <c r="I495">
        <f t="shared" si="23"/>
        <v>77.373100532412082</v>
      </c>
    </row>
    <row r="496" spans="1:9" x14ac:dyDescent="0.45">
      <c r="A496" s="2">
        <v>42696</v>
      </c>
      <c r="B496">
        <v>1.00157890964319E-2</v>
      </c>
      <c r="C496">
        <v>5.2895976908820296E-3</v>
      </c>
      <c r="D496">
        <f t="shared" si="21"/>
        <v>-4.72619140554987E-3</v>
      </c>
      <c r="E496">
        <v>9651.4500000000007</v>
      </c>
      <c r="F496">
        <f>F495*(1+B496)</f>
        <v>110.16727970252501</v>
      </c>
      <c r="G496">
        <f>G495*(1+C496)</f>
        <v>111.39991090107026</v>
      </c>
      <c r="H496">
        <f t="shared" si="22"/>
        <v>92.073315604471503</v>
      </c>
      <c r="I496">
        <f t="shared" si="23"/>
        <v>79.066759184088113</v>
      </c>
    </row>
    <row r="497" spans="1:9" x14ac:dyDescent="0.45">
      <c r="A497" s="2">
        <v>42697</v>
      </c>
      <c r="B497" s="3">
        <v>-5.6094056038430201E-4</v>
      </c>
      <c r="C497">
        <v>2.12358624726088E-3</v>
      </c>
      <c r="D497">
        <f t="shared" si="21"/>
        <v>2.6845268076451821E-3</v>
      </c>
      <c r="E497">
        <v>9665.99</v>
      </c>
      <c r="F497">
        <f>F496*(1+B497)</f>
        <v>110.10548240691267</v>
      </c>
      <c r="G497">
        <f>G496*(1+C497)</f>
        <v>111.63647821980585</v>
      </c>
      <c r="H497">
        <f t="shared" si="22"/>
        <v>92.320488888480483</v>
      </c>
      <c r="I497">
        <f t="shared" si="23"/>
        <v>79.185873998808859</v>
      </c>
    </row>
    <row r="498" spans="1:9" x14ac:dyDescent="0.45">
      <c r="A498" s="2">
        <v>42698</v>
      </c>
      <c r="B498">
        <v>-1.74882178703951E-3</v>
      </c>
      <c r="C498">
        <v>1.3778352029586501E-3</v>
      </c>
      <c r="D498">
        <f t="shared" si="21"/>
        <v>3.1266569899981601E-3</v>
      </c>
      <c r="E498">
        <v>9678.77</v>
      </c>
      <c r="F498">
        <f>F497*(1+B498)</f>
        <v>109.91292754040697</v>
      </c>
      <c r="G498">
        <f>G497*(1+C498)</f>
        <v>111.79029488943144</v>
      </c>
      <c r="H498">
        <f t="shared" si="22"/>
        <v>92.609143390383693</v>
      </c>
      <c r="I498">
        <f t="shared" si="23"/>
        <v>79.290570514086113</v>
      </c>
    </row>
    <row r="499" spans="1:9" x14ac:dyDescent="0.45">
      <c r="A499" s="2">
        <v>42699</v>
      </c>
      <c r="B499">
        <v>-1.86839099790795E-3</v>
      </c>
      <c r="C499" s="3">
        <v>-5.1703657453383497E-3</v>
      </c>
      <c r="D499">
        <f t="shared" si="21"/>
        <v>-3.3019747474303997E-3</v>
      </c>
      <c r="E499">
        <v>9790.23</v>
      </c>
      <c r="F499">
        <f>F498*(1+B499)</f>
        <v>109.70756721603676</v>
      </c>
      <c r="G499">
        <f>G498*(1+C499)</f>
        <v>111.21229817807385</v>
      </c>
      <c r="H499">
        <f t="shared" si="22"/>
        <v>92.303350337527476</v>
      </c>
      <c r="I499">
        <f t="shared" si="23"/>
        <v>80.203674864070663</v>
      </c>
    </row>
    <row r="500" spans="1:9" x14ac:dyDescent="0.45">
      <c r="A500" s="2">
        <v>42702</v>
      </c>
      <c r="B500">
        <v>6.3649698893923504E-3</v>
      </c>
      <c r="C500" s="3">
        <v>-3.4698422030710199E-4</v>
      </c>
      <c r="D500">
        <f t="shared" si="21"/>
        <v>-6.7119541096994527E-3</v>
      </c>
      <c r="E500">
        <v>9875.5400000000009</v>
      </c>
      <c r="F500">
        <f>F499*(1+B500)</f>
        <v>110.40585257800534</v>
      </c>
      <c r="G500">
        <f>G499*(1+C500)</f>
        <v>111.17370926550197</v>
      </c>
      <c r="H500">
        <f t="shared" si="22"/>
        <v>91.68381448589048</v>
      </c>
      <c r="I500">
        <f t="shared" si="23"/>
        <v>80.902552776300922</v>
      </c>
    </row>
    <row r="501" spans="1:9" x14ac:dyDescent="0.45">
      <c r="A501" s="2">
        <v>42703</v>
      </c>
      <c r="B501">
        <v>2.5061343402699998E-3</v>
      </c>
      <c r="C501">
        <v>5.7252200035624104E-3</v>
      </c>
      <c r="D501">
        <f t="shared" si="21"/>
        <v>3.2190856632924106E-3</v>
      </c>
      <c r="E501">
        <v>9846.2099999999991</v>
      </c>
      <c r="F501">
        <f>F500*(1+B501)</f>
        <v>110.68254447651785</v>
      </c>
      <c r="G501">
        <f>G500*(1+C501)</f>
        <v>111.81020320965906</v>
      </c>
      <c r="H501">
        <f t="shared" si="22"/>
        <v>91.978952538657964</v>
      </c>
      <c r="I501">
        <f t="shared" si="23"/>
        <v>80.662275092961167</v>
      </c>
    </row>
    <row r="502" spans="1:9" x14ac:dyDescent="0.45">
      <c r="A502" s="2">
        <v>42704</v>
      </c>
      <c r="B502">
        <v>3.6421033250227399E-3</v>
      </c>
      <c r="C502">
        <v>7.9464551525529998E-4</v>
      </c>
      <c r="D502">
        <f t="shared" si="21"/>
        <v>-2.84745780976744E-3</v>
      </c>
      <c r="E502">
        <v>9838.06</v>
      </c>
      <c r="F502">
        <f>F501*(1+B502)</f>
        <v>111.08566173977775</v>
      </c>
      <c r="G502">
        <f>G501*(1+C502)</f>
        <v>111.8990526861994</v>
      </c>
      <c r="H502">
        <f t="shared" si="22"/>
        <v>91.717046351917531</v>
      </c>
      <c r="I502">
        <f t="shared" si="23"/>
        <v>80.595508535879034</v>
      </c>
    </row>
    <row r="503" spans="1:9" x14ac:dyDescent="0.45">
      <c r="A503" s="2">
        <v>42705</v>
      </c>
      <c r="B503" s="3">
        <v>-4.4613426321077202E-4</v>
      </c>
      <c r="C503">
        <v>-2.3366203482440701E-3</v>
      </c>
      <c r="D503">
        <f t="shared" si="21"/>
        <v>-1.8904860850332979E-3</v>
      </c>
      <c r="E503">
        <v>9892.31</v>
      </c>
      <c r="F503">
        <f>F502*(1+B503)</f>
        <v>111.03610261992419</v>
      </c>
      <c r="G503">
        <f>G502*(1+C503)</f>
        <v>111.63758708274358</v>
      </c>
      <c r="H503">
        <f t="shared" si="22"/>
        <v>91.543656552028878</v>
      </c>
      <c r="I503">
        <f t="shared" si="23"/>
        <v>81.039936231793831</v>
      </c>
    </row>
    <row r="504" spans="1:9" x14ac:dyDescent="0.45">
      <c r="A504" s="2">
        <v>42706</v>
      </c>
      <c r="B504">
        <v>-1.09702080308898E-2</v>
      </c>
      <c r="C504">
        <v>-6.1475931494948599E-3</v>
      </c>
      <c r="D504">
        <f t="shared" si="21"/>
        <v>4.8226148813949399E-3</v>
      </c>
      <c r="E504">
        <v>9781.23</v>
      </c>
      <c r="F504">
        <f>F503*(1+B504)</f>
        <v>109.8180134752444</v>
      </c>
      <c r="G504">
        <f>G503*(1+C504)</f>
        <v>110.95128461716757</v>
      </c>
      <c r="H504">
        <f t="shared" si="22"/>
        <v>91.985136352414003</v>
      </c>
      <c r="I504">
        <f t="shared" si="23"/>
        <v>80.12994492373457</v>
      </c>
    </row>
    <row r="505" spans="1:9" x14ac:dyDescent="0.45">
      <c r="A505" s="2">
        <v>42709</v>
      </c>
      <c r="B505">
        <v>-5.5181928351905303E-3</v>
      </c>
      <c r="C505">
        <v>6.9878713365285601E-4</v>
      </c>
      <c r="D505">
        <f t="shared" si="21"/>
        <v>6.2169799688433867E-3</v>
      </c>
      <c r="E505">
        <v>9711.7999999999993</v>
      </c>
      <c r="F505">
        <f>F504*(1+B505)</f>
        <v>109.21201650011045</v>
      </c>
      <c r="G505">
        <f>G504*(1+C505)</f>
        <v>111.0288159473203</v>
      </c>
      <c r="H505">
        <f t="shared" si="22"/>
        <v>92.557006102548286</v>
      </c>
      <c r="I505">
        <f t="shared" si="23"/>
        <v>79.561159395119574</v>
      </c>
    </row>
    <row r="506" spans="1:9" x14ac:dyDescent="0.45">
      <c r="A506" s="2">
        <v>42710</v>
      </c>
      <c r="B506">
        <v>2.1332997853380099E-3</v>
      </c>
      <c r="C506" s="3">
        <v>-7.4599600240072498E-4</v>
      </c>
      <c r="D506">
        <f t="shared" si="21"/>
        <v>-2.879295787738735E-3</v>
      </c>
      <c r="E506">
        <v>9768.85</v>
      </c>
      <c r="F506">
        <f>F505*(1+B506)</f>
        <v>109.44499847146648</v>
      </c>
      <c r="G506">
        <f>G505*(1+C506)</f>
        <v>110.94598889447231</v>
      </c>
      <c r="H506">
        <f t="shared" si="22"/>
        <v>92.290507104751512</v>
      </c>
      <c r="I506">
        <f t="shared" si="23"/>
        <v>80.028525294694489</v>
      </c>
    </row>
    <row r="507" spans="1:9" x14ac:dyDescent="0.45">
      <c r="A507" s="2">
        <v>42711</v>
      </c>
      <c r="B507">
        <v>9.2443933210297393E-3</v>
      </c>
      <c r="C507">
        <v>3.1013942539477399E-3</v>
      </c>
      <c r="D507">
        <f t="shared" si="21"/>
        <v>-6.1429990670819994E-3</v>
      </c>
      <c r="E507">
        <v>9829.58</v>
      </c>
      <c r="F507">
        <f>F506*(1+B507)</f>
        <v>110.45675108435621</v>
      </c>
      <c r="G507">
        <f>G506*(1+C507)</f>
        <v>111.29007614692817</v>
      </c>
      <c r="H507">
        <f t="shared" si="22"/>
        <v>91.723566605706495</v>
      </c>
      <c r="I507">
        <f t="shared" si="23"/>
        <v>80.526038547651254</v>
      </c>
    </row>
    <row r="508" spans="1:9" x14ac:dyDescent="0.45">
      <c r="A508" s="2">
        <v>42712</v>
      </c>
      <c r="B508">
        <v>1.03855048610883E-2</v>
      </c>
      <c r="C508">
        <v>1.20452420496135E-2</v>
      </c>
      <c r="D508">
        <f t="shared" si="21"/>
        <v>1.6597371885252003E-3</v>
      </c>
      <c r="E508">
        <v>9896.82</v>
      </c>
      <c r="F508">
        <f>F507*(1+B508)</f>
        <v>111.60390020968282</v>
      </c>
      <c r="G508">
        <f>G507*(1+C508)</f>
        <v>112.63059205183785</v>
      </c>
      <c r="H508">
        <f t="shared" si="22"/>
        <v>91.875803620266154</v>
      </c>
      <c r="I508">
        <f t="shared" si="23"/>
        <v>81.076883124117799</v>
      </c>
    </row>
    <row r="509" spans="1:9" x14ac:dyDescent="0.45">
      <c r="A509" s="2">
        <v>42713</v>
      </c>
      <c r="B509">
        <v>-7.4207860940770599E-3</v>
      </c>
      <c r="C509">
        <v>-2.6863755801737198E-3</v>
      </c>
      <c r="D509">
        <f t="shared" si="21"/>
        <v>4.7344105139033397E-3</v>
      </c>
      <c r="E509">
        <v>9867.9500000000007</v>
      </c>
      <c r="F509">
        <f>F508*(1+B509)</f>
        <v>110.77571153896204</v>
      </c>
      <c r="G509">
        <f>G508*(1+C509)</f>
        <v>112.32802397976928</v>
      </c>
      <c r="H509">
        <f t="shared" si="22"/>
        <v>92.310781390899265</v>
      </c>
      <c r="I509">
        <f t="shared" si="23"/>
        <v>80.840373859950816</v>
      </c>
    </row>
    <row r="510" spans="1:9" x14ac:dyDescent="0.45">
      <c r="A510" s="2">
        <v>42716</v>
      </c>
      <c r="B510">
        <v>-2.1288928105045499E-2</v>
      </c>
      <c r="C510">
        <v>-2.61386645226313E-3</v>
      </c>
      <c r="D510">
        <f t="shared" si="21"/>
        <v>1.867506165278237E-2</v>
      </c>
      <c r="E510">
        <v>9699.31</v>
      </c>
      <c r="F510">
        <f>F509*(1+B510)</f>
        <v>108.41741538022383</v>
      </c>
      <c r="G510">
        <f>G509*(1+C510)</f>
        <v>112.03441352623956</v>
      </c>
      <c r="H510">
        <f t="shared" si="22"/>
        <v>94.034690924590834</v>
      </c>
      <c r="I510">
        <f t="shared" si="23"/>
        <v>79.458838622364254</v>
      </c>
    </row>
    <row r="511" spans="1:9" x14ac:dyDescent="0.45">
      <c r="A511" s="2">
        <v>42717</v>
      </c>
      <c r="B511">
        <v>6.3103139233423198E-3</v>
      </c>
      <c r="C511" s="3">
        <v>-6.5180304085930502E-3</v>
      </c>
      <c r="D511">
        <f t="shared" si="21"/>
        <v>-1.282834433193537E-2</v>
      </c>
      <c r="E511">
        <v>9719.94</v>
      </c>
      <c r="F511">
        <f>F510*(1+B511)</f>
        <v>109.10156330603044</v>
      </c>
      <c r="G511">
        <f>G510*(1+C511)</f>
        <v>111.30416981206665</v>
      </c>
      <c r="H511">
        <f t="shared" si="22"/>
        <v>92.828381530263059</v>
      </c>
      <c r="I511">
        <f t="shared" si="23"/>
        <v>79.627844030045779</v>
      </c>
    </row>
    <row r="512" spans="1:9" x14ac:dyDescent="0.45">
      <c r="A512" s="2">
        <v>42718</v>
      </c>
      <c r="B512">
        <v>-7.6091104524719198E-3</v>
      </c>
      <c r="C512">
        <v>-3.3147702876955001E-3</v>
      </c>
      <c r="D512">
        <f t="shared" si="21"/>
        <v>4.2943401647764197E-3</v>
      </c>
      <c r="E512">
        <v>9706.15</v>
      </c>
      <c r="F512">
        <f>F511*(1+B512)</f>
        <v>108.27139746029749</v>
      </c>
      <c r="G512">
        <f>G511*(1+C512)</f>
        <v>110.935222057077</v>
      </c>
      <c r="H512">
        <f t="shared" si="22"/>
        <v>93.227018177499659</v>
      </c>
      <c r="I512">
        <f t="shared" si="23"/>
        <v>79.514873377019697</v>
      </c>
    </row>
    <row r="513" spans="1:9" x14ac:dyDescent="0.45">
      <c r="A513" s="2">
        <v>42719</v>
      </c>
      <c r="B513">
        <v>-1.9496970753011801E-2</v>
      </c>
      <c r="C513">
        <v>-1.1513800179820699E-2</v>
      </c>
      <c r="D513">
        <f t="shared" si="21"/>
        <v>7.9831705731911017E-3</v>
      </c>
      <c r="E513">
        <v>9479.16</v>
      </c>
      <c r="F513">
        <f>F512*(1+B513)</f>
        <v>106.16043319062635</v>
      </c>
      <c r="G513">
        <f>G512*(1+C513)</f>
        <v>109.65793607740777</v>
      </c>
      <c r="H513">
        <f t="shared" si="22"/>
        <v>93.971265365640633</v>
      </c>
      <c r="I513">
        <f t="shared" si="23"/>
        <v>77.655322359587473</v>
      </c>
    </row>
    <row r="514" spans="1:9" x14ac:dyDescent="0.45">
      <c r="A514" s="2">
        <v>42720</v>
      </c>
      <c r="B514">
        <v>7.8332018035796799E-3</v>
      </c>
      <c r="C514">
        <v>5.8575462076239596E-3</v>
      </c>
      <c r="D514">
        <f t="shared" si="21"/>
        <v>-1.9756555959557203E-3</v>
      </c>
      <c r="E514">
        <v>9470.33</v>
      </c>
      <c r="F514">
        <f>F513*(1+B514)</f>
        <v>106.99200928736396</v>
      </c>
      <c r="G514">
        <f>G513*(1+C514)</f>
        <v>110.30026250501386</v>
      </c>
      <c r="H514">
        <f t="shared" si="22"/>
        <v>93.785610509361973</v>
      </c>
      <c r="I514">
        <f t="shared" si="23"/>
        <v>77.582985095902174</v>
      </c>
    </row>
    <row r="515" spans="1:9" x14ac:dyDescent="0.45">
      <c r="A515" s="2">
        <v>42723</v>
      </c>
      <c r="B515">
        <v>-1.3231680863701301E-2</v>
      </c>
      <c r="C515">
        <v>-6.9577012834456898E-3</v>
      </c>
      <c r="D515">
        <f t="shared" si="21"/>
        <v>6.2739795802556108E-3</v>
      </c>
      <c r="E515">
        <v>9377.43</v>
      </c>
      <c r="F515">
        <f>F514*(1+B515)</f>
        <v>105.57632516550738</v>
      </c>
      <c r="G515">
        <f>G514*(1+C515)</f>
        <v>109.53282622701833</v>
      </c>
      <c r="H515">
        <f t="shared" si="22"/>
        <v>94.374019514619505</v>
      </c>
      <c r="I515">
        <f t="shared" si="23"/>
        <v>76.821928267321837</v>
      </c>
    </row>
    <row r="516" spans="1:9" x14ac:dyDescent="0.45">
      <c r="A516" s="2">
        <v>42724</v>
      </c>
      <c r="B516">
        <v>-6.0819288267960998E-3</v>
      </c>
      <c r="C516">
        <v>1.5785261130657499E-3</v>
      </c>
      <c r="D516">
        <f t="shared" si="21"/>
        <v>7.6604549398618495E-3</v>
      </c>
      <c r="E516">
        <v>9283.41</v>
      </c>
      <c r="F516">
        <f>F515*(1+B516)</f>
        <v>104.93421747005608</v>
      </c>
      <c r="G516">
        <f>G515*(1+C516)</f>
        <v>109.70572665345559</v>
      </c>
      <c r="H516">
        <f t="shared" si="22"/>
        <v>95.096967438604878</v>
      </c>
      <c r="I516">
        <f t="shared" si="23"/>
        <v>76.051696157277433</v>
      </c>
    </row>
    <row r="517" spans="1:9" x14ac:dyDescent="0.45">
      <c r="A517" s="2">
        <v>42725</v>
      </c>
      <c r="B517">
        <v>7.0179326923928802E-3</v>
      </c>
      <c r="C517">
        <v>1.9020198438678801E-3</v>
      </c>
      <c r="D517">
        <f t="shared" si="21"/>
        <v>-5.1159128485250005E-3</v>
      </c>
      <c r="E517">
        <v>9331.6299999999992</v>
      </c>
      <c r="F517">
        <f>F516*(1+B517)</f>
        <v>105.67063874538987</v>
      </c>
      <c r="G517">
        <f>G516*(1+C517)</f>
        <v>109.91438912253641</v>
      </c>
      <c r="H517">
        <f t="shared" si="22"/>
        <v>94.610459641029962</v>
      </c>
      <c r="I517">
        <f t="shared" si="23"/>
        <v>76.446724793167036</v>
      </c>
    </row>
    <row r="518" spans="1:9" x14ac:dyDescent="0.45">
      <c r="A518" s="2">
        <v>42726</v>
      </c>
      <c r="B518">
        <v>-3.5835462136796299E-3</v>
      </c>
      <c r="C518">
        <v>7.44041332254096E-3</v>
      </c>
      <c r="D518">
        <f t="shared" ref="D518:D581" si="24">C518-B518</f>
        <v>1.102395953622059E-2</v>
      </c>
      <c r="E518">
        <v>9200.24</v>
      </c>
      <c r="F518">
        <f>F517*(1+B518)</f>
        <v>105.29196312801672</v>
      </c>
      <c r="G518">
        <f>G517*(1+C518)</f>
        <v>110.73219760770267</v>
      </c>
      <c r="H518">
        <f t="shared" si="22"/>
        <v>95.6534415198159</v>
      </c>
      <c r="I518">
        <f t="shared" si="23"/>
        <v>75.370349586415998</v>
      </c>
    </row>
    <row r="519" spans="1:9" x14ac:dyDescent="0.45">
      <c r="A519" s="2">
        <v>42727</v>
      </c>
      <c r="B519">
        <v>-5.87735130980881E-3</v>
      </c>
      <c r="C519">
        <v>-6.7477248307460302E-4</v>
      </c>
      <c r="D519">
        <f t="shared" si="24"/>
        <v>5.2025788267342065E-3</v>
      </c>
      <c r="E519">
        <v>9181.75</v>
      </c>
      <c r="F519">
        <f>F518*(1+B519)</f>
        <v>104.67312527061392</v>
      </c>
      <c r="G519">
        <f>G518*(1+C519)</f>
        <v>110.65747856776662</v>
      </c>
      <c r="H519">
        <f t="shared" ref="H519:H582" si="25">H518*(1+D519)</f>
        <v>96.151086089371162</v>
      </c>
      <c r="I519">
        <f t="shared" ref="I519:I582" si="26">E519/$E$5*100</f>
        <v>75.218875520103296</v>
      </c>
    </row>
    <row r="520" spans="1:9" x14ac:dyDescent="0.45">
      <c r="A520" s="2">
        <v>42730</v>
      </c>
      <c r="B520">
        <v>-2.5999999999999998E-4</v>
      </c>
      <c r="C520" s="3">
        <v>1.3552527156068799E-20</v>
      </c>
      <c r="D520">
        <f t="shared" si="24"/>
        <v>2.5999999999999998E-4</v>
      </c>
      <c r="E520">
        <v>9181.75</v>
      </c>
      <c r="F520">
        <f>F519*(1+B520)</f>
        <v>104.64591025804356</v>
      </c>
      <c r="G520">
        <f>G519*(1+C520)</f>
        <v>110.65747856776662</v>
      </c>
      <c r="H520">
        <f t="shared" si="25"/>
        <v>96.176085371754397</v>
      </c>
      <c r="I520">
        <f t="shared" si="26"/>
        <v>75.218875520103296</v>
      </c>
    </row>
    <row r="521" spans="1:9" x14ac:dyDescent="0.45">
      <c r="A521" s="2">
        <v>42731</v>
      </c>
      <c r="B521">
        <v>-2.5999999999999998E-4</v>
      </c>
      <c r="C521" s="3">
        <v>1.3552527156068799E-20</v>
      </c>
      <c r="D521">
        <f t="shared" si="24"/>
        <v>2.5999999999999998E-4</v>
      </c>
      <c r="E521">
        <v>9181.75</v>
      </c>
      <c r="F521">
        <f>F520*(1+B521)</f>
        <v>104.61870232137646</v>
      </c>
      <c r="G521">
        <f>G520*(1+C521)</f>
        <v>110.65747856776662</v>
      </c>
      <c r="H521">
        <f t="shared" si="25"/>
        <v>96.20109115395104</v>
      </c>
      <c r="I521">
        <f t="shared" si="26"/>
        <v>75.218875520103296</v>
      </c>
    </row>
    <row r="522" spans="1:9" x14ac:dyDescent="0.45">
      <c r="A522" s="2">
        <v>42732</v>
      </c>
      <c r="B522">
        <v>7.1957526090609498E-3</v>
      </c>
      <c r="C522">
        <v>-3.3531805771797999E-3</v>
      </c>
      <c r="D522">
        <f t="shared" si="24"/>
        <v>-1.054893318624075E-2</v>
      </c>
      <c r="E522">
        <v>9300.6299999999992</v>
      </c>
      <c r="F522">
        <f>F521*(1+B522)</f>
        <v>105.37151262156208</v>
      </c>
      <c r="G522">
        <f>G521*(1+C522)</f>
        <v>110.28642405991349</v>
      </c>
      <c r="H522">
        <f t="shared" si="25"/>
        <v>95.186272270924562</v>
      </c>
      <c r="I522">
        <f t="shared" si="26"/>
        <v>76.192766109787158</v>
      </c>
    </row>
    <row r="523" spans="1:9" x14ac:dyDescent="0.45">
      <c r="A523" s="2">
        <v>42733</v>
      </c>
      <c r="B523">
        <v>6.3196342968929601E-3</v>
      </c>
      <c r="C523">
        <v>5.8128789725654202E-3</v>
      </c>
      <c r="D523">
        <f t="shared" si="24"/>
        <v>-5.0675532432753988E-4</v>
      </c>
      <c r="E523">
        <v>9312.76</v>
      </c>
      <c r="F523">
        <f>F522*(1+B523)</f>
        <v>106.03742204664078</v>
      </c>
      <c r="G523">
        <f>G522*(1+C523)</f>
        <v>110.92750569529078</v>
      </c>
      <c r="H523">
        <f t="shared" si="25"/>
        <v>95.13803612064838</v>
      </c>
      <c r="I523">
        <f t="shared" si="26"/>
        <v>76.292137684929031</v>
      </c>
    </row>
    <row r="524" spans="1:9" x14ac:dyDescent="0.45">
      <c r="A524" s="2">
        <v>42734</v>
      </c>
      <c r="B524">
        <v>1.50211819592206E-2</v>
      </c>
      <c r="C524">
        <v>1.91811191108614E-3</v>
      </c>
      <c r="D524">
        <f t="shared" si="24"/>
        <v>-1.310307004813446E-2</v>
      </c>
      <c r="E524">
        <v>9394.8700000000008</v>
      </c>
      <c r="F524">
        <f>F523*(1+B524)</f>
        <v>107.63022945769004</v>
      </c>
      <c r="G524">
        <f>G523*(1+C524)</f>
        <v>111.14027706523198</v>
      </c>
      <c r="H524">
        <f t="shared" si="25"/>
        <v>93.891435769117578</v>
      </c>
      <c r="I524">
        <f t="shared" si="26"/>
        <v>76.964800507261998</v>
      </c>
    </row>
    <row r="525" spans="1:9" x14ac:dyDescent="0.45">
      <c r="A525" s="2">
        <v>42737</v>
      </c>
      <c r="B525">
        <v>-2.5999999999999998E-4</v>
      </c>
      <c r="C525" s="3">
        <v>1.3552527156068799E-20</v>
      </c>
      <c r="D525">
        <f t="shared" si="24"/>
        <v>2.5999999999999998E-4</v>
      </c>
      <c r="E525">
        <v>9394.8700000000008</v>
      </c>
      <c r="F525">
        <f>F524*(1+B525)</f>
        <v>107.60224559803103</v>
      </c>
      <c r="G525">
        <f>G524*(1+C525)</f>
        <v>111.14027706523198</v>
      </c>
      <c r="H525">
        <f t="shared" si="25"/>
        <v>93.915847542417538</v>
      </c>
      <c r="I525">
        <f t="shared" si="26"/>
        <v>76.964800507261998</v>
      </c>
    </row>
    <row r="526" spans="1:9" x14ac:dyDescent="0.45">
      <c r="A526" s="2">
        <v>42738</v>
      </c>
      <c r="B526">
        <v>3.0557851290817901E-3</v>
      </c>
      <c r="C526">
        <v>2.2052307716729802E-3</v>
      </c>
      <c r="D526">
        <f t="shared" si="24"/>
        <v>-8.5055435740880991E-4</v>
      </c>
      <c r="E526">
        <v>9459.5499999999993</v>
      </c>
      <c r="F526">
        <f>F525*(1+B526)</f>
        <v>107.9310549399853</v>
      </c>
      <c r="G526">
        <f>G525*(1+C526)</f>
        <v>111.38536702418848</v>
      </c>
      <c r="H526">
        <f t="shared" si="25"/>
        <v>93.835967009060596</v>
      </c>
      <c r="I526">
        <f t="shared" si="26"/>
        <v>77.494673011810718</v>
      </c>
    </row>
    <row r="527" spans="1:9" x14ac:dyDescent="0.45">
      <c r="A527" s="2">
        <v>42739</v>
      </c>
      <c r="B527">
        <v>3.4953634944682398E-3</v>
      </c>
      <c r="C527">
        <v>-2.9308009319753301E-3</v>
      </c>
      <c r="D527">
        <f t="shared" si="24"/>
        <v>-6.4261644264435695E-3</v>
      </c>
      <c r="E527">
        <v>9440.99</v>
      </c>
      <c r="F527">
        <f>F526*(1+B527)</f>
        <v>108.30831320934197</v>
      </c>
      <c r="G527">
        <f>G526*(1+C527)</f>
        <v>111.05891868670558</v>
      </c>
      <c r="H527">
        <f t="shared" si="25"/>
        <v>93.232961655946028</v>
      </c>
      <c r="I527">
        <f t="shared" si="26"/>
        <v>77.342625490406519</v>
      </c>
    </row>
    <row r="528" spans="1:9" x14ac:dyDescent="0.45">
      <c r="A528" s="2">
        <v>42740</v>
      </c>
      <c r="B528">
        <v>8.5341634664118492E-3</v>
      </c>
      <c r="C528">
        <v>4.0663645253372497E-3</v>
      </c>
      <c r="D528">
        <f t="shared" si="24"/>
        <v>-4.4677989410745996E-3</v>
      </c>
      <c r="E528">
        <v>9598.68</v>
      </c>
      <c r="F528">
        <f>F527*(1+B528)</f>
        <v>109.23263405904183</v>
      </c>
      <c r="G528">
        <f>G527*(1+C528)</f>
        <v>111.5105247338755</v>
      </c>
      <c r="H528">
        <f t="shared" si="25"/>
        <v>92.816415528586347</v>
      </c>
      <c r="I528">
        <f t="shared" si="26"/>
        <v>78.634455967250801</v>
      </c>
    </row>
    <row r="529" spans="1:9" x14ac:dyDescent="0.45">
      <c r="A529" s="2">
        <v>42741</v>
      </c>
      <c r="B529">
        <v>-3.2430124917796599E-3</v>
      </c>
      <c r="C529">
        <v>-1.8650848041801E-3</v>
      </c>
      <c r="D529">
        <f t="shared" si="24"/>
        <v>1.3779276875995599E-3</v>
      </c>
      <c r="E529">
        <v>9611.0499999999993</v>
      </c>
      <c r="F529">
        <f>F528*(1+B529)</f>
        <v>108.87839126227837</v>
      </c>
      <c r="G529">
        <f>G528*(1+C529)</f>
        <v>111.30254814868819</v>
      </c>
      <c r="H529">
        <f t="shared" si="25"/>
        <v>92.944309837406934</v>
      </c>
      <c r="I529">
        <f t="shared" si="26"/>
        <v>78.735793674134968</v>
      </c>
    </row>
    <row r="530" spans="1:9" x14ac:dyDescent="0.45">
      <c r="A530" s="2">
        <v>42744</v>
      </c>
      <c r="B530">
        <v>3.1919200071599601E-3</v>
      </c>
      <c r="C530">
        <v>-1.9619676692000099E-3</v>
      </c>
      <c r="D530">
        <f t="shared" si="24"/>
        <v>-5.15388767635997E-3</v>
      </c>
      <c r="E530">
        <v>9602.32</v>
      </c>
      <c r="F530">
        <f>F529*(1+B530)</f>
        <v>109.22592237769582</v>
      </c>
      <c r="G530">
        <f>G529*(1+C530)</f>
        <v>111.08417614772088</v>
      </c>
      <c r="H530">
        <f t="shared" si="25"/>
        <v>92.465285304348143</v>
      </c>
      <c r="I530">
        <f t="shared" si="26"/>
        <v>78.664275632008952</v>
      </c>
    </row>
    <row r="531" spans="1:9" x14ac:dyDescent="0.45">
      <c r="A531" s="2">
        <v>42745</v>
      </c>
      <c r="B531">
        <v>1.00757626708581E-2</v>
      </c>
      <c r="C531">
        <v>2.3102180623538202E-3</v>
      </c>
      <c r="D531">
        <f t="shared" si="24"/>
        <v>-7.76554460850428E-3</v>
      </c>
      <c r="E531">
        <v>9664.19</v>
      </c>
      <c r="F531">
        <f>F530*(1+B531)</f>
        <v>110.32645684907905</v>
      </c>
      <c r="G531">
        <f>G530*(1+C531)</f>
        <v>111.34080481789903</v>
      </c>
      <c r="H531">
        <f t="shared" si="25"/>
        <v>91.747242006579143</v>
      </c>
      <c r="I531">
        <f t="shared" si="26"/>
        <v>79.17112801074164</v>
      </c>
    </row>
    <row r="532" spans="1:9" x14ac:dyDescent="0.45">
      <c r="A532" s="2">
        <v>42746</v>
      </c>
      <c r="B532">
        <v>5.6850033974333398E-3</v>
      </c>
      <c r="C532">
        <v>4.2600789521319501E-3</v>
      </c>
      <c r="D532">
        <f t="shared" si="24"/>
        <v>-1.4249244453013897E-3</v>
      </c>
      <c r="E532">
        <v>9733.9</v>
      </c>
      <c r="F532">
        <f>F531*(1+B532)</f>
        <v>110.95366313109285</v>
      </c>
      <c r="G532">
        <f>G531*(1+C532)</f>
        <v>111.81512543701719</v>
      </c>
      <c r="H532">
        <f t="shared" si="25"/>
        <v>91.616509118654989</v>
      </c>
      <c r="I532">
        <f t="shared" si="26"/>
        <v>79.742207359722656</v>
      </c>
    </row>
    <row r="533" spans="1:9" x14ac:dyDescent="0.45">
      <c r="A533" s="2">
        <v>42747</v>
      </c>
      <c r="B533">
        <v>4.4040576209151597E-4</v>
      </c>
      <c r="C533">
        <v>5.1413378631292998E-4</v>
      </c>
      <c r="D533">
        <f t="shared" si="24"/>
        <v>7.3728024221414001E-5</v>
      </c>
      <c r="E533">
        <v>9723.0499999999993</v>
      </c>
      <c r="F533">
        <f>F532*(1+B533)</f>
        <v>111.00252776366094</v>
      </c>
      <c r="G533">
        <f>G532*(1+C533)</f>
        <v>111.87261337082516</v>
      </c>
      <c r="H533">
        <f t="shared" si="25"/>
        <v>91.623263822858362</v>
      </c>
      <c r="I533">
        <f t="shared" si="26"/>
        <v>79.653321820539688</v>
      </c>
    </row>
    <row r="534" spans="1:9" x14ac:dyDescent="0.45">
      <c r="A534" s="2">
        <v>42748</v>
      </c>
      <c r="B534">
        <v>-1.3187577442317501E-3</v>
      </c>
      <c r="C534" s="3">
        <v>-3.5477579481141002E-3</v>
      </c>
      <c r="D534">
        <f t="shared" si="24"/>
        <v>-2.2290002038823503E-3</v>
      </c>
      <c r="E534">
        <v>9787.34</v>
      </c>
      <c r="F534">
        <f>F533*(1+B534)</f>
        <v>110.85614232054331</v>
      </c>
      <c r="G534">
        <f>G533*(1+C534)</f>
        <v>111.47571641756252</v>
      </c>
      <c r="H534">
        <f t="shared" si="25"/>
        <v>91.419035549116842</v>
      </c>
      <c r="I534">
        <f t="shared" si="26"/>
        <v>80.179999361007191</v>
      </c>
    </row>
    <row r="535" spans="1:9" x14ac:dyDescent="0.45">
      <c r="A535" s="2">
        <v>42751</v>
      </c>
      <c r="B535">
        <v>-9.1495088254157798E-3</v>
      </c>
      <c r="C535">
        <v>5.9976775530184096E-3</v>
      </c>
      <c r="D535">
        <f t="shared" si="24"/>
        <v>1.514718637843419E-2</v>
      </c>
      <c r="E535">
        <v>9666.09</v>
      </c>
      <c r="F535">
        <f>F534*(1+B535)</f>
        <v>109.84186306802995</v>
      </c>
      <c r="G535">
        <f>G534*(1+C535)</f>
        <v>112.14431181962678</v>
      </c>
      <c r="H535">
        <f t="shared" si="25"/>
        <v>92.803776719116016</v>
      </c>
      <c r="I535">
        <f t="shared" si="26"/>
        <v>79.186693220368156</v>
      </c>
    </row>
    <row r="536" spans="1:9" x14ac:dyDescent="0.45">
      <c r="A536" s="2">
        <v>42752</v>
      </c>
      <c r="B536">
        <v>9.6530533800677602E-3</v>
      </c>
      <c r="C536">
        <v>3.5062033130388399E-3</v>
      </c>
      <c r="D536">
        <f t="shared" si="24"/>
        <v>-6.1468500670289203E-3</v>
      </c>
      <c r="E536">
        <v>9702.19</v>
      </c>
      <c r="F536">
        <f>F535*(1+B536)</f>
        <v>110.90217243559175</v>
      </c>
      <c r="G536">
        <f>G535*(1+C536)</f>
        <v>112.53751257726722</v>
      </c>
      <c r="H536">
        <f t="shared" si="25"/>
        <v>92.233325817969572</v>
      </c>
      <c r="I536">
        <f t="shared" si="26"/>
        <v>79.482432203271813</v>
      </c>
    </row>
    <row r="537" spans="1:9" x14ac:dyDescent="0.45">
      <c r="A537" s="2">
        <v>42753</v>
      </c>
      <c r="B537">
        <v>1.2539394693615501E-2</v>
      </c>
      <c r="C537">
        <v>1.62099730858026E-3</v>
      </c>
      <c r="D537">
        <f t="shared" si="24"/>
        <v>-1.0918397385035241E-2</v>
      </c>
      <c r="E537">
        <v>9802.86</v>
      </c>
      <c r="F537">
        <f>F536*(1+B537)</f>
        <v>112.29281854814103</v>
      </c>
      <c r="G537">
        <f>G536*(1+C537)</f>
        <v>112.7199355822693</v>
      </c>
      <c r="H537">
        <f t="shared" si="25"/>
        <v>91.226285714545554</v>
      </c>
      <c r="I537">
        <f t="shared" si="26"/>
        <v>80.307142547008993</v>
      </c>
    </row>
    <row r="538" spans="1:9" x14ac:dyDescent="0.45">
      <c r="A538" s="2">
        <v>42754</v>
      </c>
      <c r="B538">
        <v>1.58875140067531E-3</v>
      </c>
      <c r="C538">
        <v>3.6194740425036901E-4</v>
      </c>
      <c r="D538">
        <f t="shared" si="24"/>
        <v>-1.2268039964249411E-3</v>
      </c>
      <c r="E538">
        <v>9792.3700000000008</v>
      </c>
      <c r="F538">
        <f>F537*(1+B538)</f>
        <v>112.47122392089517</v>
      </c>
      <c r="G538">
        <f>G537*(1+C538)</f>
        <v>112.76073427036059</v>
      </c>
      <c r="H538">
        <f t="shared" si="25"/>
        <v>91.11436894265195</v>
      </c>
      <c r="I538">
        <f t="shared" si="26"/>
        <v>80.221206205439472</v>
      </c>
    </row>
    <row r="539" spans="1:9" x14ac:dyDescent="0.45">
      <c r="A539" s="2">
        <v>42755</v>
      </c>
      <c r="B539" s="3">
        <v>-2.8602390072129699E-3</v>
      </c>
      <c r="C539">
        <v>8.7890716264876108E-3</v>
      </c>
      <c r="D539">
        <f t="shared" si="24"/>
        <v>1.1649310633700581E-2</v>
      </c>
      <c r="E539">
        <v>9715.7199999999993</v>
      </c>
      <c r="F539">
        <f>F538*(1+B539)</f>
        <v>112.14952933904763</v>
      </c>
      <c r="G539">
        <f>G538*(1+C539)</f>
        <v>113.75179644051812</v>
      </c>
      <c r="H539">
        <f t="shared" si="25"/>
        <v>92.175788529658504</v>
      </c>
      <c r="I539">
        <f t="shared" si="26"/>
        <v>79.593272880243731</v>
      </c>
    </row>
    <row r="540" spans="1:9" x14ac:dyDescent="0.45">
      <c r="A540" s="2">
        <v>42758</v>
      </c>
      <c r="B540">
        <v>4.9995147669313397E-3</v>
      </c>
      <c r="C540">
        <v>1.1112934924100201E-3</v>
      </c>
      <c r="D540">
        <f t="shared" si="24"/>
        <v>-3.8882212745213196E-3</v>
      </c>
      <c r="E540">
        <v>9726.82</v>
      </c>
      <c r="F540">
        <f>F539*(1+B540)</f>
        <v>112.7102225670826</v>
      </c>
      <c r="G540">
        <f>G539*(1+C540)</f>
        <v>113.87820807165242</v>
      </c>
      <c r="H540">
        <f t="shared" si="25"/>
        <v>91.817388667701707</v>
      </c>
      <c r="I540">
        <f t="shared" si="26"/>
        <v>79.68420647332492</v>
      </c>
    </row>
    <row r="541" spans="1:9" x14ac:dyDescent="0.45">
      <c r="A541" s="2">
        <v>42759</v>
      </c>
      <c r="B541">
        <v>3.2942314404823198E-3</v>
      </c>
      <c r="C541">
        <v>-5.5768672061838904E-3</v>
      </c>
      <c r="D541">
        <f t="shared" si="24"/>
        <v>-8.871098646666211E-3</v>
      </c>
      <c r="E541">
        <v>9759.26</v>
      </c>
      <c r="F541">
        <f>F540*(1+B541)</f>
        <v>113.08151612592683</v>
      </c>
      <c r="G541">
        <f>G540*(1+C541)</f>
        <v>113.24312442755864</v>
      </c>
      <c r="H541">
        <f t="shared" si="25"/>
        <v>91.00286755535123</v>
      </c>
      <c r="I541">
        <f t="shared" si="26"/>
        <v>79.94996194715857</v>
      </c>
    </row>
    <row r="542" spans="1:9" x14ac:dyDescent="0.45">
      <c r="A542" s="2">
        <v>42760</v>
      </c>
      <c r="B542">
        <v>1.28252614596999E-3</v>
      </c>
      <c r="C542">
        <v>-5.7537478931729601E-4</v>
      </c>
      <c r="D542">
        <f t="shared" si="24"/>
        <v>-1.857900935287286E-3</v>
      </c>
      <c r="E542">
        <v>9742.32</v>
      </c>
      <c r="F542">
        <f>F541*(1+B542)</f>
        <v>113.22654612698425</v>
      </c>
      <c r="G542">
        <f>G541*(1+C542)</f>
        <v>113.1779671886995</v>
      </c>
      <c r="H542">
        <f t="shared" si="25"/>
        <v>90.833793242606319</v>
      </c>
      <c r="I542">
        <f t="shared" si="26"/>
        <v>79.811185815014866</v>
      </c>
    </row>
    <row r="543" spans="1:9" x14ac:dyDescent="0.45">
      <c r="A543" s="2">
        <v>42761</v>
      </c>
      <c r="B543">
        <v>6.1681303405834598E-3</v>
      </c>
      <c r="C543">
        <v>3.0246256749081198E-3</v>
      </c>
      <c r="D543">
        <f t="shared" si="24"/>
        <v>-3.14350466567534E-3</v>
      </c>
      <c r="E543">
        <v>9854.36</v>
      </c>
      <c r="F543">
        <f>F542*(1+B543)</f>
        <v>113.92494222150957</v>
      </c>
      <c r="G543">
        <f>G542*(1+C543)</f>
        <v>113.52028817409233</v>
      </c>
      <c r="H543">
        <f t="shared" si="25"/>
        <v>90.548256789747199</v>
      </c>
      <c r="I543">
        <f t="shared" si="26"/>
        <v>80.729041650043314</v>
      </c>
    </row>
    <row r="544" spans="1:9" x14ac:dyDescent="0.45">
      <c r="A544" s="2">
        <v>42762</v>
      </c>
      <c r="B544">
        <v>-4.7585198424443999E-3</v>
      </c>
      <c r="C544" s="3">
        <v>-2.306732326406E-3</v>
      </c>
      <c r="D544">
        <f t="shared" si="24"/>
        <v>2.4517875160383999E-3</v>
      </c>
      <c r="E544">
        <v>9804.0499999999993</v>
      </c>
      <c r="F544">
        <f>F543*(1+B544)</f>
        <v>113.38282812339919</v>
      </c>
      <c r="G544">
        <f>G543*(1+C544)</f>
        <v>113.25842725565822</v>
      </c>
      <c r="H544">
        <f t="shared" si="25"/>
        <v>90.770261875343337</v>
      </c>
      <c r="I544">
        <f t="shared" si="26"/>
        <v>80.31689128356453</v>
      </c>
    </row>
    <row r="545" spans="1:9" x14ac:dyDescent="0.45">
      <c r="A545" s="2">
        <v>42765</v>
      </c>
      <c r="B545">
        <v>-2.5999999999999998E-4</v>
      </c>
      <c r="C545" s="3">
        <v>-1.3552527156068799E-20</v>
      </c>
      <c r="D545">
        <f t="shared" si="24"/>
        <v>2.5999999999999998E-4</v>
      </c>
      <c r="E545">
        <v>9804.0499999999993</v>
      </c>
      <c r="F545">
        <f>F544*(1+B545)</f>
        <v>113.3533485880871</v>
      </c>
      <c r="G545">
        <f>G544*(1+C545)</f>
        <v>113.25842725565822</v>
      </c>
      <c r="H545">
        <f t="shared" si="25"/>
        <v>90.793862143430914</v>
      </c>
      <c r="I545">
        <f t="shared" si="26"/>
        <v>80.31689128356453</v>
      </c>
    </row>
    <row r="546" spans="1:9" x14ac:dyDescent="0.45">
      <c r="A546" s="2">
        <v>42766</v>
      </c>
      <c r="B546">
        <v>-2.5999999999999998E-4</v>
      </c>
      <c r="C546" s="3">
        <v>-1.3552527156068799E-20</v>
      </c>
      <c r="D546">
        <f t="shared" si="24"/>
        <v>2.5999999999999998E-4</v>
      </c>
      <c r="E546">
        <v>9804.0499999999993</v>
      </c>
      <c r="F546">
        <f>F545*(1+B546)</f>
        <v>113.3238767174542</v>
      </c>
      <c r="G546">
        <f>G545*(1+C546)</f>
        <v>113.25842725565822</v>
      </c>
      <c r="H546">
        <f t="shared" si="25"/>
        <v>90.817468547588206</v>
      </c>
      <c r="I546">
        <f t="shared" si="26"/>
        <v>80.31689128356453</v>
      </c>
    </row>
    <row r="547" spans="1:9" x14ac:dyDescent="0.45">
      <c r="A547" s="2">
        <v>42767</v>
      </c>
      <c r="B547">
        <v>2.0339918395262399E-3</v>
      </c>
      <c r="C547">
        <v>2.0408268949772099E-3</v>
      </c>
      <c r="D547">
        <f t="shared" si="24"/>
        <v>6.835055450969945E-6</v>
      </c>
      <c r="E547">
        <v>9756.61</v>
      </c>
      <c r="F547">
        <f>F546*(1+B547)</f>
        <v>113.55437655792097</v>
      </c>
      <c r="G547">
        <f>G546*(1+C547)</f>
        <v>113.48956810008438</v>
      </c>
      <c r="H547">
        <f t="shared" si="25"/>
        <v>90.818089290021646</v>
      </c>
      <c r="I547">
        <f t="shared" si="26"/>
        <v>79.928252575837405</v>
      </c>
    </row>
    <row r="548" spans="1:9" x14ac:dyDescent="0.45">
      <c r="A548" s="2">
        <v>42768</v>
      </c>
      <c r="B548">
        <v>-4.4317942429606804E-3</v>
      </c>
      <c r="C548">
        <v>1.6829296539234E-4</v>
      </c>
      <c r="D548">
        <f t="shared" si="24"/>
        <v>4.6000872083530207E-3</v>
      </c>
      <c r="E548">
        <v>9696.32</v>
      </c>
      <c r="F548">
        <f>F547*(1+B548)</f>
        <v>113.05112692562859</v>
      </c>
      <c r="G548">
        <f>G547*(1+C548)</f>
        <v>113.50866759604104</v>
      </c>
      <c r="H548">
        <f t="shared" si="25"/>
        <v>91.235860420851722</v>
      </c>
      <c r="I548">
        <f t="shared" si="26"/>
        <v>79.434343897741485</v>
      </c>
    </row>
    <row r="549" spans="1:9" x14ac:dyDescent="0.45">
      <c r="A549" s="2">
        <v>42769</v>
      </c>
      <c r="B549">
        <v>2.4428598623741499E-3</v>
      </c>
      <c r="C549">
        <v>2.2933434561043498E-3</v>
      </c>
      <c r="D549">
        <f t="shared" si="24"/>
        <v>-1.4951640626980007E-4</v>
      </c>
      <c r="E549">
        <v>9683.23</v>
      </c>
      <c r="F549">
        <f>F548*(1+B549)</f>
        <v>113.32729498599139</v>
      </c>
      <c r="G549">
        <f>G548*(1+C549)</f>
        <v>113.76898195608354</v>
      </c>
      <c r="H549">
        <f t="shared" si="25"/>
        <v>91.222219162878659</v>
      </c>
      <c r="I549">
        <f t="shared" si="26"/>
        <v>79.32710779563044</v>
      </c>
    </row>
    <row r="550" spans="1:9" x14ac:dyDescent="0.45">
      <c r="A550" s="2">
        <v>42772</v>
      </c>
      <c r="B550">
        <v>1.0568482849778E-2</v>
      </c>
      <c r="C550">
        <v>8.8948781510698105E-4</v>
      </c>
      <c r="D550">
        <f t="shared" si="24"/>
        <v>-9.6789950346710188E-3</v>
      </c>
      <c r="E550">
        <v>9840.26</v>
      </c>
      <c r="F550">
        <f>F549*(1+B550)</f>
        <v>114.52499255946258</v>
      </c>
      <c r="G550">
        <f>G549*(1+C550)</f>
        <v>113.87017807927059</v>
      </c>
      <c r="H550">
        <f t="shared" si="25"/>
        <v>90.339279756549487</v>
      </c>
      <c r="I550">
        <f t="shared" si="26"/>
        <v>80.613531410183427</v>
      </c>
    </row>
    <row r="551" spans="1:9" x14ac:dyDescent="0.45">
      <c r="A551" s="2">
        <v>42773</v>
      </c>
      <c r="B551">
        <v>2.63162738395391E-3</v>
      </c>
      <c r="C551">
        <v>-4.01271906849952E-3</v>
      </c>
      <c r="D551">
        <f t="shared" si="24"/>
        <v>-6.6443464524534295E-3</v>
      </c>
      <c r="E551">
        <v>9846.06</v>
      </c>
      <c r="F551">
        <f>F550*(1+B551)</f>
        <v>114.82637966602918</v>
      </c>
      <c r="G551">
        <f>G550*(1+C551)</f>
        <v>113.41324904435847</v>
      </c>
      <c r="H551">
        <f t="shared" si="25"/>
        <v>89.739034283581859</v>
      </c>
      <c r="I551">
        <f t="shared" si="26"/>
        <v>80.661046260622243</v>
      </c>
    </row>
    <row r="552" spans="1:9" x14ac:dyDescent="0.45">
      <c r="A552" s="2">
        <v>42774</v>
      </c>
      <c r="B552">
        <v>2.2134510963520801E-2</v>
      </c>
      <c r="C552">
        <v>1.2075019947880501E-2</v>
      </c>
      <c r="D552">
        <f t="shared" si="24"/>
        <v>-1.00594910156403E-2</v>
      </c>
      <c r="E552">
        <v>9955.34</v>
      </c>
      <c r="F552">
        <f>F551*(1+B552)</f>
        <v>117.36800542564829</v>
      </c>
      <c r="G552">
        <f>G551*(1+C552)</f>
        <v>114.78271628892304</v>
      </c>
      <c r="H552">
        <f t="shared" si="25"/>
        <v>88.836305274453935</v>
      </c>
      <c r="I552">
        <f t="shared" si="26"/>
        <v>81.556291580614271</v>
      </c>
    </row>
    <row r="553" spans="1:9" x14ac:dyDescent="0.45">
      <c r="A553" s="2">
        <v>42775</v>
      </c>
      <c r="B553">
        <v>6.6312759569672596E-3</v>
      </c>
      <c r="C553" s="3">
        <v>-8.3847002819045205E-4</v>
      </c>
      <c r="D553">
        <f t="shared" si="24"/>
        <v>-7.4697459851577113E-3</v>
      </c>
      <c r="E553">
        <v>10075.17</v>
      </c>
      <c r="F553">
        <f>F552*(1+B553)</f>
        <v>118.14630505814461</v>
      </c>
      <c r="G553">
        <f>G552*(1+C553)</f>
        <v>114.68647442156049</v>
      </c>
      <c r="H553">
        <f t="shared" si="25"/>
        <v>88.172720639793837</v>
      </c>
      <c r="I553">
        <f t="shared" si="26"/>
        <v>82.537964775111405</v>
      </c>
    </row>
    <row r="554" spans="1:9" x14ac:dyDescent="0.45">
      <c r="A554" s="2">
        <v>42776</v>
      </c>
      <c r="B554">
        <v>1.89675741226052E-3</v>
      </c>
      <c r="C554" s="3">
        <v>-7.1686352069045905E-5</v>
      </c>
      <c r="D554">
        <f t="shared" si="24"/>
        <v>-1.9684437643295661E-3</v>
      </c>
      <c r="E554">
        <v>10125.209999999999</v>
      </c>
      <c r="F554">
        <f>F553*(1+B554)</f>
        <v>118.37039993799485</v>
      </c>
      <c r="G554">
        <f>G553*(1+C554)</f>
        <v>114.67825296657756</v>
      </c>
      <c r="H554">
        <f t="shared" si="25"/>
        <v>87.999157597666468</v>
      </c>
      <c r="I554">
        <f t="shared" si="26"/>
        <v>82.947903243380068</v>
      </c>
    </row>
    <row r="555" spans="1:9" x14ac:dyDescent="0.45">
      <c r="A555" s="2">
        <v>42779</v>
      </c>
      <c r="B555">
        <v>1.9092683016983501E-2</v>
      </c>
      <c r="C555">
        <v>9.7184342873787403E-3</v>
      </c>
      <c r="D555">
        <f t="shared" si="24"/>
        <v>-9.3742487296047602E-3</v>
      </c>
      <c r="E555">
        <v>10257.84</v>
      </c>
      <c r="F555">
        <f>F554*(1+B555)</f>
        <v>120.63040846260455</v>
      </c>
      <c r="G555">
        <f>G554*(1+C555)</f>
        <v>115.79274603222466</v>
      </c>
      <c r="H555">
        <f t="shared" si="25"/>
        <v>87.174231606350247</v>
      </c>
      <c r="I555">
        <f t="shared" si="26"/>
        <v>84.034436797466313</v>
      </c>
    </row>
    <row r="556" spans="1:9" x14ac:dyDescent="0.45">
      <c r="A556" s="2">
        <v>42780</v>
      </c>
      <c r="B556">
        <v>4.0874901023613798E-3</v>
      </c>
      <c r="C556">
        <v>5.3820649461943501E-3</v>
      </c>
      <c r="D556">
        <f t="shared" si="24"/>
        <v>1.2945748438329702E-3</v>
      </c>
      <c r="E556">
        <v>10254.44</v>
      </c>
      <c r="F556">
        <f>F555*(1+B556)</f>
        <v>121.12348406323925</v>
      </c>
      <c r="G556">
        <f>G555*(1+C556)</f>
        <v>116.41595011166828</v>
      </c>
      <c r="H556">
        <f t="shared" si="25"/>
        <v>87.287085173618294</v>
      </c>
      <c r="I556">
        <f t="shared" si="26"/>
        <v>84.00658326445047</v>
      </c>
    </row>
    <row r="557" spans="1:9" x14ac:dyDescent="0.45">
      <c r="A557" s="2">
        <v>42781</v>
      </c>
      <c r="B557" s="3">
        <v>-6.0525249546059499E-4</v>
      </c>
      <c r="C557">
        <v>3.8345682389423499E-3</v>
      </c>
      <c r="D557">
        <f t="shared" si="24"/>
        <v>4.4398207344029453E-3</v>
      </c>
      <c r="E557">
        <v>10436.040000000001</v>
      </c>
      <c r="F557">
        <f>F556*(1+B557)</f>
        <v>121.05017377225109</v>
      </c>
      <c r="G557">
        <f>G556*(1+C557)</f>
        <v>116.86235501647279</v>
      </c>
      <c r="H557">
        <f t="shared" si="25"/>
        <v>87.67462418421772</v>
      </c>
      <c r="I557">
        <f t="shared" si="26"/>
        <v>85.49428961612098</v>
      </c>
    </row>
    <row r="558" spans="1:9" x14ac:dyDescent="0.45">
      <c r="A558" s="2">
        <v>42782</v>
      </c>
      <c r="B558">
        <v>-2.7853383328877001E-3</v>
      </c>
      <c r="C558">
        <v>-1.3021047916211301E-3</v>
      </c>
      <c r="D558">
        <f t="shared" si="24"/>
        <v>1.48323354126657E-3</v>
      </c>
      <c r="E558">
        <v>10455.02</v>
      </c>
      <c r="F558">
        <f>F557*(1+B558)</f>
        <v>120.71300808304051</v>
      </c>
      <c r="G558">
        <f>G557*(1+C558)</f>
        <v>116.7101879840457</v>
      </c>
      <c r="H558">
        <f t="shared" si="25"/>
        <v>87.804666127525707</v>
      </c>
      <c r="I558">
        <f t="shared" si="26"/>
        <v>85.64977786807421</v>
      </c>
    </row>
    <row r="559" spans="1:9" x14ac:dyDescent="0.45">
      <c r="A559" s="2">
        <v>42783</v>
      </c>
      <c r="B559">
        <v>-9.6398171146002305E-3</v>
      </c>
      <c r="C559">
        <v>-4.1109068629796002E-3</v>
      </c>
      <c r="D559">
        <f t="shared" si="24"/>
        <v>5.5289102516206303E-3</v>
      </c>
      <c r="E559">
        <v>10360.129999999999</v>
      </c>
      <c r="F559">
        <f>F558*(1+B559)</f>
        <v>119.54935676176673</v>
      </c>
      <c r="G559">
        <f>G558*(1+C559)</f>
        <v>116.23040327128246</v>
      </c>
      <c r="H559">
        <f t="shared" si="25"/>
        <v>88.290130246218325</v>
      </c>
      <c r="I559">
        <f t="shared" si="26"/>
        <v>84.872418530463975</v>
      </c>
    </row>
    <row r="560" spans="1:9" x14ac:dyDescent="0.45">
      <c r="A560" s="2">
        <v>42786</v>
      </c>
      <c r="B560">
        <v>1.0749778487168101E-2</v>
      </c>
      <c r="C560">
        <v>2.70480525480272E-3</v>
      </c>
      <c r="D560">
        <f t="shared" si="24"/>
        <v>-8.0449732323653808E-3</v>
      </c>
      <c r="E560">
        <v>10445.48</v>
      </c>
      <c r="F560">
        <f>F559*(1+B560)</f>
        <v>120.83448586523916</v>
      </c>
      <c r="G560">
        <f>G559*(1+C560)</f>
        <v>116.54478387681846</v>
      </c>
      <c r="H560">
        <f t="shared" si="25"/>
        <v>87.579838511705447</v>
      </c>
      <c r="I560">
        <f t="shared" si="26"/>
        <v>85.571624131317947</v>
      </c>
    </row>
    <row r="561" spans="1:9" x14ac:dyDescent="0.45">
      <c r="A561" s="2">
        <v>42787</v>
      </c>
      <c r="B561">
        <v>-3.6975054357927801E-3</v>
      </c>
      <c r="C561">
        <v>4.23384332018132E-3</v>
      </c>
      <c r="D561">
        <f t="shared" si="24"/>
        <v>7.9313487559741006E-3</v>
      </c>
      <c r="E561">
        <v>10408.56</v>
      </c>
      <c r="F561">
        <f>F560*(1+B561)</f>
        <v>120.38769969692122</v>
      </c>
      <c r="G561">
        <f>G560*(1+C561)</f>
        <v>117.03821623153731</v>
      </c>
      <c r="H561">
        <f t="shared" si="25"/>
        <v>88.274464754933661</v>
      </c>
      <c r="I561">
        <f t="shared" si="26"/>
        <v>85.269167531628099</v>
      </c>
    </row>
    <row r="562" spans="1:9" x14ac:dyDescent="0.45">
      <c r="A562" s="2">
        <v>42788</v>
      </c>
      <c r="B562">
        <v>1.8653236467624498E-2</v>
      </c>
      <c r="C562">
        <v>-2.6705459774005401E-3</v>
      </c>
      <c r="D562">
        <f t="shared" si="24"/>
        <v>-2.1323782445025037E-2</v>
      </c>
      <c r="E562">
        <v>10537.58</v>
      </c>
      <c r="F562">
        <f>F561*(1+B562)</f>
        <v>122.63331992716124</v>
      </c>
      <c r="G562">
        <f>G561*(1+C562)</f>
        <v>116.72566029397804</v>
      </c>
      <c r="H562">
        <f t="shared" si="25"/>
        <v>86.392119273048422</v>
      </c>
      <c r="I562">
        <f t="shared" si="26"/>
        <v>86.326127187423978</v>
      </c>
    </row>
    <row r="563" spans="1:9" x14ac:dyDescent="0.45">
      <c r="A563" s="2">
        <v>42789</v>
      </c>
      <c r="B563" s="3">
        <v>4.5119150240019597E-4</v>
      </c>
      <c r="C563">
        <v>-5.0282661346440103E-3</v>
      </c>
      <c r="D563">
        <f t="shared" si="24"/>
        <v>-5.4794576370442065E-3</v>
      </c>
      <c r="E563">
        <v>10521.53</v>
      </c>
      <c r="F563">
        <f>F562*(1+B563)</f>
        <v>122.6886510390235</v>
      </c>
      <c r="G563">
        <f>G562*(1+C563)</f>
        <v>116.13873260927787</v>
      </c>
      <c r="H563">
        <f t="shared" si="25"/>
        <v>85.918737315317287</v>
      </c>
      <c r="I563">
        <f t="shared" si="26"/>
        <v>86.194642127157934</v>
      </c>
    </row>
    <row r="564" spans="1:9" x14ac:dyDescent="0.45">
      <c r="A564" s="2">
        <v>42790</v>
      </c>
      <c r="B564">
        <v>-1.00674738912897E-2</v>
      </c>
      <c r="C564">
        <v>2.15991042115497E-3</v>
      </c>
      <c r="D564">
        <f t="shared" si="24"/>
        <v>1.222738431244467E-2</v>
      </c>
      <c r="E564">
        <v>10418.66</v>
      </c>
      <c r="F564">
        <f>F563*(1+B564)</f>
        <v>121.45348624793057</v>
      </c>
      <c r="G564">
        <f>G563*(1+C564)</f>
        <v>116.38958186814037</v>
      </c>
      <c r="H564">
        <f t="shared" si="25"/>
        <v>86.969298736111654</v>
      </c>
      <c r="I564">
        <f t="shared" si="26"/>
        <v>85.351908909116375</v>
      </c>
    </row>
    <row r="565" spans="1:9" x14ac:dyDescent="0.45">
      <c r="A565" s="2">
        <v>42793</v>
      </c>
      <c r="B565">
        <v>-4.9276015901296797E-3</v>
      </c>
      <c r="C565">
        <v>-8.4641396764987397E-3</v>
      </c>
      <c r="D565">
        <f t="shared" si="24"/>
        <v>-3.53653808636906E-3</v>
      </c>
      <c r="E565">
        <v>10330.85</v>
      </c>
      <c r="F565">
        <f>F564*(1+B565)</f>
        <v>120.85501185596847</v>
      </c>
      <c r="G565">
        <f>G564*(1+C565)</f>
        <v>115.40444419031914</v>
      </c>
      <c r="H565">
        <f t="shared" si="25"/>
        <v>86.661728498786587</v>
      </c>
      <c r="I565">
        <f t="shared" si="26"/>
        <v>84.632550457903903</v>
      </c>
    </row>
    <row r="566" spans="1:9" x14ac:dyDescent="0.45">
      <c r="A566" s="2">
        <v>42794</v>
      </c>
      <c r="B566">
        <v>-1.4772176295007201E-3</v>
      </c>
      <c r="C566">
        <v>2.7618151485311999E-3</v>
      </c>
      <c r="D566">
        <f t="shared" si="24"/>
        <v>4.2390327780319204E-3</v>
      </c>
      <c r="E566">
        <v>10297.959999999999</v>
      </c>
      <c r="F566">
        <f>F565*(1+B566)</f>
        <v>120.67648270184132</v>
      </c>
      <c r="G566">
        <f>G565*(1+C566)</f>
        <v>115.72316993249179</v>
      </c>
      <c r="H566">
        <f t="shared" si="25"/>
        <v>87.02909040649385</v>
      </c>
      <c r="I566">
        <f t="shared" si="26"/>
        <v>84.363108487053424</v>
      </c>
    </row>
    <row r="567" spans="1:9" x14ac:dyDescent="0.45">
      <c r="A567" s="2">
        <v>42795</v>
      </c>
      <c r="B567">
        <v>8.3913159091215106E-3</v>
      </c>
      <c r="C567">
        <v>7.0034923920217103E-3</v>
      </c>
      <c r="D567">
        <f t="shared" si="24"/>
        <v>-1.3878235170998003E-3</v>
      </c>
      <c r="E567">
        <v>10287.98</v>
      </c>
      <c r="F567">
        <f>F566*(1+B567)</f>
        <v>121.68911719099411</v>
      </c>
      <c r="G567">
        <f>G566*(1+C567)</f>
        <v>116.53363627269462</v>
      </c>
      <c r="H567">
        <f t="shared" si="25"/>
        <v>86.908309388155914</v>
      </c>
      <c r="I567">
        <f t="shared" si="26"/>
        <v>84.281350175436302</v>
      </c>
    </row>
    <row r="568" spans="1:9" x14ac:dyDescent="0.45">
      <c r="A568" s="2">
        <v>42796</v>
      </c>
      <c r="B568">
        <v>-3.0917243802435997E-4</v>
      </c>
      <c r="C568">
        <v>3.1462649416574401E-3</v>
      </c>
      <c r="D568">
        <f t="shared" si="24"/>
        <v>3.4554373796818003E-3</v>
      </c>
      <c r="E568">
        <v>10246.89</v>
      </c>
      <c r="F568">
        <f>F567*(1+B568)</f>
        <v>121.65149426995114</v>
      </c>
      <c r="G568">
        <f>G567*(1+C568)</f>
        <v>116.90028196702325</v>
      </c>
      <c r="H568">
        <f t="shared" si="25"/>
        <v>87.208615609020697</v>
      </c>
      <c r="I568">
        <f t="shared" si="26"/>
        <v>83.944732036724062</v>
      </c>
    </row>
    <row r="569" spans="1:9" x14ac:dyDescent="0.45">
      <c r="A569" s="2">
        <v>42797</v>
      </c>
      <c r="B569">
        <v>-4.8605992422456603E-3</v>
      </c>
      <c r="C569" s="3">
        <v>7.9864056462827001E-4</v>
      </c>
      <c r="D569">
        <f t="shared" si="24"/>
        <v>5.6592398068739305E-3</v>
      </c>
      <c r="E569">
        <v>10144.469999999999</v>
      </c>
      <c r="F569">
        <f>F568*(1+B569)</f>
        <v>121.06019510908456</v>
      </c>
      <c r="G569">
        <f>G568*(1+C569)</f>
        <v>116.9936432742186</v>
      </c>
      <c r="H569">
        <f t="shared" si="25"/>
        <v>87.702150077977635</v>
      </c>
      <c r="I569">
        <f t="shared" si="26"/>
        <v>83.105685315699318</v>
      </c>
    </row>
    <row r="570" spans="1:9" x14ac:dyDescent="0.45">
      <c r="A570" s="2">
        <v>42800</v>
      </c>
      <c r="B570">
        <v>2.7015200921410099E-3</v>
      </c>
      <c r="C570">
        <v>1.8686815578863401E-3</v>
      </c>
      <c r="D570">
        <f t="shared" si="24"/>
        <v>-8.3283853425466983E-4</v>
      </c>
      <c r="E570">
        <v>10171.1</v>
      </c>
      <c r="F570">
        <f>F569*(1+B570)</f>
        <v>121.38724165853026</v>
      </c>
      <c r="G570">
        <f>G569*(1+C570)</f>
        <v>117.21226713779507</v>
      </c>
      <c r="H570">
        <f t="shared" si="25"/>
        <v>87.629108347855706</v>
      </c>
      <c r="I570">
        <f t="shared" si="26"/>
        <v>83.323844016938224</v>
      </c>
    </row>
    <row r="571" spans="1:9" x14ac:dyDescent="0.45">
      <c r="A571" s="2">
        <v>42801</v>
      </c>
      <c r="B571">
        <v>5.5133435086715098E-3</v>
      </c>
      <c r="C571">
        <v>-1.64245431122209E-3</v>
      </c>
      <c r="D571">
        <f t="shared" si="24"/>
        <v>-7.1557978198935994E-3</v>
      </c>
      <c r="E571">
        <v>10229.68</v>
      </c>
      <c r="F571">
        <f>F570*(1+B571)</f>
        <v>122.05649121936386</v>
      </c>
      <c r="G571">
        <f>G570*(1+C571)</f>
        <v>117.01975134430647</v>
      </c>
      <c r="H571">
        <f t="shared" si="25"/>
        <v>87.002052165380903</v>
      </c>
      <c r="I571">
        <f t="shared" si="26"/>
        <v>83.803744006370266</v>
      </c>
    </row>
    <row r="572" spans="1:9" x14ac:dyDescent="0.45">
      <c r="A572" s="2">
        <v>42802</v>
      </c>
      <c r="B572">
        <v>3.5710488146604999E-3</v>
      </c>
      <c r="C572">
        <v>-1.0860354932356899E-2</v>
      </c>
      <c r="D572">
        <f t="shared" si="24"/>
        <v>-1.4431403747017398E-2</v>
      </c>
      <c r="E572">
        <v>10280.31</v>
      </c>
      <c r="F572">
        <f>F571*(1+B572)</f>
        <v>122.4923609076544</v>
      </c>
      <c r="G572">
        <f>G571*(1+C572)</f>
        <v>115.74887531061115</v>
      </c>
      <c r="H572">
        <f t="shared" si="25"/>
        <v>85.74649042376322</v>
      </c>
      <c r="I572">
        <f t="shared" si="26"/>
        <v>84.218515881838769</v>
      </c>
    </row>
    <row r="573" spans="1:9" x14ac:dyDescent="0.45">
      <c r="A573" s="2">
        <v>42803</v>
      </c>
      <c r="B573" s="3">
        <v>-9.44380179827853E-3</v>
      </c>
      <c r="C573">
        <v>2.63688171034261E-3</v>
      </c>
      <c r="D573">
        <f t="shared" si="24"/>
        <v>1.208068350862114E-2</v>
      </c>
      <c r="E573">
        <v>10095.790000000001</v>
      </c>
      <c r="F573">
        <f>F572*(1+B573)</f>
        <v>121.33556732943931</v>
      </c>
      <c r="G573">
        <f>G572*(1+C573)</f>
        <v>116.05409140291043</v>
      </c>
      <c r="H573">
        <f t="shared" si="25"/>
        <v>86.782366636547721</v>
      </c>
      <c r="I573">
        <f t="shared" si="26"/>
        <v>82.706888260636987</v>
      </c>
    </row>
    <row r="574" spans="1:9" x14ac:dyDescent="0.45">
      <c r="A574" s="2">
        <v>42804</v>
      </c>
      <c r="B574">
        <v>-5.1535291997993797E-3</v>
      </c>
      <c r="C574">
        <v>-1.95486196087698E-3</v>
      </c>
      <c r="D574">
        <f t="shared" si="24"/>
        <v>3.1986672389223997E-3</v>
      </c>
      <c r="E574">
        <v>10069.1</v>
      </c>
      <c r="F574">
        <f>F573*(1+B574)</f>
        <v>120.71026094023283</v>
      </c>
      <c r="G574">
        <f>G573*(1+C574)</f>
        <v>115.82722167422274</v>
      </c>
      <c r="H574">
        <f t="shared" si="25"/>
        <v>87.059954549624194</v>
      </c>
      <c r="I574">
        <f t="shared" si="26"/>
        <v>82.488238026462497</v>
      </c>
    </row>
    <row r="575" spans="1:9" x14ac:dyDescent="0.45">
      <c r="A575" s="2">
        <v>42807</v>
      </c>
      <c r="B575">
        <v>1.6244910790224401E-2</v>
      </c>
      <c r="C575">
        <v>-6.4241751105954099E-4</v>
      </c>
      <c r="D575">
        <f t="shared" si="24"/>
        <v>-1.6887328301283942E-2</v>
      </c>
      <c r="E575">
        <v>10258.709999999999</v>
      </c>
      <c r="F575">
        <f>F574*(1+B575)</f>
        <v>122.67118836067164</v>
      </c>
      <c r="G575">
        <f>G574*(1+C575)</f>
        <v>115.75281223876185</v>
      </c>
      <c r="H575">
        <f t="shared" si="25"/>
        <v>85.589744515249834</v>
      </c>
      <c r="I575">
        <f t="shared" si="26"/>
        <v>84.04156402503213</v>
      </c>
    </row>
    <row r="576" spans="1:9" x14ac:dyDescent="0.45">
      <c r="A576" s="2">
        <v>42808</v>
      </c>
      <c r="B576">
        <v>4.6794087259706E-3</v>
      </c>
      <c r="C576">
        <v>-3.1497977375059198E-3</v>
      </c>
      <c r="D576">
        <f t="shared" si="24"/>
        <v>-7.8292064634765193E-3</v>
      </c>
      <c r="E576">
        <v>10315.23</v>
      </c>
      <c r="F576">
        <f>F575*(1+B576)</f>
        <v>123.24521698991174</v>
      </c>
      <c r="G576">
        <f>G575*(1+C576)</f>
        <v>115.38821429266225</v>
      </c>
      <c r="H576">
        <f t="shared" si="25"/>
        <v>84.919644734283736</v>
      </c>
      <c r="I576">
        <f t="shared" si="26"/>
        <v>84.504588050342804</v>
      </c>
    </row>
    <row r="577" spans="1:9" x14ac:dyDescent="0.45">
      <c r="A577" s="2">
        <v>42809</v>
      </c>
      <c r="B577">
        <v>2.1050506578108E-3</v>
      </c>
      <c r="C577" s="3">
        <v>8.6488427141851202E-5</v>
      </c>
      <c r="D577">
        <f t="shared" si="24"/>
        <v>-2.018562230668949E-3</v>
      </c>
      <c r="E577">
        <v>10272.83</v>
      </c>
      <c r="F577">
        <f>F576*(1+B577)</f>
        <v>123.50465441500839</v>
      </c>
      <c r="G577">
        <f>G576*(1+C577)</f>
        <v>115.39819403782714</v>
      </c>
      <c r="H577">
        <f t="shared" si="25"/>
        <v>84.748229146781284</v>
      </c>
      <c r="I577">
        <f t="shared" si="26"/>
        <v>84.157238109203874</v>
      </c>
    </row>
    <row r="578" spans="1:9" x14ac:dyDescent="0.45">
      <c r="A578" s="2">
        <v>42810</v>
      </c>
      <c r="B578">
        <v>1.47370922821356E-2</v>
      </c>
      <c r="C578">
        <v>6.4097000172906003E-3</v>
      </c>
      <c r="D578">
        <f t="shared" si="24"/>
        <v>-8.3273922648449995E-3</v>
      </c>
      <c r="E578">
        <v>10526.46</v>
      </c>
      <c r="F578">
        <f>F577*(1+B578)</f>
        <v>125.32475390439562</v>
      </c>
      <c r="G578">
        <f>G577*(1+C578)</f>
        <v>116.13786184414671</v>
      </c>
      <c r="H578">
        <f t="shared" si="25"/>
        <v>84.042497398925065</v>
      </c>
      <c r="I578">
        <f t="shared" si="26"/>
        <v>86.235029750030918</v>
      </c>
    </row>
    <row r="579" spans="1:9" x14ac:dyDescent="0.45">
      <c r="A579" s="2">
        <v>42811</v>
      </c>
      <c r="B579">
        <v>7.1911339828344498E-3</v>
      </c>
      <c r="C579">
        <v>1.14773564466167E-2</v>
      </c>
      <c r="D579">
        <f t="shared" si="24"/>
        <v>4.2862224637822497E-3</v>
      </c>
      <c r="E579">
        <v>10513.52</v>
      </c>
      <c r="F579">
        <f>F578*(1+B579)</f>
        <v>126.2259810010879</v>
      </c>
      <c r="G579">
        <f>G578*(1+C579)</f>
        <v>117.4708174814799</v>
      </c>
      <c r="H579">
        <f t="shared" si="25"/>
        <v>84.402722239188705</v>
      </c>
      <c r="I579">
        <f t="shared" si="26"/>
        <v>86.129022480258826</v>
      </c>
    </row>
    <row r="580" spans="1:9" x14ac:dyDescent="0.45">
      <c r="A580" s="2">
        <v>42814</v>
      </c>
      <c r="B580">
        <v>7.3080365311811299E-3</v>
      </c>
      <c r="C580" s="3">
        <v>9.2186429751678301E-4</v>
      </c>
      <c r="D580">
        <f t="shared" si="24"/>
        <v>-6.3861722336643473E-3</v>
      </c>
      <c r="E580">
        <v>10583.98</v>
      </c>
      <c r="F580">
        <f>F579*(1+B580)</f>
        <v>127.14844508142802</v>
      </c>
      <c r="G580">
        <f>G579*(1+C580)</f>
        <v>117.57910963411619</v>
      </c>
      <c r="H580">
        <f t="shared" si="25"/>
        <v>83.863711917979117</v>
      </c>
      <c r="I580">
        <f t="shared" si="26"/>
        <v>86.706245990934491</v>
      </c>
    </row>
    <row r="581" spans="1:9" x14ac:dyDescent="0.45">
      <c r="A581" s="2">
        <v>42815</v>
      </c>
      <c r="B581">
        <v>6.2552441893073303E-3</v>
      </c>
      <c r="C581">
        <v>6.5284098706311303E-3</v>
      </c>
      <c r="D581">
        <f t="shared" si="24"/>
        <v>2.7316568132380002E-4</v>
      </c>
      <c r="E581">
        <v>10644.15</v>
      </c>
      <c r="F581">
        <f>F580*(1+B581)</f>
        <v>127.94378965370309</v>
      </c>
      <c r="G581">
        <f>G580*(1+C581)</f>
        <v>118.34671425403157</v>
      </c>
      <c r="H581">
        <f t="shared" si="25"/>
        <v>83.886620605983524</v>
      </c>
      <c r="I581">
        <f t="shared" si="26"/>
        <v>87.199171603159257</v>
      </c>
    </row>
    <row r="582" spans="1:9" x14ac:dyDescent="0.45">
      <c r="A582" s="2">
        <v>42816</v>
      </c>
      <c r="B582">
        <v>-1.00918482134606E-2</v>
      </c>
      <c r="C582">
        <v>-9.2254357971483705E-3</v>
      </c>
      <c r="D582">
        <f t="shared" ref="D582:D645" si="27">C582-B582</f>
        <v>8.6641241631222991E-4</v>
      </c>
      <c r="E582">
        <v>10456.959999999999</v>
      </c>
      <c r="F582">
        <f>F581*(1+B582)</f>
        <v>126.65260034866299</v>
      </c>
      <c r="G582">
        <f>G581*(1+C582)</f>
        <v>117.25491423987754</v>
      </c>
      <c r="H582">
        <f t="shared" si="25"/>
        <v>83.959301015639028</v>
      </c>
      <c r="I582">
        <f t="shared" si="26"/>
        <v>85.665670766324425</v>
      </c>
    </row>
    <row r="583" spans="1:9" x14ac:dyDescent="0.45">
      <c r="A583" s="2">
        <v>42817</v>
      </c>
      <c r="B583">
        <v>6.2813851382172896E-3</v>
      </c>
      <c r="C583">
        <v>-7.13278421724992E-3</v>
      </c>
      <c r="D583">
        <f t="shared" si="27"/>
        <v>-1.341416935546721E-2</v>
      </c>
      <c r="E583">
        <v>10487.45</v>
      </c>
      <c r="F583">
        <f>F582*(1+B583)</f>
        <v>127.44815411020966</v>
      </c>
      <c r="G583">
        <f>G582*(1+C583)</f>
        <v>116.41856023819234</v>
      </c>
      <c r="H583">
        <f t="shared" ref="H583:H646" si="28">H582*(1+D583)</f>
        <v>82.83305673284859</v>
      </c>
      <c r="I583">
        <f t="shared" ref="I583:I646" si="29">E583/$E$5*100</f>
        <v>85.915451419751932</v>
      </c>
    </row>
    <row r="584" spans="1:9" x14ac:dyDescent="0.45">
      <c r="A584" s="2">
        <v>42818</v>
      </c>
      <c r="B584">
        <v>-2.2509400346441598E-3</v>
      </c>
      <c r="C584" s="3">
        <v>4.4995282947962398E-4</v>
      </c>
      <c r="D584">
        <f t="shared" si="27"/>
        <v>2.7008928641237837E-3</v>
      </c>
      <c r="E584">
        <v>10477.81</v>
      </c>
      <c r="F584">
        <f>F583*(1+B584)</f>
        <v>127.16127595778148</v>
      </c>
      <c r="G584">
        <f>G583*(1+C584)</f>
        <v>116.47094309877546</v>
      </c>
      <c r="H584">
        <f t="shared" si="28"/>
        <v>83.056779944691911</v>
      </c>
      <c r="I584">
        <f t="shared" si="29"/>
        <v>85.836478461436371</v>
      </c>
    </row>
    <row r="585" spans="1:9" x14ac:dyDescent="0.45">
      <c r="A585" s="2">
        <v>42821</v>
      </c>
      <c r="B585">
        <v>-2.2711905732178898E-2</v>
      </c>
      <c r="C585">
        <v>-1.8063849536127401E-3</v>
      </c>
      <c r="D585">
        <f t="shared" si="27"/>
        <v>2.090552077856616E-2</v>
      </c>
      <c r="E585">
        <v>10362.02</v>
      </c>
      <c r="F585">
        <f>F584*(1+B585)</f>
        <v>124.27320104544476</v>
      </c>
      <c r="G585">
        <f>G584*(1+C585)</f>
        <v>116.26055173962875</v>
      </c>
      <c r="H585">
        <f t="shared" si="28"/>
        <v>84.793125183626472</v>
      </c>
      <c r="I585">
        <f t="shared" si="29"/>
        <v>84.887901817934576</v>
      </c>
    </row>
    <row r="586" spans="1:9" x14ac:dyDescent="0.45">
      <c r="A586" s="2">
        <v>42822</v>
      </c>
      <c r="B586">
        <v>1.03166193502423E-2</v>
      </c>
      <c r="C586">
        <v>7.0607211583156504E-3</v>
      </c>
      <c r="D586">
        <f t="shared" si="27"/>
        <v>-3.2558981919266492E-3</v>
      </c>
      <c r="E586">
        <v>10425.89</v>
      </c>
      <c r="F586">
        <f>F585*(1+B586)</f>
        <v>125.55528035606675</v>
      </c>
      <c r="G586">
        <f>G585*(1+C586)</f>
        <v>117.08143507717419</v>
      </c>
      <c r="H586">
        <f t="shared" si="28"/>
        <v>84.517047400653297</v>
      </c>
      <c r="I586">
        <f t="shared" si="29"/>
        <v>85.411138627853049</v>
      </c>
    </row>
    <row r="587" spans="1:9" x14ac:dyDescent="0.45">
      <c r="A587" s="2">
        <v>42823</v>
      </c>
      <c r="B587" s="3">
        <v>-1.05404105840952E-3</v>
      </c>
      <c r="C587" s="3">
        <v>-1.00290126272476E-2</v>
      </c>
      <c r="D587">
        <f t="shared" si="27"/>
        <v>-8.9749715688380791E-3</v>
      </c>
      <c r="E587">
        <v>10437.51</v>
      </c>
      <c r="F587">
        <f>F586*(1+B587)</f>
        <v>125.42293993547133</v>
      </c>
      <c r="G587">
        <f>G586*(1+C587)</f>
        <v>115.90722388636894</v>
      </c>
      <c r="H587">
        <f t="shared" si="28"/>
        <v>83.758509303150291</v>
      </c>
      <c r="I587">
        <f t="shared" si="29"/>
        <v>85.506332173042537</v>
      </c>
    </row>
    <row r="588" spans="1:9" x14ac:dyDescent="0.45">
      <c r="A588" s="2">
        <v>42824</v>
      </c>
      <c r="B588">
        <v>1.1418323884544901E-3</v>
      </c>
      <c r="C588">
        <v>5.7850213356411204E-3</v>
      </c>
      <c r="D588">
        <f t="shared" si="27"/>
        <v>4.6431889471866307E-3</v>
      </c>
      <c r="E588">
        <v>10355.709999999999</v>
      </c>
      <c r="F588">
        <f>F587*(1+B588)</f>
        <v>125.56615191054483</v>
      </c>
      <c r="G588">
        <f>G587*(1+C588)</f>
        <v>116.57774964950653</v>
      </c>
      <c r="H588">
        <f t="shared" si="28"/>
        <v>84.147415887779516</v>
      </c>
      <c r="I588">
        <f t="shared" si="29"/>
        <v>84.836208937543361</v>
      </c>
    </row>
    <row r="589" spans="1:9" x14ac:dyDescent="0.45">
      <c r="A589" s="2">
        <v>42825</v>
      </c>
      <c r="B589" s="3">
        <v>9.2699516598297195E-4</v>
      </c>
      <c r="C589">
        <v>-2.9618908685658701E-4</v>
      </c>
      <c r="D589">
        <f t="shared" si="27"/>
        <v>-1.223184252839559E-3</v>
      </c>
      <c r="E589">
        <v>10273.67</v>
      </c>
      <c r="F589">
        <f>F588*(1+B589)</f>
        <v>125.68255112637699</v>
      </c>
      <c r="G589">
        <f>G588*(1+C589)</f>
        <v>116.54322059229004</v>
      </c>
      <c r="H589">
        <f t="shared" si="28"/>
        <v>84.044488093748441</v>
      </c>
      <c r="I589">
        <f t="shared" si="29"/>
        <v>84.164119570301906</v>
      </c>
    </row>
    <row r="590" spans="1:9" x14ac:dyDescent="0.45">
      <c r="A590" s="2">
        <v>42828</v>
      </c>
      <c r="B590">
        <v>1.8297554475607599E-2</v>
      </c>
      <c r="C590">
        <v>1.03706878711871E-2</v>
      </c>
      <c r="D590">
        <f t="shared" si="27"/>
        <v>-7.9268666044204992E-3</v>
      </c>
      <c r="E590">
        <v>10314.52</v>
      </c>
      <c r="F590">
        <f>F589*(1+B590)</f>
        <v>127.98223445224522</v>
      </c>
      <c r="G590">
        <f>G589*(1+C590)</f>
        <v>117.75185395655559</v>
      </c>
      <c r="H590">
        <f t="shared" si="28"/>
        <v>83.378278647792484</v>
      </c>
      <c r="I590">
        <f t="shared" si="29"/>
        <v>84.498771577271853</v>
      </c>
    </row>
    <row r="591" spans="1:9" x14ac:dyDescent="0.45">
      <c r="A591" s="2">
        <v>42829</v>
      </c>
      <c r="B591">
        <v>-2.5999999999999998E-4</v>
      </c>
      <c r="C591" s="3">
        <v>1.0842021724855E-19</v>
      </c>
      <c r="D591">
        <f t="shared" si="27"/>
        <v>2.6000000000000009E-4</v>
      </c>
      <c r="E591">
        <v>10314.52</v>
      </c>
      <c r="F591">
        <f>F590*(1+B591)</f>
        <v>127.94895907128763</v>
      </c>
      <c r="G591">
        <f>G590*(1+C591)</f>
        <v>117.75185395655559</v>
      </c>
      <c r="H591">
        <f t="shared" si="28"/>
        <v>83.399957000240903</v>
      </c>
      <c r="I591">
        <f t="shared" si="29"/>
        <v>84.498771577271853</v>
      </c>
    </row>
    <row r="592" spans="1:9" x14ac:dyDescent="0.45">
      <c r="A592" s="2">
        <v>42830</v>
      </c>
      <c r="B592">
        <v>5.0939872179285696E-3</v>
      </c>
      <c r="C592">
        <v>-3.76844851184454E-3</v>
      </c>
      <c r="D592">
        <f t="shared" si="27"/>
        <v>-8.8624357297731101E-3</v>
      </c>
      <c r="E592">
        <v>10365.32</v>
      </c>
      <c r="F592">
        <f>F591*(1+B592)</f>
        <v>128.60072943334404</v>
      </c>
      <c r="G592">
        <f>G591*(1+C592)</f>
        <v>117.30811215774608</v>
      </c>
      <c r="H592">
        <f t="shared" si="28"/>
        <v>82.660830241460431</v>
      </c>
      <c r="I592">
        <f t="shared" si="29"/>
        <v>84.914936129391137</v>
      </c>
    </row>
    <row r="593" spans="1:9" x14ac:dyDescent="0.45">
      <c r="A593" s="2">
        <v>42831</v>
      </c>
      <c r="B593">
        <v>1.79887205918475E-3</v>
      </c>
      <c r="C593">
        <v>5.1453856013895603E-3</v>
      </c>
      <c r="D593">
        <f t="shared" si="27"/>
        <v>3.3465135422048103E-3</v>
      </c>
      <c r="E593">
        <v>10276.41</v>
      </c>
      <c r="F593">
        <f>F592*(1+B593)</f>
        <v>128.83206569231248</v>
      </c>
      <c r="G593">
        <f>G592*(1+C593)</f>
        <v>117.91170762896876</v>
      </c>
      <c r="H593">
        <f t="shared" si="28"/>
        <v>82.937455829273375</v>
      </c>
      <c r="I593">
        <f t="shared" si="29"/>
        <v>84.186566241026455</v>
      </c>
    </row>
    <row r="594" spans="1:9" x14ac:dyDescent="0.45">
      <c r="A594" s="2">
        <v>42832</v>
      </c>
      <c r="B594">
        <v>-4.7960359409278402E-4</v>
      </c>
      <c r="C594">
        <v>-5.65821288775392E-3</v>
      </c>
      <c r="D594">
        <f t="shared" si="27"/>
        <v>-5.178609293661136E-3</v>
      </c>
      <c r="E594">
        <v>10273.799999999999</v>
      </c>
      <c r="F594">
        <f>F593*(1+B594)</f>
        <v>128.77027737057205</v>
      </c>
      <c r="G594">
        <f>G593*(1+C594)</f>
        <v>117.24453808524545</v>
      </c>
      <c r="H594">
        <f t="shared" si="28"/>
        <v>82.507955149723287</v>
      </c>
      <c r="I594">
        <f t="shared" si="29"/>
        <v>84.165184558328988</v>
      </c>
    </row>
    <row r="595" spans="1:9" x14ac:dyDescent="0.45">
      <c r="A595" s="2">
        <v>42835</v>
      </c>
      <c r="B595">
        <v>1.4514198765527399E-3</v>
      </c>
      <c r="C595">
        <v>5.1247563364047698E-3</v>
      </c>
      <c r="D595">
        <f t="shared" si="27"/>
        <v>3.6733364598520299E-3</v>
      </c>
      <c r="E595">
        <v>10253.790000000001</v>
      </c>
      <c r="F595">
        <f>F594*(1+B595)</f>
        <v>128.95717711065691</v>
      </c>
      <c r="G595">
        <f>G594*(1+C595)</f>
        <v>117.84538777470667</v>
      </c>
      <c r="H595">
        <f t="shared" si="28"/>
        <v>82.811034629602602</v>
      </c>
      <c r="I595">
        <f t="shared" si="29"/>
        <v>84.001258324315089</v>
      </c>
    </row>
    <row r="596" spans="1:9" x14ac:dyDescent="0.45">
      <c r="A596" s="2">
        <v>42836</v>
      </c>
      <c r="B596">
        <v>-6.6423089459153699E-3</v>
      </c>
      <c r="C596">
        <v>3.1932818153036198E-3</v>
      </c>
      <c r="D596">
        <f t="shared" si="27"/>
        <v>9.8355907612189888E-3</v>
      </c>
      <c r="E596">
        <v>10165.98</v>
      </c>
      <c r="F596">
        <f>F595*(1+B596)</f>
        <v>128.1006036994948</v>
      </c>
      <c r="G596">
        <f>G595*(1+C596)</f>
        <v>118.22170130850503</v>
      </c>
      <c r="H596">
        <f t="shared" si="28"/>
        <v>83.625530076732517</v>
      </c>
      <c r="I596">
        <f t="shared" si="29"/>
        <v>83.281899873102589</v>
      </c>
    </row>
    <row r="597" spans="1:9" x14ac:dyDescent="0.45">
      <c r="A597" s="2">
        <v>42837</v>
      </c>
      <c r="B597">
        <v>2.4190157162464801E-3</v>
      </c>
      <c r="C597">
        <v>2.9910985872680798E-3</v>
      </c>
      <c r="D597">
        <f t="shared" si="27"/>
        <v>5.720828710215997E-4</v>
      </c>
      <c r="E597">
        <v>10208.31</v>
      </c>
      <c r="F597">
        <f>F596*(1+B597)</f>
        <v>128.41048107310453</v>
      </c>
      <c r="G597">
        <f>G596*(1+C597)</f>
        <v>118.57531407227333</v>
      </c>
      <c r="H597">
        <f t="shared" si="28"/>
        <v>83.673370810069514</v>
      </c>
      <c r="I597">
        <f t="shared" si="29"/>
        <v>83.628676359150006</v>
      </c>
    </row>
    <row r="598" spans="1:9" x14ac:dyDescent="0.45">
      <c r="A598" s="2">
        <v>42838</v>
      </c>
      <c r="B598">
        <v>5.1382565122681401E-3</v>
      </c>
      <c r="C598">
        <v>4.72335688866048E-3</v>
      </c>
      <c r="D598">
        <f t="shared" si="27"/>
        <v>-4.1489962360766013E-4</v>
      </c>
      <c r="E598">
        <v>10204.34</v>
      </c>
      <c r="F598">
        <f>F597*(1+B598)</f>
        <v>129.07028706372191</v>
      </c>
      <c r="G598">
        <f>G597*(1+C598)</f>
        <v>119.13538759882168</v>
      </c>
      <c r="H598">
        <f t="shared" si="28"/>
        <v>83.638654760014433</v>
      </c>
      <c r="I598">
        <f t="shared" si="29"/>
        <v>83.596153263246208</v>
      </c>
    </row>
    <row r="599" spans="1:9" x14ac:dyDescent="0.45">
      <c r="A599" s="2">
        <v>42839</v>
      </c>
      <c r="B599">
        <v>-2.5999999999999998E-4</v>
      </c>
      <c r="C599" s="3">
        <v>1.0842021724855E-19</v>
      </c>
      <c r="D599">
        <f t="shared" si="27"/>
        <v>2.6000000000000009E-4</v>
      </c>
      <c r="E599">
        <v>10204.34</v>
      </c>
      <c r="F599">
        <f>F598*(1+B599)</f>
        <v>129.03672878908534</v>
      </c>
      <c r="G599">
        <f>G598*(1+C599)</f>
        <v>119.13538759882168</v>
      </c>
      <c r="H599">
        <f t="shared" si="28"/>
        <v>83.660400810252028</v>
      </c>
      <c r="I599">
        <f t="shared" si="29"/>
        <v>83.596153263246208</v>
      </c>
    </row>
    <row r="600" spans="1:9" x14ac:dyDescent="0.45">
      <c r="A600" s="2">
        <v>42842</v>
      </c>
      <c r="B600">
        <v>-2.5999999999999998E-4</v>
      </c>
      <c r="C600" s="3">
        <v>1.0842021724855E-19</v>
      </c>
      <c r="D600">
        <f t="shared" si="27"/>
        <v>2.6000000000000009E-4</v>
      </c>
      <c r="E600">
        <v>10204.34</v>
      </c>
      <c r="F600">
        <f>F599*(1+B600)</f>
        <v>129.00317923960017</v>
      </c>
      <c r="G600">
        <f>G599*(1+C600)</f>
        <v>119.13538759882168</v>
      </c>
      <c r="H600">
        <f t="shared" si="28"/>
        <v>83.682152514462686</v>
      </c>
      <c r="I600">
        <f t="shared" si="29"/>
        <v>83.596153263246208</v>
      </c>
    </row>
    <row r="601" spans="1:9" x14ac:dyDescent="0.45">
      <c r="A601" s="2">
        <v>42843</v>
      </c>
      <c r="B601">
        <v>-2.0143313056506001E-2</v>
      </c>
      <c r="C601">
        <v>-5.1167745160677599E-3</v>
      </c>
      <c r="D601">
        <f t="shared" si="27"/>
        <v>1.5026538540438242E-2</v>
      </c>
      <c r="E601">
        <v>10043.52</v>
      </c>
      <c r="F601">
        <f>F600*(1+B601)</f>
        <v>126.40462781489235</v>
      </c>
      <c r="G601">
        <f>G600*(1+C601)</f>
        <v>118.52579868359418</v>
      </c>
      <c r="H601">
        <f t="shared" si="28"/>
        <v>84.939605604368083</v>
      </c>
      <c r="I601">
        <f t="shared" si="29"/>
        <v>82.278681151596146</v>
      </c>
    </row>
    <row r="602" spans="1:9" x14ac:dyDescent="0.45">
      <c r="A602" s="2">
        <v>42844</v>
      </c>
      <c r="B602">
        <v>-3.30082756641793E-3</v>
      </c>
      <c r="C602">
        <v>1.0513108932945999E-3</v>
      </c>
      <c r="D602">
        <f t="shared" si="27"/>
        <v>4.3521384597125304E-3</v>
      </c>
      <c r="E602">
        <v>9983.73</v>
      </c>
      <c r="F602">
        <f>F601*(1+B602)</f>
        <v>125.98738793487816</v>
      </c>
      <c r="G602">
        <f>G601*(1+C602)</f>
        <v>118.65040614688668</v>
      </c>
      <c r="H602">
        <f t="shared" si="28"/>
        <v>85.309274528671665</v>
      </c>
      <c r="I602">
        <f t="shared" si="29"/>
        <v>81.788868581296683</v>
      </c>
    </row>
    <row r="603" spans="1:9" x14ac:dyDescent="0.45">
      <c r="A603" s="2">
        <v>42845</v>
      </c>
      <c r="B603">
        <v>2.7090897875479102E-3</v>
      </c>
      <c r="C603">
        <v>1.6459098355825999E-3</v>
      </c>
      <c r="D603">
        <f t="shared" si="27"/>
        <v>-1.0631799519653102E-3</v>
      </c>
      <c r="E603">
        <v>10056.17</v>
      </c>
      <c r="F603">
        <f>F602*(1+B603)</f>
        <v>126.32869908089238</v>
      </c>
      <c r="G603">
        <f>G602*(1+C603)</f>
        <v>118.8456940173597</v>
      </c>
      <c r="H603">
        <f t="shared" si="28"/>
        <v>85.218575418276075</v>
      </c>
      <c r="I603">
        <f t="shared" si="29"/>
        <v>82.382312678846318</v>
      </c>
    </row>
    <row r="604" spans="1:9" x14ac:dyDescent="0.45">
      <c r="A604" s="2">
        <v>42846</v>
      </c>
      <c r="B604">
        <v>-4.3614733014635601E-3</v>
      </c>
      <c r="C604">
        <v>6.2928060922476901E-3</v>
      </c>
      <c r="D604">
        <f t="shared" si="27"/>
        <v>1.065427939371125E-2</v>
      </c>
      <c r="E604">
        <v>10050.02</v>
      </c>
      <c r="F604">
        <f>F603*(1+B604)</f>
        <v>125.77771983264245</v>
      </c>
      <c r="G604">
        <f>G603*(1+C604)</f>
        <v>119.59356692470953</v>
      </c>
      <c r="H604">
        <f t="shared" si="28"/>
        <v>86.126517930316439</v>
      </c>
      <c r="I604">
        <f t="shared" si="29"/>
        <v>82.331930552949984</v>
      </c>
    </row>
    <row r="605" spans="1:9" x14ac:dyDescent="0.45">
      <c r="A605" s="2">
        <v>42849</v>
      </c>
      <c r="B605">
        <v>-4.4107895747561897E-3</v>
      </c>
      <c r="C605">
        <v>7.7135639940374302E-3</v>
      </c>
      <c r="D605">
        <f t="shared" si="27"/>
        <v>1.2124353568793621E-2</v>
      </c>
      <c r="E605">
        <v>10107.629999999999</v>
      </c>
      <c r="F605">
        <f>F604*(1+B605)</f>
        <v>125.22294077726802</v>
      </c>
      <c r="G605">
        <f>G604*(1+C605)</f>
        <v>120.51605955645847</v>
      </c>
      <c r="H605">
        <f t="shared" si="28"/>
        <v>87.170746285352635</v>
      </c>
      <c r="I605">
        <f t="shared" si="29"/>
        <v>82.803884093256912</v>
      </c>
    </row>
    <row r="606" spans="1:9" x14ac:dyDescent="0.45">
      <c r="A606" s="2">
        <v>42850</v>
      </c>
      <c r="B606">
        <v>1.10644855359771E-2</v>
      </c>
      <c r="C606">
        <v>8.5444599768314498E-3</v>
      </c>
      <c r="D606">
        <f t="shared" si="27"/>
        <v>-2.5200255591456503E-3</v>
      </c>
      <c r="E606">
        <v>10272.07</v>
      </c>
      <c r="F606">
        <f>F605*(1+B606)</f>
        <v>126.60846819427063</v>
      </c>
      <c r="G606">
        <f>G605*(1+C606)</f>
        <v>121.54580420390405</v>
      </c>
      <c r="H606">
        <f t="shared" si="28"/>
        <v>86.951073776703751</v>
      </c>
      <c r="I606">
        <f t="shared" si="29"/>
        <v>84.151012025353282</v>
      </c>
    </row>
    <row r="607" spans="1:9" x14ac:dyDescent="0.45">
      <c r="A607" s="2">
        <v>42851</v>
      </c>
      <c r="B607">
        <v>2.8491966610057801E-3</v>
      </c>
      <c r="C607">
        <v>3.4712748193552801E-3</v>
      </c>
      <c r="D607">
        <f t="shared" si="27"/>
        <v>6.2207815834950005E-4</v>
      </c>
      <c r="E607">
        <v>10317.629999999999</v>
      </c>
      <c r="F607">
        <f>F606*(1+B607)</f>
        <v>126.9692006191048</v>
      </c>
      <c r="G607">
        <f>G606*(1+C607)</f>
        <v>121.96772309343535</v>
      </c>
      <c r="H607">
        <f t="shared" si="28"/>
        <v>87.005164140545276</v>
      </c>
      <c r="I607">
        <f t="shared" si="29"/>
        <v>84.524249367765762</v>
      </c>
    </row>
    <row r="608" spans="1:9" x14ac:dyDescent="0.45">
      <c r="A608" s="2">
        <v>42852</v>
      </c>
      <c r="B608">
        <v>-5.1425587249153502E-3</v>
      </c>
      <c r="C608">
        <v>1.8348360780325601E-3</v>
      </c>
      <c r="D608">
        <f t="shared" si="27"/>
        <v>6.97739480294791E-3</v>
      </c>
      <c r="E608">
        <v>10261.25</v>
      </c>
      <c r="F608">
        <f>F607*(1+B608)</f>
        <v>126.3162540486655</v>
      </c>
      <c r="G608">
        <f>G607*(1+C608)</f>
        <v>122.19151387212267</v>
      </c>
      <c r="H608">
        <f t="shared" si="28"/>
        <v>87.612233520649141</v>
      </c>
      <c r="I608">
        <f t="shared" si="29"/>
        <v>84.062372252638113</v>
      </c>
    </row>
    <row r="609" spans="1:9" x14ac:dyDescent="0.45">
      <c r="A609" s="2">
        <v>42853</v>
      </c>
      <c r="B609">
        <v>5.4250932547882699E-4</v>
      </c>
      <c r="C609">
        <v>6.2031480092725698E-4</v>
      </c>
      <c r="D609">
        <f t="shared" si="27"/>
        <v>7.7805475448429993E-5</v>
      </c>
      <c r="E609">
        <v>10219.89</v>
      </c>
      <c r="F609">
        <f>F608*(1+B609)</f>
        <v>126.38478179444644</v>
      </c>
      <c r="G609">
        <f>G608*(1+C609)</f>
        <v>122.26731107672525</v>
      </c>
      <c r="H609">
        <f t="shared" si="28"/>
        <v>87.619050232133318</v>
      </c>
      <c r="I609">
        <f t="shared" si="29"/>
        <v>83.723542215715781</v>
      </c>
    </row>
    <row r="610" spans="1:9" x14ac:dyDescent="0.45">
      <c r="A610" s="2">
        <v>42856</v>
      </c>
      <c r="B610">
        <v>-2.5999999999999998E-4</v>
      </c>
      <c r="C610" s="3">
        <v>1.2197274440461901E-19</v>
      </c>
      <c r="D610">
        <f t="shared" si="27"/>
        <v>2.6000000000000009E-4</v>
      </c>
      <c r="E610">
        <v>10219.89</v>
      </c>
      <c r="F610">
        <f>F609*(1+B610)</f>
        <v>126.35192175117987</v>
      </c>
      <c r="G610">
        <f>G609*(1+C610)</f>
        <v>122.26731107672525</v>
      </c>
      <c r="H610">
        <f t="shared" si="28"/>
        <v>87.641831185193666</v>
      </c>
      <c r="I610">
        <f t="shared" si="29"/>
        <v>83.723542215715781</v>
      </c>
    </row>
    <row r="611" spans="1:9" x14ac:dyDescent="0.45">
      <c r="A611" s="2">
        <v>42857</v>
      </c>
      <c r="B611">
        <v>-2.2877209719146699E-3</v>
      </c>
      <c r="C611">
        <v>-2.7712561832568902E-4</v>
      </c>
      <c r="D611">
        <f t="shared" si="27"/>
        <v>2.010595353588981E-3</v>
      </c>
      <c r="E611">
        <v>10173.620000000001</v>
      </c>
      <c r="F611">
        <f>F610*(1+B611)</f>
        <v>126.06286380994798</v>
      </c>
      <c r="G611">
        <f>G610*(1+C611)</f>
        <v>122.23342767254209</v>
      </c>
      <c r="H611">
        <f t="shared" si="28"/>
        <v>87.818043443754647</v>
      </c>
      <c r="I611">
        <f t="shared" si="29"/>
        <v>83.344488400232336</v>
      </c>
    </row>
    <row r="612" spans="1:9" x14ac:dyDescent="0.45">
      <c r="A612" s="2">
        <v>42858</v>
      </c>
      <c r="B612">
        <v>-2.5999999999999998E-4</v>
      </c>
      <c r="C612" s="3">
        <v>1.0842021724855E-19</v>
      </c>
      <c r="D612">
        <f t="shared" si="27"/>
        <v>2.6000000000000009E-4</v>
      </c>
      <c r="E612">
        <v>10173.620000000001</v>
      </c>
      <c r="F612">
        <f>F611*(1+B612)</f>
        <v>126.0300874653574</v>
      </c>
      <c r="G612">
        <f>G611*(1+C612)</f>
        <v>122.23342767254209</v>
      </c>
      <c r="H612">
        <f t="shared" si="28"/>
        <v>87.84087613505001</v>
      </c>
      <c r="I612">
        <f t="shared" si="29"/>
        <v>83.344488400232336</v>
      </c>
    </row>
    <row r="613" spans="1:9" x14ac:dyDescent="0.45">
      <c r="A613" s="2">
        <v>42859</v>
      </c>
      <c r="B613">
        <v>-1.0618586880132499E-2</v>
      </c>
      <c r="C613">
        <v>1.99824229925192E-3</v>
      </c>
      <c r="D613">
        <f t="shared" si="27"/>
        <v>1.261682917938442E-2</v>
      </c>
      <c r="E613">
        <v>10088.02</v>
      </c>
      <c r="F613">
        <f>F612*(1+B613)</f>
        <v>124.6918260320958</v>
      </c>
      <c r="G613">
        <f>G612*(1+C613)</f>
        <v>122.47767967809992</v>
      </c>
      <c r="H613">
        <f t="shared" si="28"/>
        <v>88.949149464213406</v>
      </c>
      <c r="I613">
        <f t="shared" si="29"/>
        <v>82.643234745480157</v>
      </c>
    </row>
    <row r="614" spans="1:9" x14ac:dyDescent="0.45">
      <c r="A614" s="2">
        <v>42860</v>
      </c>
      <c r="B614">
        <v>-8.5131156443162201E-3</v>
      </c>
      <c r="C614">
        <v>7.16531152777624E-3</v>
      </c>
      <c r="D614">
        <f t="shared" si="27"/>
        <v>1.567842717209246E-2</v>
      </c>
      <c r="E614">
        <v>9926.26</v>
      </c>
      <c r="F614">
        <f>F613*(1+B614)</f>
        <v>123.63031009718361</v>
      </c>
      <c r="G614">
        <f>G613*(1+C614)</f>
        <v>123.35527040819271</v>
      </c>
      <c r="H614">
        <f t="shared" si="28"/>
        <v>90.343732226107647</v>
      </c>
      <c r="I614">
        <f t="shared" si="29"/>
        <v>81.318061951172766</v>
      </c>
    </row>
    <row r="615" spans="1:9" x14ac:dyDescent="0.45">
      <c r="A615" s="2">
        <v>42863</v>
      </c>
      <c r="B615">
        <v>-9.4969952691291199E-4</v>
      </c>
      <c r="C615">
        <v>1.1836160836270499E-3</v>
      </c>
      <c r="D615">
        <f t="shared" si="27"/>
        <v>2.1333156105399617E-3</v>
      </c>
      <c r="E615">
        <v>9982.42</v>
      </c>
      <c r="F615">
        <f>F614*(1+B615)</f>
        <v>123.51289845017222</v>
      </c>
      <c r="G615">
        <f>G614*(1+C615)</f>
        <v>123.50127569024802</v>
      </c>
      <c r="H615">
        <f t="shared" si="28"/>
        <v>90.536463920380029</v>
      </c>
      <c r="I615">
        <f t="shared" si="29"/>
        <v>81.778136778869992</v>
      </c>
    </row>
    <row r="616" spans="1:9" x14ac:dyDescent="0.45">
      <c r="A616" s="2">
        <v>42864</v>
      </c>
      <c r="B616">
        <v>1.9941896862247802E-2</v>
      </c>
      <c r="C616">
        <v>8.2533403127507104E-3</v>
      </c>
      <c r="D616">
        <f t="shared" si="27"/>
        <v>-1.1688556549497091E-2</v>
      </c>
      <c r="E616">
        <v>10128.99</v>
      </c>
      <c r="F616">
        <f>F615*(1+B616)</f>
        <v>125.97597993222284</v>
      </c>
      <c r="G616">
        <f>G615*(1+C616)</f>
        <v>124.52057374757848</v>
      </c>
      <c r="H616">
        <f t="shared" si="28"/>
        <v>89.478223342055159</v>
      </c>
      <c r="I616">
        <f t="shared" si="29"/>
        <v>82.978869818321243</v>
      </c>
    </row>
    <row r="617" spans="1:9" x14ac:dyDescent="0.45">
      <c r="A617" s="2">
        <v>42865</v>
      </c>
      <c r="B617">
        <v>-6.9900552896268097E-3</v>
      </c>
      <c r="C617">
        <v>-6.5371476062969398E-3</v>
      </c>
      <c r="D617">
        <f t="shared" si="27"/>
        <v>4.5290768332986991E-4</v>
      </c>
      <c r="E617">
        <v>10227.42</v>
      </c>
      <c r="F617">
        <f>F616*(1+B617)</f>
        <v>125.09540086733169</v>
      </c>
      <c r="G617">
        <f>G616*(1+C617)</f>
        <v>123.70656437696977</v>
      </c>
      <c r="H617">
        <f t="shared" si="28"/>
        <v>89.518748716897491</v>
      </c>
      <c r="I617">
        <f t="shared" si="29"/>
        <v>83.785229599130318</v>
      </c>
    </row>
    <row r="618" spans="1:9" x14ac:dyDescent="0.45">
      <c r="A618" s="2">
        <v>42866</v>
      </c>
      <c r="B618" s="3">
        <v>8.4753089846549296E-3</v>
      </c>
      <c r="C618">
        <v>4.6611079841239796E-3</v>
      </c>
      <c r="D618">
        <f t="shared" si="27"/>
        <v>-3.81420100053095E-3</v>
      </c>
      <c r="E618">
        <v>10257.629999999999</v>
      </c>
      <c r="F618">
        <f>F617*(1+B618)</f>
        <v>126.1556230422416</v>
      </c>
      <c r="G618">
        <f>G617*(1+C618)</f>
        <v>124.2831740318758</v>
      </c>
      <c r="H618">
        <f t="shared" si="28"/>
        <v>89.177306215975221</v>
      </c>
      <c r="I618">
        <f t="shared" si="29"/>
        <v>84.032716432191805</v>
      </c>
    </row>
    <row r="619" spans="1:9" x14ac:dyDescent="0.45">
      <c r="A619" s="2">
        <v>42867</v>
      </c>
      <c r="B619">
        <v>-5.4475470657711902E-3</v>
      </c>
      <c r="C619">
        <v>-3.2959923425116499E-4</v>
      </c>
      <c r="D619">
        <f t="shared" si="27"/>
        <v>5.117947831520025E-3</v>
      </c>
      <c r="E619">
        <v>10282.65</v>
      </c>
      <c r="F619">
        <f>F618*(1+B619)</f>
        <v>125.46838434810729</v>
      </c>
      <c r="G619">
        <f>G618*(1+C619)</f>
        <v>124.2422103928846</v>
      </c>
      <c r="H619">
        <f t="shared" si="28"/>
        <v>89.633711016944062</v>
      </c>
      <c r="I619">
        <f t="shared" si="29"/>
        <v>84.237685666326144</v>
      </c>
    </row>
    <row r="620" spans="1:9" x14ac:dyDescent="0.45">
      <c r="A620" s="2">
        <v>42870</v>
      </c>
      <c r="B620" s="3">
        <v>-5.9585947933920703E-5</v>
      </c>
      <c r="C620">
        <v>-3.5151552594329199E-3</v>
      </c>
      <c r="D620">
        <f t="shared" si="27"/>
        <v>-3.4555693114989993E-3</v>
      </c>
      <c r="E620">
        <v>10450.35</v>
      </c>
      <c r="F620">
        <f>F619*(1+B620)</f>
        <v>125.46090819549018</v>
      </c>
      <c r="G620">
        <f>G619*(1+C620)</f>
        <v>123.80547973357848</v>
      </c>
      <c r="H620">
        <f t="shared" si="28"/>
        <v>89.323975515878132</v>
      </c>
      <c r="I620">
        <f t="shared" si="29"/>
        <v>85.611520221255361</v>
      </c>
    </row>
    <row r="621" spans="1:9" x14ac:dyDescent="0.45">
      <c r="A621" s="2">
        <v>42871</v>
      </c>
      <c r="B621">
        <v>8.6307798991483702E-3</v>
      </c>
      <c r="C621">
        <v>5.9480115848065396E-3</v>
      </c>
      <c r="D621">
        <f t="shared" si="27"/>
        <v>-2.6827683143418306E-3</v>
      </c>
      <c r="E621">
        <v>10433.69</v>
      </c>
      <c r="F621">
        <f>F620*(1+B621)</f>
        <v>126.54373368007271</v>
      </c>
      <c r="G621">
        <f>G620*(1+C621)</f>
        <v>124.54187616129633</v>
      </c>
      <c r="H621">
        <f t="shared" si="28"/>
        <v>89.084339984653099</v>
      </c>
      <c r="I621">
        <f t="shared" si="29"/>
        <v>85.475037909477663</v>
      </c>
    </row>
    <row r="622" spans="1:9" x14ac:dyDescent="0.45">
      <c r="A622" s="2">
        <v>42872</v>
      </c>
      <c r="B622" s="3">
        <v>-1.2116172190807799E-3</v>
      </c>
      <c r="C622">
        <v>-1.5066798052502E-2</v>
      </c>
      <c r="D622">
        <f t="shared" si="27"/>
        <v>-1.3855180833421221E-2</v>
      </c>
      <c r="E622">
        <v>10383.14</v>
      </c>
      <c r="F622">
        <f>F621*(1+B622)</f>
        <v>126.39041111337916</v>
      </c>
      <c r="G622">
        <f>G621*(1+C622)</f>
        <v>122.66542886409437</v>
      </c>
      <c r="H622">
        <f t="shared" si="28"/>
        <v>87.850060344739759</v>
      </c>
      <c r="I622">
        <f t="shared" si="29"/>
        <v>85.060921411256601</v>
      </c>
    </row>
    <row r="623" spans="1:9" x14ac:dyDescent="0.45">
      <c r="A623" s="2">
        <v>42873</v>
      </c>
      <c r="B623">
        <v>-1.1968672091507201E-2</v>
      </c>
      <c r="C623">
        <v>-7.4254012298622402E-3</v>
      </c>
      <c r="D623">
        <f t="shared" si="27"/>
        <v>4.5432708616449605E-3</v>
      </c>
      <c r="E623">
        <v>10271.35</v>
      </c>
      <c r="F623">
        <f>F622*(1+B623)</f>
        <v>124.87768572725234</v>
      </c>
      <c r="G623">
        <f>G622*(1+C623)</f>
        <v>121.75458883774535</v>
      </c>
      <c r="H623">
        <f t="shared" si="28"/>
        <v>88.24918696409776</v>
      </c>
      <c r="I623">
        <f t="shared" si="29"/>
        <v>84.145113630126389</v>
      </c>
    </row>
    <row r="624" spans="1:9" x14ac:dyDescent="0.45">
      <c r="A624" s="2">
        <v>42874</v>
      </c>
      <c r="B624">
        <v>9.2832321792392196E-3</v>
      </c>
      <c r="C624">
        <v>-3.7953200149706198E-3</v>
      </c>
      <c r="D624">
        <f t="shared" si="27"/>
        <v>-1.3078552194209839E-2</v>
      </c>
      <c r="E624">
        <v>10267.39</v>
      </c>
      <c r="F624">
        <f>F623*(1+B624)</f>
        <v>126.03695427786451</v>
      </c>
      <c r="G624">
        <f>G623*(1+C624)</f>
        <v>121.29249120981493</v>
      </c>
      <c r="H624">
        <f t="shared" si="28"/>
        <v>87.095015366291221</v>
      </c>
      <c r="I624">
        <f t="shared" si="29"/>
        <v>84.112672456378505</v>
      </c>
    </row>
    <row r="625" spans="1:9" x14ac:dyDescent="0.45">
      <c r="A625" s="2">
        <v>42877</v>
      </c>
      <c r="B625">
        <v>8.9054879788787698E-3</v>
      </c>
      <c r="C625">
        <v>-3.3159294218065298E-3</v>
      </c>
      <c r="D625">
        <f t="shared" si="27"/>
        <v>-1.2221417400685299E-2</v>
      </c>
      <c r="E625">
        <v>10374.32</v>
      </c>
      <c r="F625">
        <f>F624*(1+B625)</f>
        <v>127.15937485908053</v>
      </c>
      <c r="G625">
        <f>G624*(1+C625)</f>
        <v>120.89029386956808</v>
      </c>
      <c r="H625">
        <f t="shared" si="28"/>
        <v>86.030590829980682</v>
      </c>
      <c r="I625">
        <f t="shared" si="29"/>
        <v>84.98866606972723</v>
      </c>
    </row>
    <row r="626" spans="1:9" x14ac:dyDescent="0.45">
      <c r="A626" s="2">
        <v>42878</v>
      </c>
      <c r="B626">
        <v>-4.7215198276768303E-3</v>
      </c>
      <c r="C626">
        <v>-3.5460880520859898E-4</v>
      </c>
      <c r="D626">
        <f t="shared" si="27"/>
        <v>4.3669110224682315E-3</v>
      </c>
      <c r="E626">
        <v>10395.280000000001</v>
      </c>
      <c r="F626">
        <f>F625*(1+B626)</f>
        <v>126.55898934940838</v>
      </c>
      <c r="G626">
        <f>G625*(1+C626)</f>
        <v>120.84742510689769</v>
      </c>
      <c r="H626">
        <f t="shared" si="28"/>
        <v>86.406278765345576</v>
      </c>
      <c r="I626">
        <f t="shared" si="29"/>
        <v>85.160374908554402</v>
      </c>
    </row>
    <row r="627" spans="1:9" x14ac:dyDescent="0.45">
      <c r="A627" s="2">
        <v>42879</v>
      </c>
      <c r="B627" s="3">
        <v>4.8313162691478598E-3</v>
      </c>
      <c r="C627">
        <v>-1.23375852409893E-2</v>
      </c>
      <c r="D627">
        <f t="shared" si="27"/>
        <v>-1.7168901510137159E-2</v>
      </c>
      <c r="E627">
        <v>10390.870000000001</v>
      </c>
      <c r="F627">
        <f>F626*(1+B627)</f>
        <v>127.17043585365907</v>
      </c>
      <c r="G627">
        <f>G626*(1+C627)</f>
        <v>119.35645969848727</v>
      </c>
      <c r="H627">
        <f t="shared" si="28"/>
        <v>84.922777875365895</v>
      </c>
      <c r="I627">
        <f t="shared" si="29"/>
        <v>85.124247237789717</v>
      </c>
    </row>
    <row r="628" spans="1:9" x14ac:dyDescent="0.45">
      <c r="A628" s="2">
        <v>42880</v>
      </c>
      <c r="B628">
        <v>8.5261182629671906E-3</v>
      </c>
      <c r="C628">
        <v>2.3677564686484199E-3</v>
      </c>
      <c r="D628">
        <f t="shared" si="27"/>
        <v>-6.1583617943187707E-3</v>
      </c>
      <c r="E628">
        <v>10571.6</v>
      </c>
      <c r="F628">
        <f>F627*(1+B628)</f>
        <v>128.25470602930045</v>
      </c>
      <c r="G628">
        <f>G627*(1+C628)</f>
        <v>119.63906672801333</v>
      </c>
      <c r="H628">
        <f t="shared" si="28"/>
        <v>84.399792684630825</v>
      </c>
      <c r="I628">
        <f t="shared" si="29"/>
        <v>86.604826361894411</v>
      </c>
    </row>
    <row r="629" spans="1:9" x14ac:dyDescent="0.45">
      <c r="A629" s="2">
        <v>42881</v>
      </c>
      <c r="B629">
        <v>2.04875054807897E-3</v>
      </c>
      <c r="C629">
        <v>-1.0024412225944301E-3</v>
      </c>
      <c r="D629">
        <f t="shared" si="27"/>
        <v>-3.0511917706734001E-3</v>
      </c>
      <c r="E629">
        <v>10579.67</v>
      </c>
      <c r="F629">
        <f>F628*(1+B629)</f>
        <v>128.5174679285717</v>
      </c>
      <c r="G629">
        <f>G628*(1+C629)</f>
        <v>119.51913559569245</v>
      </c>
      <c r="H629">
        <f t="shared" si="28"/>
        <v>84.142272731744939</v>
      </c>
      <c r="I629">
        <f t="shared" si="29"/>
        <v>86.670937541729103</v>
      </c>
    </row>
    <row r="630" spans="1:9" x14ac:dyDescent="0.45">
      <c r="A630" s="2">
        <v>42884</v>
      </c>
      <c r="B630">
        <v>9.3137666638825108E-3</v>
      </c>
      <c r="C630">
        <v>-4.2761868062733696E-3</v>
      </c>
      <c r="D630">
        <f t="shared" si="27"/>
        <v>-1.3589953470155881E-2</v>
      </c>
      <c r="E630">
        <v>10619.34</v>
      </c>
      <c r="F630">
        <f>F629*(1+B630)</f>
        <v>129.71444963709143</v>
      </c>
      <c r="G630">
        <f>G629*(1+C630)</f>
        <v>119.00804944496095</v>
      </c>
      <c r="H630">
        <f t="shared" si="28"/>
        <v>82.99878316044736</v>
      </c>
      <c r="I630">
        <f t="shared" si="29"/>
        <v>86.995922734299427</v>
      </c>
    </row>
    <row r="631" spans="1:9" x14ac:dyDescent="0.45">
      <c r="A631" s="2">
        <v>42885</v>
      </c>
      <c r="B631">
        <v>-2.5999999999999998E-4</v>
      </c>
      <c r="C631" s="3">
        <v>1.3552527156068801E-19</v>
      </c>
      <c r="D631">
        <f t="shared" si="27"/>
        <v>2.6000000000000014E-4</v>
      </c>
      <c r="E631">
        <v>10619.34</v>
      </c>
      <c r="F631">
        <f>F630*(1+B631)</f>
        <v>129.68072388018578</v>
      </c>
      <c r="G631">
        <f>G630*(1+C631)</f>
        <v>119.00804944496095</v>
      </c>
      <c r="H631">
        <f t="shared" si="28"/>
        <v>83.020362844069069</v>
      </c>
      <c r="I631">
        <f t="shared" si="29"/>
        <v>86.995922734299427</v>
      </c>
    </row>
    <row r="632" spans="1:9" x14ac:dyDescent="0.45">
      <c r="A632" s="2">
        <v>42886</v>
      </c>
      <c r="B632" s="3">
        <v>3.0151765455547199E-3</v>
      </c>
      <c r="C632">
        <v>9.6440392762271593E-3</v>
      </c>
      <c r="D632">
        <f t="shared" si="27"/>
        <v>6.6288627306724393E-3</v>
      </c>
      <c r="E632">
        <v>10602.97</v>
      </c>
      <c r="F632">
        <f>F631*(1+B632)</f>
        <v>130.07173415723986</v>
      </c>
      <c r="G632">
        <f>G631*(1+C632)</f>
        <v>120.15576774799533</v>
      </c>
      <c r="H632">
        <f t="shared" si="28"/>
        <v>83.570693433213023</v>
      </c>
      <c r="I632">
        <f t="shared" si="29"/>
        <v>86.861816165043649</v>
      </c>
    </row>
    <row r="633" spans="1:9" x14ac:dyDescent="0.45">
      <c r="A633" s="2">
        <v>42887</v>
      </c>
      <c r="B633">
        <v>-6.8932726681473003E-3</v>
      </c>
      <c r="C633">
        <v>-4.3976996145637199E-3</v>
      </c>
      <c r="D633">
        <f t="shared" si="27"/>
        <v>2.4955730535835803E-3</v>
      </c>
      <c r="E633">
        <v>10619.88</v>
      </c>
      <c r="F633">
        <f>F632*(1+B633)</f>
        <v>129.17511422727523</v>
      </c>
      <c r="G633">
        <f>G632*(1+C633)</f>
        <v>119.62735877448236</v>
      </c>
      <c r="H633">
        <f t="shared" si="28"/>
        <v>83.779250203814243</v>
      </c>
      <c r="I633">
        <f t="shared" si="29"/>
        <v>87.000346530719568</v>
      </c>
    </row>
    <row r="634" spans="1:9" x14ac:dyDescent="0.45">
      <c r="A634" s="2">
        <v>42888</v>
      </c>
      <c r="B634">
        <v>2.7642572537895202E-3</v>
      </c>
      <c r="C634">
        <v>2.3616096831104599E-3</v>
      </c>
      <c r="D634">
        <f t="shared" si="27"/>
        <v>-4.0264757067906033E-4</v>
      </c>
      <c r="E634">
        <v>10666.43</v>
      </c>
      <c r="F634">
        <f>F633*(1+B634)</f>
        <v>129.53218747378708</v>
      </c>
      <c r="G634">
        <f>G633*(1+C634)</f>
        <v>119.9098719033291</v>
      </c>
      <c r="H634">
        <f t="shared" si="28"/>
        <v>83.745516692246355</v>
      </c>
      <c r="I634">
        <f t="shared" si="29"/>
        <v>87.381694166569048</v>
      </c>
    </row>
    <row r="635" spans="1:9" x14ac:dyDescent="0.45">
      <c r="A635" s="2">
        <v>42891</v>
      </c>
      <c r="B635">
        <v>-1.26985541488692E-3</v>
      </c>
      <c r="C635" s="3">
        <v>-5.4388593157457697E-3</v>
      </c>
      <c r="D635">
        <f t="shared" si="27"/>
        <v>-4.1690039008588494E-3</v>
      </c>
      <c r="E635">
        <v>10597.05</v>
      </c>
      <c r="F635">
        <f>F634*(1+B635)</f>
        <v>129.36770032412133</v>
      </c>
      <c r="G635">
        <f>G634*(1+C635)</f>
        <v>119.25769897947781</v>
      </c>
      <c r="H635">
        <f t="shared" si="28"/>
        <v>83.39638130647694</v>
      </c>
      <c r="I635">
        <f t="shared" si="29"/>
        <v>86.81331824873368</v>
      </c>
    </row>
    <row r="636" spans="1:9" x14ac:dyDescent="0.45">
      <c r="A636" s="2">
        <v>42892</v>
      </c>
      <c r="B636">
        <v>1.24844274126984E-3</v>
      </c>
      <c r="C636">
        <v>-6.0039501941434401E-3</v>
      </c>
      <c r="D636">
        <f t="shared" si="27"/>
        <v>-7.2523929354132797E-3</v>
      </c>
      <c r="E636">
        <v>10606.26</v>
      </c>
      <c r="F636">
        <f>F635*(1+B636)</f>
        <v>129.52920849054576</v>
      </c>
      <c r="G636">
        <f>G635*(1+C636)</f>
        <v>118.54168169453688</v>
      </c>
      <c r="H636">
        <f t="shared" si="28"/>
        <v>82.791557979850822</v>
      </c>
      <c r="I636">
        <f t="shared" si="29"/>
        <v>86.888768554344296</v>
      </c>
    </row>
    <row r="637" spans="1:9" x14ac:dyDescent="0.45">
      <c r="A637" s="2">
        <v>42893</v>
      </c>
      <c r="B637" s="3">
        <v>4.3000926567281E-3</v>
      </c>
      <c r="C637" s="3">
        <v>6.7775951341229402E-4</v>
      </c>
      <c r="D637">
        <f t="shared" si="27"/>
        <v>-3.622333143315806E-3</v>
      </c>
      <c r="E637">
        <v>10611.46</v>
      </c>
      <c r="F637">
        <f>F636*(1+B637)</f>
        <v>130.08619608880775</v>
      </c>
      <c r="G637">
        <f>G636*(1+C637)</f>
        <v>118.62202444704123</v>
      </c>
      <c r="H637">
        <f t="shared" si="28"/>
        <v>82.491659375393652</v>
      </c>
      <c r="I637">
        <f t="shared" si="29"/>
        <v>86.931368075427358</v>
      </c>
    </row>
    <row r="638" spans="1:9" x14ac:dyDescent="0.45">
      <c r="A638" s="2">
        <v>42894</v>
      </c>
      <c r="B638">
        <v>3.95110065010249E-3</v>
      </c>
      <c r="C638">
        <v>-1.1640823749808101E-2</v>
      </c>
      <c r="D638">
        <f t="shared" si="27"/>
        <v>-1.5591924399910591E-2</v>
      </c>
      <c r="E638">
        <v>10649.9</v>
      </c>
      <c r="F638">
        <f>F637*(1+B638)</f>
        <v>130.60017974274359</v>
      </c>
      <c r="G638">
        <f>G637*(1+C638)</f>
        <v>117.24116636760779</v>
      </c>
      <c r="H638">
        <f t="shared" si="28"/>
        <v>81.205455658789333</v>
      </c>
      <c r="I638">
        <f t="shared" si="29"/>
        <v>87.246276842818418</v>
      </c>
    </row>
    <row r="639" spans="1:9" x14ac:dyDescent="0.45">
      <c r="A639" s="2">
        <v>42895</v>
      </c>
      <c r="B639">
        <v>-2.9106398758677E-3</v>
      </c>
      <c r="C639">
        <v>1.29250033829592E-3</v>
      </c>
      <c r="D639">
        <f t="shared" si="27"/>
        <v>4.2031402141636202E-3</v>
      </c>
      <c r="E639">
        <v>10592.17</v>
      </c>
      <c r="F639">
        <f>F638*(1+B639)</f>
        <v>130.22004965178888</v>
      </c>
      <c r="G639">
        <f>G638*(1+C639)</f>
        <v>117.39270061480013</v>
      </c>
      <c r="H639">
        <f t="shared" si="28"/>
        <v>81.546773575078262</v>
      </c>
      <c r="I639">
        <f t="shared" si="29"/>
        <v>86.773340236640351</v>
      </c>
    </row>
    <row r="640" spans="1:9" x14ac:dyDescent="0.45">
      <c r="A640" s="2">
        <v>42898</v>
      </c>
      <c r="B640">
        <v>-3.9585044587814901E-3</v>
      </c>
      <c r="C640">
        <v>7.0067695509731E-3</v>
      </c>
      <c r="D640">
        <f t="shared" si="27"/>
        <v>1.096527400975459E-2</v>
      </c>
      <c r="E640">
        <v>10485.85</v>
      </c>
      <c r="F640">
        <f>F639*(1+B640)</f>
        <v>129.70457300461953</v>
      </c>
      <c r="G640">
        <f>G639*(1+C640)</f>
        <v>118.2152442149744</v>
      </c>
      <c r="H640">
        <f t="shared" si="28"/>
        <v>82.44095629194041</v>
      </c>
      <c r="I640">
        <f t="shared" si="29"/>
        <v>85.902343874803293</v>
      </c>
    </row>
    <row r="641" spans="1:9" x14ac:dyDescent="0.45">
      <c r="A641" s="2">
        <v>42899</v>
      </c>
      <c r="B641">
        <v>1.17530413072858E-2</v>
      </c>
      <c r="C641">
        <v>4.2466248068969E-3</v>
      </c>
      <c r="D641">
        <f t="shared" si="27"/>
        <v>-7.5064165003888997E-3</v>
      </c>
      <c r="E641">
        <v>10525.74</v>
      </c>
      <c r="F641">
        <f>F640*(1+B641)</f>
        <v>131.22899620888668</v>
      </c>
      <c r="G641">
        <f>G640*(1+C641)</f>
        <v>118.71726000361109</v>
      </c>
      <c r="H641">
        <f t="shared" si="28"/>
        <v>81.822120137322756</v>
      </c>
      <c r="I641">
        <f t="shared" si="29"/>
        <v>86.229131354804039</v>
      </c>
    </row>
    <row r="642" spans="1:9" x14ac:dyDescent="0.45">
      <c r="A642" s="2">
        <v>42900</v>
      </c>
      <c r="B642">
        <v>-2.9017770235559401E-3</v>
      </c>
      <c r="C642">
        <v>5.0947822935110496E-3</v>
      </c>
      <c r="D642">
        <f t="shared" si="27"/>
        <v>7.9965593170669893E-3</v>
      </c>
      <c r="E642">
        <v>10514.91</v>
      </c>
      <c r="F642">
        <f>F641*(1+B642)</f>
        <v>130.84819892286342</v>
      </c>
      <c r="G642">
        <f>G641*(1+C642)</f>
        <v>119.32209859781163</v>
      </c>
      <c r="H642">
        <f t="shared" si="28"/>
        <v>82.476415574449035</v>
      </c>
      <c r="I642">
        <f t="shared" si="29"/>
        <v>86.140409659932942</v>
      </c>
    </row>
    <row r="643" spans="1:9" x14ac:dyDescent="0.45">
      <c r="A643" s="2">
        <v>42901</v>
      </c>
      <c r="B643">
        <v>-8.3559480533175294E-3</v>
      </c>
      <c r="C643" s="3">
        <v>-5.4572720100881204E-6</v>
      </c>
      <c r="D643">
        <f t="shared" si="27"/>
        <v>8.350490781307441E-3</v>
      </c>
      <c r="E643">
        <v>10346.15</v>
      </c>
      <c r="F643">
        <f>F642*(1+B643)</f>
        <v>129.7548381697938</v>
      </c>
      <c r="G643">
        <f>G642*(1+C643)</f>
        <v>119.32144742466276</v>
      </c>
      <c r="H643">
        <f t="shared" si="28"/>
        <v>83.16513412237876</v>
      </c>
      <c r="I643">
        <f t="shared" si="29"/>
        <v>84.757891356475255</v>
      </c>
    </row>
    <row r="644" spans="1:9" x14ac:dyDescent="0.45">
      <c r="A644" s="2">
        <v>42902</v>
      </c>
      <c r="B644">
        <v>-2.0255691544489398E-3</v>
      </c>
      <c r="C644">
        <v>2.2397646971878699E-3</v>
      </c>
      <c r="D644">
        <f t="shared" si="27"/>
        <v>4.2653338516368093E-3</v>
      </c>
      <c r="E644">
        <v>10384.89</v>
      </c>
      <c r="F644">
        <f>F643*(1+B644)</f>
        <v>129.49201077195656</v>
      </c>
      <c r="G644">
        <f>G643*(1+C644)</f>
        <v>119.58869939022189</v>
      </c>
      <c r="H644">
        <f t="shared" si="28"/>
        <v>83.519861184226855</v>
      </c>
      <c r="I644">
        <f t="shared" si="29"/>
        <v>85.075257788544164</v>
      </c>
    </row>
    <row r="645" spans="1:9" x14ac:dyDescent="0.45">
      <c r="A645" s="2">
        <v>42905</v>
      </c>
      <c r="B645">
        <v>8.0173671236339998E-3</v>
      </c>
      <c r="C645">
        <v>-1.57623303465638E-3</v>
      </c>
      <c r="D645">
        <f t="shared" si="27"/>
        <v>-9.5936001582903798E-3</v>
      </c>
      <c r="E645">
        <v>10520.8</v>
      </c>
      <c r="F645">
        <f>F644*(1+B645)</f>
        <v>130.53019576189291</v>
      </c>
      <c r="G645">
        <f>G644*(1+C645)</f>
        <v>119.40019973167144</v>
      </c>
      <c r="H645">
        <f t="shared" si="28"/>
        <v>82.718605030749472</v>
      </c>
      <c r="I645">
        <f t="shared" si="29"/>
        <v>86.188661809775112</v>
      </c>
    </row>
    <row r="646" spans="1:9" x14ac:dyDescent="0.45">
      <c r="A646" s="2">
        <v>42906</v>
      </c>
      <c r="B646">
        <v>-3.7378744809896001E-3</v>
      </c>
      <c r="C646">
        <v>-5.2085468198710396E-3</v>
      </c>
      <c r="D646">
        <f t="shared" ref="D646:D709" si="30">C646-B646</f>
        <v>-1.4706723388814395E-3</v>
      </c>
      <c r="E646">
        <v>10468.48</v>
      </c>
      <c r="F646">
        <f>F645*(1+B646)</f>
        <v>130.04229027415596</v>
      </c>
      <c r="G646">
        <f>G645*(1+C646)</f>
        <v>118.77829820106707</v>
      </c>
      <c r="H646">
        <f t="shared" si="28"/>
        <v>82.596953066419886</v>
      </c>
      <c r="I646">
        <f t="shared" si="29"/>
        <v>85.76004508995463</v>
      </c>
    </row>
    <row r="647" spans="1:9" x14ac:dyDescent="0.45">
      <c r="A647" s="2">
        <v>42907</v>
      </c>
      <c r="B647">
        <v>7.7931760719361304E-3</v>
      </c>
      <c r="C647">
        <v>8.4869110667216193E-3</v>
      </c>
      <c r="D647">
        <f t="shared" si="30"/>
        <v>6.937349947854889E-4</v>
      </c>
      <c r="E647">
        <v>10393.59</v>
      </c>
      <c r="F647">
        <f>F646*(1+B647)</f>
        <v>131.05573273906029</v>
      </c>
      <c r="G647">
        <f>G646*(1+C647)</f>
        <v>119.78635905455607</v>
      </c>
      <c r="H647">
        <f t="shared" ref="H647:H710" si="31">H646*(1+D647)</f>
        <v>82.65425346322472</v>
      </c>
      <c r="I647">
        <f t="shared" ref="I647:I710" si="32">E647/$E$5*100</f>
        <v>85.146530064202395</v>
      </c>
    </row>
    <row r="648" spans="1:9" x14ac:dyDescent="0.45">
      <c r="A648" s="2">
        <v>42908</v>
      </c>
      <c r="B648">
        <v>-2.0954461672027698E-3</v>
      </c>
      <c r="C648">
        <v>-1.1238756032328099E-3</v>
      </c>
      <c r="D648">
        <f t="shared" si="30"/>
        <v>9.7157056396995987E-4</v>
      </c>
      <c r="E648">
        <v>10402.76</v>
      </c>
      <c r="F648">
        <f>F647*(1+B648)</f>
        <v>130.78111250620228</v>
      </c>
      <c r="G648">
        <f>G647*(1+C648)</f>
        <v>119.65173408801458</v>
      </c>
      <c r="H648">
        <f t="shared" si="31"/>
        <v>82.734557902876503</v>
      </c>
      <c r="I648">
        <f t="shared" si="32"/>
        <v>85.221652681189283</v>
      </c>
    </row>
    <row r="649" spans="1:9" x14ac:dyDescent="0.45">
      <c r="A649" s="2">
        <v>42909</v>
      </c>
      <c r="B649">
        <v>-2.6404852295221302E-3</v>
      </c>
      <c r="C649">
        <v>-7.7601138808489597E-3</v>
      </c>
      <c r="D649">
        <f t="shared" si="30"/>
        <v>-5.1196286513268295E-3</v>
      </c>
      <c r="E649">
        <v>10430.040000000001</v>
      </c>
      <c r="F649">
        <f>F648*(1+B649)</f>
        <v>130.43578691032917</v>
      </c>
      <c r="G649">
        <f>G648*(1+C649)</f>
        <v>118.72322300545052</v>
      </c>
      <c r="H649">
        <f t="shared" si="31"/>
        <v>82.310987689782081</v>
      </c>
      <c r="I649">
        <f t="shared" si="32"/>
        <v>85.445136322563584</v>
      </c>
    </row>
    <row r="650" spans="1:9" x14ac:dyDescent="0.45">
      <c r="A650" s="2">
        <v>42912</v>
      </c>
      <c r="B650">
        <v>9.6519167300293997E-3</v>
      </c>
      <c r="C650">
        <v>2.6218229657465702E-3</v>
      </c>
      <c r="D650">
        <f t="shared" si="30"/>
        <v>-7.0300937642828291E-3</v>
      </c>
      <c r="E650">
        <v>10530.66</v>
      </c>
      <c r="F650">
        <f>F649*(1+B650)</f>
        <v>131.69474226420351</v>
      </c>
      <c r="G650">
        <f>G649*(1+C650)</f>
        <v>119.03449427809367</v>
      </c>
      <c r="H650">
        <f t="shared" si="31"/>
        <v>81.732333728492179</v>
      </c>
      <c r="I650">
        <f t="shared" si="32"/>
        <v>86.269437055521109</v>
      </c>
    </row>
    <row r="651" spans="1:9" x14ac:dyDescent="0.45">
      <c r="A651" s="2">
        <v>42913</v>
      </c>
      <c r="B651">
        <v>-3.1297111437203502E-3</v>
      </c>
      <c r="C651">
        <v>3.0765356102942301E-3</v>
      </c>
      <c r="D651">
        <f t="shared" si="30"/>
        <v>6.2062467540145803E-3</v>
      </c>
      <c r="E651">
        <v>10498.07</v>
      </c>
      <c r="F651">
        <f>F650*(1+B651)</f>
        <v>131.28257576176983</v>
      </c>
      <c r="G651">
        <f>G650*(1+C651)</f>
        <v>119.40070813859359</v>
      </c>
      <c r="H651">
        <f t="shared" si="31"/>
        <v>82.239584759392656</v>
      </c>
      <c r="I651">
        <f t="shared" si="32"/>
        <v>86.002452749348507</v>
      </c>
    </row>
    <row r="652" spans="1:9" x14ac:dyDescent="0.45">
      <c r="A652" s="2">
        <v>42914</v>
      </c>
      <c r="B652">
        <v>-4.1705793440124398E-3</v>
      </c>
      <c r="C652">
        <v>2.1209863359548799E-3</v>
      </c>
      <c r="D652">
        <f t="shared" si="30"/>
        <v>6.2915656799673193E-3</v>
      </c>
      <c r="E652">
        <v>10408.19</v>
      </c>
      <c r="F652">
        <f>F651*(1+B652)</f>
        <v>130.73505136306906</v>
      </c>
      <c r="G652">
        <f>G651*(1+C652)</f>
        <v>119.65395540905887</v>
      </c>
      <c r="H652">
        <f t="shared" si="31"/>
        <v>82.757000508399614</v>
      </c>
      <c r="I652">
        <f t="shared" si="32"/>
        <v>85.266136411858724</v>
      </c>
    </row>
    <row r="653" spans="1:9" x14ac:dyDescent="0.45">
      <c r="A653" s="2">
        <v>42915</v>
      </c>
      <c r="B653">
        <v>7.5439112918728101E-3</v>
      </c>
      <c r="C653">
        <v>-4.06110926509706E-3</v>
      </c>
      <c r="D653">
        <f t="shared" si="30"/>
        <v>-1.160502055696987E-2</v>
      </c>
      <c r="E653">
        <v>10432.02</v>
      </c>
      <c r="F653">
        <f>F652*(1+B653)</f>
        <v>131.72130499329049</v>
      </c>
      <c r="G653">
        <f>G652*(1+C653)</f>
        <v>119.16802762214162</v>
      </c>
      <c r="H653">
        <f t="shared" si="31"/>
        <v>81.796603816266469</v>
      </c>
      <c r="I653">
        <f t="shared" si="32"/>
        <v>85.461356909437526</v>
      </c>
    </row>
    <row r="654" spans="1:9" x14ac:dyDescent="0.45">
      <c r="A654" s="2">
        <v>42916</v>
      </c>
      <c r="B654" s="3">
        <v>-5.4027738029729802E-3</v>
      </c>
      <c r="C654">
        <v>-6.84520899616137E-4</v>
      </c>
      <c r="D654">
        <f t="shared" si="30"/>
        <v>4.7182529033568434E-3</v>
      </c>
      <c r="E654">
        <v>10365.219999999999</v>
      </c>
      <c r="F654">
        <f>F653*(1+B654)</f>
        <v>131.00964457737933</v>
      </c>
      <c r="G654">
        <f>G653*(1+C654)</f>
        <v>119.08645461666823</v>
      </c>
      <c r="H654">
        <f t="shared" si="31"/>
        <v>82.182540879707304</v>
      </c>
      <c r="I654">
        <f t="shared" si="32"/>
        <v>84.91411690783184</v>
      </c>
    </row>
    <row r="655" spans="1:9" x14ac:dyDescent="0.45">
      <c r="A655" s="2">
        <v>42919</v>
      </c>
      <c r="B655">
        <v>9.6423257460901794E-3</v>
      </c>
      <c r="C655">
        <v>2.3872392262298402E-3</v>
      </c>
      <c r="D655">
        <f t="shared" si="30"/>
        <v>-7.2550865198603397E-3</v>
      </c>
      <c r="E655">
        <v>10412.48</v>
      </c>
      <c r="F655">
        <f>F654*(1+B655)</f>
        <v>132.27288224627392</v>
      </c>
      <c r="G655">
        <f>G654*(1+C655)</f>
        <v>119.37074247244179</v>
      </c>
      <c r="H655">
        <f t="shared" si="31"/>
        <v>81.586299435203074</v>
      </c>
      <c r="I655">
        <f t="shared" si="32"/>
        <v>85.301281016752256</v>
      </c>
    </row>
    <row r="656" spans="1:9" x14ac:dyDescent="0.45">
      <c r="A656" s="2">
        <v>42920</v>
      </c>
      <c r="B656">
        <v>-1.31487298840096E-2</v>
      </c>
      <c r="C656">
        <v>-5.8418762824843E-3</v>
      </c>
      <c r="D656">
        <f t="shared" si="30"/>
        <v>7.3068536015252995E-3</v>
      </c>
      <c r="E656">
        <v>10305.98</v>
      </c>
      <c r="F656">
        <f>F655*(1+B656)</f>
        <v>130.53366184663827</v>
      </c>
      <c r="G656">
        <f>G655*(1+C656)</f>
        <v>118.67339336316948</v>
      </c>
      <c r="H656">
        <f t="shared" si="31"/>
        <v>82.182438581066307</v>
      </c>
      <c r="I656">
        <f t="shared" si="32"/>
        <v>84.428810056108489</v>
      </c>
    </row>
    <row r="657" spans="1:9" x14ac:dyDescent="0.45">
      <c r="A657" s="2">
        <v>42921</v>
      </c>
      <c r="B657">
        <v>6.80860764294573E-3</v>
      </c>
      <c r="C657">
        <v>1.3417878192089601E-3</v>
      </c>
      <c r="D657">
        <f t="shared" si="30"/>
        <v>-5.4668198237367701E-3</v>
      </c>
      <c r="E657">
        <v>10380.73</v>
      </c>
      <c r="F657">
        <f>F656*(1+B657)</f>
        <v>131.42241433434899</v>
      </c>
      <c r="G657">
        <f>G656*(1+C657)</f>
        <v>118.83262787684838</v>
      </c>
      <c r="H657">
        <f t="shared" si="31"/>
        <v>81.733161996668301</v>
      </c>
      <c r="I657">
        <f t="shared" si="32"/>
        <v>85.041178171677714</v>
      </c>
    </row>
    <row r="658" spans="1:9" x14ac:dyDescent="0.45">
      <c r="A658" s="2">
        <v>42922</v>
      </c>
      <c r="B658">
        <v>9.7985807250038498E-3</v>
      </c>
      <c r="C658">
        <v>3.7148274757229701E-3</v>
      </c>
      <c r="D658">
        <f t="shared" si="30"/>
        <v>-6.0837532492808797E-3</v>
      </c>
      <c r="E658">
        <v>10346.32</v>
      </c>
      <c r="F658">
        <f>F657*(1+B658)</f>
        <v>132.710167470279</v>
      </c>
      <c r="G658">
        <f>G657*(1+C658)</f>
        <v>119.27407058789767</v>
      </c>
      <c r="H658">
        <f t="shared" si="31"/>
        <v>81.235917606797074</v>
      </c>
      <c r="I658">
        <f t="shared" si="32"/>
        <v>84.75928403312605</v>
      </c>
    </row>
    <row r="659" spans="1:9" x14ac:dyDescent="0.45">
      <c r="A659" s="2">
        <v>42923</v>
      </c>
      <c r="B659">
        <v>1.15852181311355E-3</v>
      </c>
      <c r="C659" s="3">
        <v>-2.5795534635636801E-3</v>
      </c>
      <c r="D659">
        <f t="shared" si="30"/>
        <v>-3.7380752766772302E-3</v>
      </c>
      <c r="E659">
        <v>10251.83</v>
      </c>
      <c r="F659">
        <f>F658*(1+B659)</f>
        <v>132.86391509411527</v>
      </c>
      <c r="G659">
        <f>G658*(1+C659)</f>
        <v>118.96639674599932</v>
      </c>
      <c r="H659">
        <f t="shared" si="31"/>
        <v>80.932251631612914</v>
      </c>
      <c r="I659">
        <f t="shared" si="32"/>
        <v>83.985201581752989</v>
      </c>
    </row>
    <row r="660" spans="1:9" x14ac:dyDescent="0.45">
      <c r="A660" s="2">
        <v>42926</v>
      </c>
      <c r="B660">
        <v>-1.05633462097213E-3</v>
      </c>
      <c r="C660">
        <v>-5.9321016692822802E-3</v>
      </c>
      <c r="D660">
        <f t="shared" si="30"/>
        <v>-4.8757670483101506E-3</v>
      </c>
      <c r="E660">
        <v>10214.58</v>
      </c>
      <c r="F660">
        <f>F659*(1+B660)</f>
        <v>132.72356634072347</v>
      </c>
      <c r="G660">
        <f>G659*(1+C660)</f>
        <v>118.26067598527388</v>
      </c>
      <c r="H660">
        <f t="shared" si="31"/>
        <v>80.537644825961948</v>
      </c>
      <c r="I660">
        <f t="shared" si="32"/>
        <v>83.680041550917494</v>
      </c>
    </row>
    <row r="661" spans="1:9" x14ac:dyDescent="0.45">
      <c r="A661" s="2">
        <v>42927</v>
      </c>
      <c r="B661">
        <v>8.0402404055244705E-3</v>
      </c>
      <c r="C661">
        <v>6.4799160511625001E-3</v>
      </c>
      <c r="D661">
        <f t="shared" si="30"/>
        <v>-1.5603243543619704E-3</v>
      </c>
      <c r="E661">
        <v>10416.200000000001</v>
      </c>
      <c r="F661">
        <f>F660*(1+B661)</f>
        <v>133.79069572158144</v>
      </c>
      <c r="G661">
        <f>G660*(1+C661)</f>
        <v>119.02699523781219</v>
      </c>
      <c r="H661">
        <f t="shared" si="31"/>
        <v>80.411979977297051</v>
      </c>
      <c r="I661">
        <f t="shared" si="32"/>
        <v>85.331756058757861</v>
      </c>
    </row>
    <row r="662" spans="1:9" x14ac:dyDescent="0.45">
      <c r="A662" s="2">
        <v>42928</v>
      </c>
      <c r="B662" s="3">
        <v>-5.32796998034146E-3</v>
      </c>
      <c r="C662">
        <v>-2.3680768394800499E-3</v>
      </c>
      <c r="D662">
        <f t="shared" si="30"/>
        <v>2.9598931408614101E-3</v>
      </c>
      <c r="E662">
        <v>10517.37</v>
      </c>
      <c r="F662">
        <f>F661*(1+B662)</f>
        <v>133.07786291112785</v>
      </c>
      <c r="G662">
        <f>G661*(1+C662)</f>
        <v>118.74513016711663</v>
      </c>
      <c r="H662">
        <f t="shared" si="31"/>
        <v>80.649990845274942</v>
      </c>
      <c r="I662">
        <f t="shared" si="32"/>
        <v>86.160562510291484</v>
      </c>
    </row>
    <row r="663" spans="1:9" x14ac:dyDescent="0.45">
      <c r="A663" s="2">
        <v>42929</v>
      </c>
      <c r="B663">
        <v>1.08243632641553E-2</v>
      </c>
      <c r="C663">
        <v>5.3370366705843804E-3</v>
      </c>
      <c r="D663">
        <f t="shared" si="30"/>
        <v>-5.4873265935709197E-3</v>
      </c>
      <c r="E663">
        <v>10677.44</v>
      </c>
      <c r="F663">
        <f>F662*(1+B663)</f>
        <v>134.51834604169537</v>
      </c>
      <c r="G663">
        <f>G662*(1+C663)</f>
        <v>119.37887728127183</v>
      </c>
      <c r="H663">
        <f t="shared" si="31"/>
        <v>80.207438005738425</v>
      </c>
      <c r="I663">
        <f t="shared" si="32"/>
        <v>87.471890460246868</v>
      </c>
    </row>
    <row r="664" spans="1:9" x14ac:dyDescent="0.45">
      <c r="A664" s="2">
        <v>42930</v>
      </c>
      <c r="B664">
        <v>2.3311184426601499E-3</v>
      </c>
      <c r="C664">
        <v>-6.9924874391314503E-3</v>
      </c>
      <c r="D664">
        <f t="shared" si="30"/>
        <v>-9.3236058817916002E-3</v>
      </c>
      <c r="E664">
        <v>10728.07</v>
      </c>
      <c r="F664">
        <f>F663*(1+B664)</f>
        <v>134.83192423902932</v>
      </c>
      <c r="G664">
        <f>G663*(1+C664)</f>
        <v>118.54412198138492</v>
      </c>
      <c r="H664">
        <f t="shared" si="31"/>
        <v>79.459615464984694</v>
      </c>
      <c r="I664">
        <f t="shared" si="32"/>
        <v>87.886662335715357</v>
      </c>
    </row>
    <row r="665" spans="1:9" x14ac:dyDescent="0.45">
      <c r="A665" s="2">
        <v>42933</v>
      </c>
      <c r="B665">
        <v>-2.4386072931751501E-3</v>
      </c>
      <c r="C665">
        <v>-6.6644567673614296E-3</v>
      </c>
      <c r="D665">
        <f t="shared" si="30"/>
        <v>-4.2258494741862791E-3</v>
      </c>
      <c r="E665">
        <v>10783.19</v>
      </c>
      <c r="F665">
        <f>F664*(1+B665)</f>
        <v>134.50312212522718</v>
      </c>
      <c r="G665">
        <f>G664*(1+C665)</f>
        <v>117.75408980541516</v>
      </c>
      <c r="H665">
        <f t="shared" si="31"/>
        <v>79.123831090752944</v>
      </c>
      <c r="I665">
        <f t="shared" si="32"/>
        <v>88.338217259195972</v>
      </c>
    </row>
    <row r="666" spans="1:9" x14ac:dyDescent="0.45">
      <c r="A666" s="2">
        <v>42934</v>
      </c>
      <c r="B666">
        <v>1.88943237613303E-3</v>
      </c>
      <c r="C666">
        <v>1.1117077327859499E-3</v>
      </c>
      <c r="D666">
        <f t="shared" si="30"/>
        <v>-7.7772464334708007E-4</v>
      </c>
      <c r="E666">
        <v>10755.28</v>
      </c>
      <c r="F666">
        <f>F665*(1+B666)</f>
        <v>134.75725667886155</v>
      </c>
      <c r="G666">
        <f>G665*(1+C666)</f>
        <v>117.88499793761902</v>
      </c>
      <c r="H666">
        <f t="shared" si="31"/>
        <v>79.062294537437623</v>
      </c>
      <c r="I666">
        <f t="shared" si="32"/>
        <v>88.10957252199816</v>
      </c>
    </row>
    <row r="667" spans="1:9" x14ac:dyDescent="0.45">
      <c r="A667" s="2">
        <v>42935</v>
      </c>
      <c r="B667">
        <v>1.4199505580184801E-2</v>
      </c>
      <c r="C667">
        <v>9.2639628123065596E-4</v>
      </c>
      <c r="D667">
        <f t="shared" si="30"/>
        <v>-1.3273109298954144E-2</v>
      </c>
      <c r="E667">
        <v>10860.52</v>
      </c>
      <c r="F667">
        <f>F666*(1+B667)</f>
        <v>136.67074309704344</v>
      </c>
      <c r="G667">
        <f>G666*(1+C667)</f>
        <v>117.99420616132132</v>
      </c>
      <c r="H667">
        <f t="shared" si="31"/>
        <v>78.01289206061611</v>
      </c>
      <c r="I667">
        <f t="shared" si="32"/>
        <v>88.971721290994878</v>
      </c>
    </row>
    <row r="668" spans="1:9" x14ac:dyDescent="0.45">
      <c r="A668" s="2">
        <v>42936</v>
      </c>
      <c r="B668">
        <v>3.35837814289522E-4</v>
      </c>
      <c r="C668">
        <v>2.5470598457488699E-4</v>
      </c>
      <c r="D668">
        <f t="shared" si="30"/>
        <v>-8.1131829714635017E-5</v>
      </c>
      <c r="E668">
        <v>10846.83</v>
      </c>
      <c r="F668">
        <f>F667*(1+B668)</f>
        <v>136.71664230068248</v>
      </c>
      <c r="G668">
        <f>G667*(1+C668)</f>
        <v>118.02425999177575</v>
      </c>
      <c r="H668">
        <f t="shared" si="31"/>
        <v>78.006562731941912</v>
      </c>
      <c r="I668">
        <f t="shared" si="32"/>
        <v>88.859569859528094</v>
      </c>
    </row>
    <row r="669" spans="1:9" x14ac:dyDescent="0.45">
      <c r="A669" s="2">
        <v>42937</v>
      </c>
      <c r="B669">
        <v>-2.6232744021229899E-3</v>
      </c>
      <c r="C669">
        <v>-1.5116433457357001E-4</v>
      </c>
      <c r="D669">
        <f t="shared" si="30"/>
        <v>2.4721100675494201E-3</v>
      </c>
      <c r="E669">
        <v>10787.13</v>
      </c>
      <c r="F669">
        <f>F668*(1+B669)</f>
        <v>136.3579970325909</v>
      </c>
      <c r="G669">
        <f>G668*(1+C669)</f>
        <v>118.00641893305057</v>
      </c>
      <c r="H669">
        <f t="shared" si="31"/>
        <v>78.199403541006461</v>
      </c>
      <c r="I669">
        <f t="shared" si="32"/>
        <v>88.370494588631985</v>
      </c>
    </row>
    <row r="670" spans="1:9" x14ac:dyDescent="0.45">
      <c r="A670" s="2">
        <v>42940</v>
      </c>
      <c r="B670">
        <v>-3.8930967072497102E-3</v>
      </c>
      <c r="C670">
        <v>-1.66714255562959E-3</v>
      </c>
      <c r="D670">
        <f t="shared" si="30"/>
        <v>2.2259541516201201E-3</v>
      </c>
      <c r="E670">
        <v>10820.95</v>
      </c>
      <c r="F670">
        <f>F669*(1+B670)</f>
        <v>135.82714216333616</v>
      </c>
      <c r="G670">
        <f>G669*(1+C670)</f>
        <v>117.80968541020982</v>
      </c>
      <c r="H670">
        <f t="shared" si="31"/>
        <v>78.373471827972779</v>
      </c>
      <c r="I670">
        <f t="shared" si="32"/>
        <v>88.647555319983866</v>
      </c>
    </row>
    <row r="671" spans="1:9" x14ac:dyDescent="0.45">
      <c r="A671" s="2">
        <v>42941</v>
      </c>
      <c r="B671">
        <v>-7.5824174918781599E-3</v>
      </c>
      <c r="C671">
        <v>-3.0927049886699601E-3</v>
      </c>
      <c r="D671">
        <f t="shared" si="30"/>
        <v>4.4897125032081998E-3</v>
      </c>
      <c r="E671">
        <v>10782.74</v>
      </c>
      <c r="F671">
        <f>F670*(1+B671)</f>
        <v>134.79724406472505</v>
      </c>
      <c r="G671">
        <f>G670*(1+C671)</f>
        <v>117.44533480842803</v>
      </c>
      <c r="H671">
        <f t="shared" si="31"/>
        <v>78.725346184358656</v>
      </c>
      <c r="I671">
        <f t="shared" si="32"/>
        <v>88.33453076217917</v>
      </c>
    </row>
    <row r="672" spans="1:9" x14ac:dyDescent="0.45">
      <c r="A672" s="2">
        <v>42942</v>
      </c>
      <c r="B672">
        <v>-5.8182786116406295E-4</v>
      </c>
      <c r="C672">
        <v>-8.6541505124758406E-3</v>
      </c>
      <c r="D672">
        <f t="shared" si="30"/>
        <v>-8.0723226513117769E-3</v>
      </c>
      <c r="E672">
        <v>10831.5</v>
      </c>
      <c r="F672">
        <f>F671*(1+B672)</f>
        <v>134.71881527252006</v>
      </c>
      <c r="G672">
        <f>G671*(1+C672)</f>
        <v>116.42894520400777</v>
      </c>
      <c r="H672">
        <f t="shared" si="31"/>
        <v>78.089849789122297</v>
      </c>
      <c r="I672">
        <f t="shared" si="32"/>
        <v>88.733983194488943</v>
      </c>
    </row>
    <row r="673" spans="1:9" x14ac:dyDescent="0.45">
      <c r="A673" s="2">
        <v>42943</v>
      </c>
      <c r="B673">
        <v>4.8389817660321396E-3</v>
      </c>
      <c r="C673">
        <v>-6.2743147463051102E-3</v>
      </c>
      <c r="D673">
        <f t="shared" si="30"/>
        <v>-1.1113296512337251E-2</v>
      </c>
      <c r="E673">
        <v>10858.19</v>
      </c>
      <c r="F673">
        <f>F672*(1+B673)</f>
        <v>135.37071716316524</v>
      </c>
      <c r="G673">
        <f>G672*(1+C673)</f>
        <v>115.69843335621752</v>
      </c>
      <c r="H673">
        <f t="shared" si="31"/>
        <v>77.222014133811896</v>
      </c>
      <c r="I673">
        <f t="shared" si="32"/>
        <v>88.952633428663432</v>
      </c>
    </row>
    <row r="674" spans="1:9" x14ac:dyDescent="0.45">
      <c r="A674" s="2">
        <v>42944</v>
      </c>
      <c r="B674">
        <v>-4.7208629367152602E-3</v>
      </c>
      <c r="C674">
        <v>3.7054960686326E-3</v>
      </c>
      <c r="D674">
        <f t="shared" si="30"/>
        <v>8.4263590053478606E-3</v>
      </c>
      <c r="E674">
        <v>10756.08</v>
      </c>
      <c r="F674">
        <f>F673*(1+B674)</f>
        <v>134.73165056179309</v>
      </c>
      <c r="G674">
        <f>G673*(1+C674)</f>
        <v>116.12715344616595</v>
      </c>
      <c r="H674">
        <f t="shared" si="31"/>
        <v>77.872714548019445</v>
      </c>
      <c r="I674">
        <f t="shared" si="32"/>
        <v>88.11612629447248</v>
      </c>
    </row>
    <row r="675" spans="1:9" x14ac:dyDescent="0.45">
      <c r="A675" s="2">
        <v>42947</v>
      </c>
      <c r="B675">
        <v>6.6682602855156897E-3</v>
      </c>
      <c r="C675">
        <v>-1.8570631479304101E-3</v>
      </c>
      <c r="D675">
        <f t="shared" si="30"/>
        <v>-8.5253234334460998E-3</v>
      </c>
      <c r="E675">
        <v>10827.84</v>
      </c>
      <c r="F675">
        <f>F674*(1+B675)</f>
        <v>135.63007627643628</v>
      </c>
      <c r="G675">
        <f>G674*(1+C675)</f>
        <v>115.91149798902701</v>
      </c>
      <c r="H675">
        <f t="shared" si="31"/>
        <v>77.208824469857149</v>
      </c>
      <c r="I675">
        <f t="shared" si="32"/>
        <v>88.703999685418935</v>
      </c>
    </row>
    <row r="676" spans="1:9" x14ac:dyDescent="0.45">
      <c r="A676" s="2">
        <v>42948</v>
      </c>
      <c r="B676">
        <v>-5.5322535874044697E-3</v>
      </c>
      <c r="C676">
        <v>-4.7864945069065901E-3</v>
      </c>
      <c r="D676">
        <f t="shared" si="30"/>
        <v>7.4575908049787955E-4</v>
      </c>
      <c r="E676">
        <v>11024.13</v>
      </c>
      <c r="F676">
        <f>F675*(1+B676)</f>
        <v>134.87973630039602</v>
      </c>
      <c r="G676">
        <f>G675*(1+C676)</f>
        <v>115.35668824061521</v>
      </c>
      <c r="H676">
        <f t="shared" si="31"/>
        <v>77.266403651800104</v>
      </c>
      <c r="I676">
        <f t="shared" si="32"/>
        <v>90.31204968414913</v>
      </c>
    </row>
    <row r="677" spans="1:9" x14ac:dyDescent="0.45">
      <c r="A677" s="2">
        <v>42949</v>
      </c>
      <c r="B677">
        <v>3.1701593677670899E-3</v>
      </c>
      <c r="C677">
        <v>5.7854369458033503E-3</v>
      </c>
      <c r="D677">
        <f t="shared" si="30"/>
        <v>2.6152775780362604E-3</v>
      </c>
      <c r="E677">
        <v>11055.42</v>
      </c>
      <c r="F677">
        <f>F676*(1+B677)</f>
        <v>135.30732655995067</v>
      </c>
      <c r="G677">
        <f>G676*(1+C677)</f>
        <v>116.02407708670798</v>
      </c>
      <c r="H677">
        <f t="shared" si="31"/>
        <v>77.468476744806168</v>
      </c>
      <c r="I677">
        <f t="shared" si="32"/>
        <v>90.568384110050957</v>
      </c>
    </row>
    <row r="678" spans="1:9" x14ac:dyDescent="0.45">
      <c r="A678" s="2">
        <v>42950</v>
      </c>
      <c r="B678">
        <v>-5.4880654331185804E-3</v>
      </c>
      <c r="C678">
        <v>-1.4399563489336899E-3</v>
      </c>
      <c r="D678">
        <f t="shared" si="30"/>
        <v>4.0481090841848902E-3</v>
      </c>
      <c r="E678">
        <v>11002.2</v>
      </c>
      <c r="F678">
        <f>F677*(1+B678)</f>
        <v>134.56475109820931</v>
      </c>
      <c r="G678">
        <f>G677*(1+C678)</f>
        <v>115.8570074802778</v>
      </c>
      <c r="H678">
        <f t="shared" si="31"/>
        <v>77.782077589254783</v>
      </c>
      <c r="I678">
        <f t="shared" si="32"/>
        <v>90.132394396196858</v>
      </c>
    </row>
    <row r="679" spans="1:9" x14ac:dyDescent="0.45">
      <c r="A679" s="2">
        <v>42951</v>
      </c>
      <c r="B679">
        <v>4.1396321253086297E-3</v>
      </c>
      <c r="C679">
        <v>1.1658304200229501E-3</v>
      </c>
      <c r="D679">
        <f t="shared" si="30"/>
        <v>-2.9738017052856796E-3</v>
      </c>
      <c r="E679">
        <v>11003.08</v>
      </c>
      <c r="F679">
        <f>F678*(1+B679)</f>
        <v>135.12179966478962</v>
      </c>
      <c r="G679">
        <f>G678*(1+C679)</f>
        <v>115.99207710397114</v>
      </c>
      <c r="H679">
        <f t="shared" si="31"/>
        <v>77.550769114279191</v>
      </c>
      <c r="I679">
        <f t="shared" si="32"/>
        <v>90.139603545918604</v>
      </c>
    </row>
    <row r="680" spans="1:9" x14ac:dyDescent="0.45">
      <c r="A680" s="2">
        <v>42954</v>
      </c>
      <c r="B680">
        <v>1.09381958105385E-2</v>
      </c>
      <c r="C680">
        <v>2.91841996204393E-3</v>
      </c>
      <c r="D680">
        <f t="shared" si="30"/>
        <v>-8.0197758484945696E-3</v>
      </c>
      <c r="E680">
        <v>11054.41</v>
      </c>
      <c r="F680">
        <f>F679*(1+B680)</f>
        <v>136.59978836779544</v>
      </c>
      <c r="G680">
        <f>G679*(1+C680)</f>
        <v>116.33059069723032</v>
      </c>
      <c r="H680">
        <f t="shared" si="31"/>
        <v>76.928829329104317</v>
      </c>
      <c r="I680">
        <f t="shared" si="32"/>
        <v>90.560109972302129</v>
      </c>
    </row>
    <row r="681" spans="1:9" x14ac:dyDescent="0.45">
      <c r="A681" s="2">
        <v>42955</v>
      </c>
      <c r="B681">
        <v>1.0205242323752899E-2</v>
      </c>
      <c r="C681">
        <v>4.0793845240532801E-3</v>
      </c>
      <c r="D681">
        <f t="shared" si="30"/>
        <v>-6.1258577996996192E-3</v>
      </c>
      <c r="E681">
        <v>11079.79</v>
      </c>
      <c r="F681">
        <f>F680*(1+B681)</f>
        <v>137.99382230946216</v>
      </c>
      <c r="G681">
        <f>G680*(1+C681)</f>
        <v>116.80514790859458</v>
      </c>
      <c r="H681">
        <f t="shared" si="31"/>
        <v>76.457574259936862</v>
      </c>
      <c r="I681">
        <f t="shared" si="32"/>
        <v>90.768028404049915</v>
      </c>
    </row>
    <row r="682" spans="1:9" x14ac:dyDescent="0.45">
      <c r="A682" s="2">
        <v>42956</v>
      </c>
      <c r="B682">
        <v>3.6350807132156298E-4</v>
      </c>
      <c r="C682">
        <v>-4.3197950890413598E-3</v>
      </c>
      <c r="D682">
        <f t="shared" si="30"/>
        <v>-4.6833031603629224E-3</v>
      </c>
      <c r="E682">
        <v>10962.6</v>
      </c>
      <c r="F682">
        <f>F681*(1+B682)</f>
        <v>138.04398417766416</v>
      </c>
      <c r="G682">
        <f>G681*(1+C682)</f>
        <v>116.30057360428428</v>
      </c>
      <c r="H682">
        <f t="shared" si="31"/>
        <v>76.09950026077162</v>
      </c>
      <c r="I682">
        <f t="shared" si="32"/>
        <v>89.807982658718046</v>
      </c>
    </row>
    <row r="683" spans="1:9" x14ac:dyDescent="0.45">
      <c r="A683" s="2">
        <v>42957</v>
      </c>
      <c r="B683">
        <v>-1.46156354092014E-2</v>
      </c>
      <c r="C683" s="3">
        <v>-5.9960854050574601E-5</v>
      </c>
      <c r="D683">
        <f t="shared" si="30"/>
        <v>1.4555674555150826E-2</v>
      </c>
      <c r="E683">
        <v>10782.2</v>
      </c>
      <c r="F683">
        <f>F682*(1+B683)</f>
        <v>136.02638363448986</v>
      </c>
      <c r="G683">
        <f>G682*(1+C683)</f>
        <v>116.2936001225644</v>
      </c>
      <c r="H683">
        <f t="shared" si="31"/>
        <v>77.207179820377021</v>
      </c>
      <c r="I683">
        <f t="shared" si="32"/>
        <v>88.330106965759001</v>
      </c>
    </row>
    <row r="684" spans="1:9" x14ac:dyDescent="0.45">
      <c r="A684" s="2">
        <v>42958</v>
      </c>
      <c r="B684">
        <v>-2.2641492698996801E-2</v>
      </c>
      <c r="C684">
        <v>4.7330264389818999E-3</v>
      </c>
      <c r="D684">
        <f t="shared" si="30"/>
        <v>2.7374519137978701E-2</v>
      </c>
      <c r="E684">
        <v>10572.97</v>
      </c>
      <c r="F684">
        <f>F683*(1+B684)</f>
        <v>132.94654326255861</v>
      </c>
      <c r="G684">
        <f>G683*(1+C684)</f>
        <v>116.84402080662889</v>
      </c>
      <c r="H684">
        <f t="shared" si="31"/>
        <v>79.320689241959286</v>
      </c>
      <c r="I684">
        <f t="shared" si="32"/>
        <v>86.61604969725667</v>
      </c>
    </row>
    <row r="685" spans="1:9" x14ac:dyDescent="0.45">
      <c r="A685" s="2">
        <v>42961</v>
      </c>
      <c r="B685">
        <v>1.5365217184729401E-2</v>
      </c>
      <c r="C685">
        <v>2.1331037089076499E-3</v>
      </c>
      <c r="D685">
        <f t="shared" si="30"/>
        <v>-1.323211347582175E-2</v>
      </c>
      <c r="E685">
        <v>10707.24</v>
      </c>
      <c r="F685">
        <f>F684*(1+B685)</f>
        <v>134.98929577374685</v>
      </c>
      <c r="G685">
        <f>G684*(1+C685)</f>
        <v>117.09326122077519</v>
      </c>
      <c r="H685">
        <f t="shared" si="31"/>
        <v>78.27110888092929</v>
      </c>
      <c r="I685">
        <f t="shared" si="32"/>
        <v>87.716018484915267</v>
      </c>
    </row>
    <row r="686" spans="1:9" x14ac:dyDescent="0.45">
      <c r="A686" s="2">
        <v>42962</v>
      </c>
      <c r="B686">
        <v>-1.42250497006513E-3</v>
      </c>
      <c r="C686">
        <v>6.1213501252270703E-3</v>
      </c>
      <c r="D686">
        <f t="shared" si="30"/>
        <v>7.5438550952921998E-3</v>
      </c>
      <c r="E686">
        <v>10738</v>
      </c>
      <c r="F686">
        <f>F685*(1+B686)</f>
        <v>134.79727282960309</v>
      </c>
      <c r="G686">
        <f>G685*(1+C686)</f>
        <v>117.81003007001223</v>
      </c>
      <c r="H686">
        <f t="shared" si="31"/>
        <v>78.861574784474854</v>
      </c>
      <c r="I686">
        <f t="shared" si="32"/>
        <v>87.968011036552852</v>
      </c>
    </row>
    <row r="687" spans="1:9" x14ac:dyDescent="0.45">
      <c r="A687" s="2">
        <v>42963</v>
      </c>
      <c r="B687">
        <v>2.5202558623245198E-3</v>
      </c>
      <c r="C687">
        <v>-8.8926675321604701E-3</v>
      </c>
      <c r="D687">
        <f t="shared" si="30"/>
        <v>-1.141292339448499E-2</v>
      </c>
      <c r="E687">
        <v>10817.88</v>
      </c>
      <c r="F687">
        <f>F686*(1+B687)</f>
        <v>135.13699644667724</v>
      </c>
      <c r="G687">
        <f>G686*(1+C687)</f>
        <v>116.76238464064579</v>
      </c>
      <c r="H687">
        <f t="shared" si="31"/>
        <v>77.961533672691189</v>
      </c>
      <c r="I687">
        <f t="shared" si="32"/>
        <v>88.622405218113641</v>
      </c>
    </row>
    <row r="688" spans="1:9" x14ac:dyDescent="0.45">
      <c r="A688" s="2">
        <v>42964</v>
      </c>
      <c r="B688">
        <v>4.9125605342621704E-4</v>
      </c>
      <c r="C688">
        <v>-8.1201167254101002E-3</v>
      </c>
      <c r="D688">
        <f t="shared" si="30"/>
        <v>-8.6113727788363174E-3</v>
      </c>
      <c r="E688">
        <v>10801.42</v>
      </c>
      <c r="F688">
        <f>F687*(1+B688)</f>
        <v>135.20338331422352</v>
      </c>
      <c r="G688">
        <f>G687*(1+C688)</f>
        <v>115.81426044822651</v>
      </c>
      <c r="H688">
        <f t="shared" si="31"/>
        <v>77.290177843825845</v>
      </c>
      <c r="I688">
        <f t="shared" si="32"/>
        <v>88.487561349454523</v>
      </c>
    </row>
    <row r="689" spans="1:9" x14ac:dyDescent="0.45">
      <c r="A689" s="2">
        <v>42965</v>
      </c>
      <c r="B689">
        <v>-7.8045317496529603E-3</v>
      </c>
      <c r="C689">
        <v>-2.3046009956334502E-3</v>
      </c>
      <c r="D689">
        <f t="shared" si="30"/>
        <v>5.4999307540195101E-3</v>
      </c>
      <c r="E689">
        <v>10693.65</v>
      </c>
      <c r="F689">
        <f>F688*(1+B689)</f>
        <v>134.14818421648715</v>
      </c>
      <c r="G689">
        <f>G688*(1+C689)</f>
        <v>115.54735478828897</v>
      </c>
      <c r="H689">
        <f t="shared" si="31"/>
        <v>77.715268469932738</v>
      </c>
      <c r="I689">
        <f t="shared" si="32"/>
        <v>87.604686275007765</v>
      </c>
    </row>
    <row r="690" spans="1:9" x14ac:dyDescent="0.45">
      <c r="A690" s="2">
        <v>42968</v>
      </c>
      <c r="B690">
        <v>7.1315706011743901E-3</v>
      </c>
      <c r="C690">
        <v>-6.7094376381531496E-3</v>
      </c>
      <c r="D690">
        <f t="shared" si="30"/>
        <v>-1.3841008239327539E-2</v>
      </c>
      <c r="E690">
        <v>10751.54</v>
      </c>
      <c r="F690">
        <f>F689*(1+B690)</f>
        <v>135.10487146324635</v>
      </c>
      <c r="G690">
        <f>G689*(1+C690)</f>
        <v>114.7720970170834</v>
      </c>
      <c r="H690">
        <f t="shared" si="31"/>
        <v>76.639610798718849</v>
      </c>
      <c r="I690">
        <f t="shared" si="32"/>
        <v>88.078933635680713</v>
      </c>
    </row>
    <row r="691" spans="1:9" x14ac:dyDescent="0.45">
      <c r="A691" s="2">
        <v>42969</v>
      </c>
      <c r="B691">
        <v>9.5753424005586094E-3</v>
      </c>
      <c r="C691">
        <v>5.9196505873486604E-3</v>
      </c>
      <c r="D691">
        <f t="shared" si="30"/>
        <v>-3.655691813209949E-3</v>
      </c>
      <c r="E691">
        <v>10954.92</v>
      </c>
      <c r="F691">
        <f>F690*(1+B691)</f>
        <v>136.39854686749041</v>
      </c>
      <c r="G691">
        <f>G690*(1+C691)</f>
        <v>115.45150772860181</v>
      </c>
      <c r="H691">
        <f t="shared" si="31"/>
        <v>76.359440000954379</v>
      </c>
      <c r="I691">
        <f t="shared" si="32"/>
        <v>89.745066442964571</v>
      </c>
    </row>
    <row r="692" spans="1:9" x14ac:dyDescent="0.45">
      <c r="A692" s="2">
        <v>42970</v>
      </c>
      <c r="B692">
        <v>-2.5999999999999998E-4</v>
      </c>
      <c r="C692" s="3">
        <v>7.4538899358378406E-20</v>
      </c>
      <c r="D692">
        <f t="shared" si="30"/>
        <v>2.6000000000000003E-4</v>
      </c>
      <c r="E692">
        <v>10954.92</v>
      </c>
      <c r="F692">
        <f>F691*(1+B692)</f>
        <v>136.36308324530486</v>
      </c>
      <c r="G692">
        <f>G691*(1+C692)</f>
        <v>115.45150772860181</v>
      </c>
      <c r="H692">
        <f t="shared" si="31"/>
        <v>76.379293455354627</v>
      </c>
      <c r="I692">
        <f t="shared" si="32"/>
        <v>89.745066442964571</v>
      </c>
    </row>
    <row r="693" spans="1:9" x14ac:dyDescent="0.45">
      <c r="A693" s="2">
        <v>42971</v>
      </c>
      <c r="B693">
        <v>-6.1637190972003205E-4</v>
      </c>
      <c r="C693">
        <v>2.8476376799187E-3</v>
      </c>
      <c r="D693">
        <f t="shared" si="30"/>
        <v>3.464009589638732E-3</v>
      </c>
      <c r="E693">
        <v>11051</v>
      </c>
      <c r="F693">
        <f>F692*(1+B693)</f>
        <v>136.27903287126964</v>
      </c>
      <c r="G693">
        <f>G692*(1+C693)</f>
        <v>115.7802717922132</v>
      </c>
      <c r="H693">
        <f t="shared" si="31"/>
        <v>76.643872060333806</v>
      </c>
      <c r="I693">
        <f t="shared" si="32"/>
        <v>90.532174517130343</v>
      </c>
    </row>
    <row r="694" spans="1:9" x14ac:dyDescent="0.45">
      <c r="A694" s="2">
        <v>42972</v>
      </c>
      <c r="B694">
        <v>5.4365498474537302E-3</v>
      </c>
      <c r="C694">
        <v>6.0515878731756297E-3</v>
      </c>
      <c r="D694">
        <f t="shared" si="30"/>
        <v>6.1503802572189948E-4</v>
      </c>
      <c r="E694">
        <v>11288.36</v>
      </c>
      <c r="F694">
        <f>F693*(1+B694)</f>
        <v>137.01992062663709</v>
      </c>
      <c r="G694">
        <f>G693*(1+C694)</f>
        <v>116.48092628094395</v>
      </c>
      <c r="H694">
        <f t="shared" si="31"/>
        <v>76.691010956089471</v>
      </c>
      <c r="I694">
        <f t="shared" si="32"/>
        <v>92.476678810260921</v>
      </c>
    </row>
    <row r="695" spans="1:9" x14ac:dyDescent="0.45">
      <c r="A695" s="2">
        <v>42975</v>
      </c>
      <c r="B695">
        <v>2.7716175959403399E-4</v>
      </c>
      <c r="C695">
        <v>-3.4872815885937298E-3</v>
      </c>
      <c r="D695">
        <f t="shared" si="30"/>
        <v>-3.7644433481877639E-3</v>
      </c>
      <c r="E695">
        <v>11342.07</v>
      </c>
      <c r="F695">
        <f>F694*(1+B695)</f>
        <v>137.05789730893741</v>
      </c>
      <c r="G695">
        <f>G694*(1+C695)</f>
        <v>116.07472449130208</v>
      </c>
      <c r="H695">
        <f t="shared" si="31"/>
        <v>76.402311990030014</v>
      </c>
      <c r="I695">
        <f t="shared" si="32"/>
        <v>92.916682709755534</v>
      </c>
    </row>
    <row r="696" spans="1:9" x14ac:dyDescent="0.45">
      <c r="A696" s="2">
        <v>42976</v>
      </c>
      <c r="B696">
        <v>-1.5641134804624201E-3</v>
      </c>
      <c r="C696">
        <v>-2.2805256943871101E-3</v>
      </c>
      <c r="D696">
        <f t="shared" si="30"/>
        <v>-7.1641221392469007E-4</v>
      </c>
      <c r="E696">
        <v>11296.08</v>
      </c>
      <c r="F696">
        <f>F695*(1+B696)</f>
        <v>136.84352320415269</v>
      </c>
      <c r="G696">
        <f>G695*(1+C696)</f>
        <v>115.81001309963077</v>
      </c>
      <c r="H696">
        <f t="shared" si="31"/>
        <v>76.347576440548266</v>
      </c>
      <c r="I696">
        <f t="shared" si="32"/>
        <v>92.539922714638095</v>
      </c>
    </row>
    <row r="697" spans="1:9" x14ac:dyDescent="0.45">
      <c r="A697" s="2">
        <v>42977</v>
      </c>
      <c r="B697">
        <v>7.6211078641004199E-3</v>
      </c>
      <c r="C697">
        <v>-7.4658874962000204E-3</v>
      </c>
      <c r="D697">
        <f t="shared" si="30"/>
        <v>-1.5086995360300441E-2</v>
      </c>
      <c r="E697">
        <v>11374.46</v>
      </c>
      <c r="F697">
        <f>F696*(1+B697)</f>
        <v>137.88642245499506</v>
      </c>
      <c r="G697">
        <f>G696*(1+C697)</f>
        <v>114.94538857089547</v>
      </c>
      <c r="H697">
        <f t="shared" si="31"/>
        <v>75.195720909019528</v>
      </c>
      <c r="I697">
        <f t="shared" si="32"/>
        <v>93.182028572809543</v>
      </c>
    </row>
    <row r="698" spans="1:9" x14ac:dyDescent="0.45">
      <c r="A698" s="2">
        <v>42978</v>
      </c>
      <c r="B698">
        <v>5.0005661427901301E-3</v>
      </c>
      <c r="C698" s="3">
        <v>-7.56351794104459E-3</v>
      </c>
      <c r="D698">
        <f t="shared" si="30"/>
        <v>-1.256408408383472E-2</v>
      </c>
      <c r="E698">
        <v>11295.44</v>
      </c>
      <c r="F698">
        <f>F697*(1+B698)</f>
        <v>138.57593263067395</v>
      </c>
      <c r="G698">
        <f>G697*(1+C698)</f>
        <v>114.07599706219916</v>
      </c>
      <c r="H698">
        <f t="shared" si="31"/>
        <v>74.250955548774044</v>
      </c>
      <c r="I698">
        <f t="shared" si="32"/>
        <v>92.534679696658657</v>
      </c>
    </row>
    <row r="699" spans="1:9" x14ac:dyDescent="0.45">
      <c r="A699" s="2">
        <v>42979</v>
      </c>
      <c r="B699">
        <v>-9.1635401196724304E-4</v>
      </c>
      <c r="C699">
        <v>-3.5997342527266099E-3</v>
      </c>
      <c r="D699">
        <f t="shared" si="30"/>
        <v>-2.6833802407593668E-3</v>
      </c>
      <c r="E699">
        <v>11285.55</v>
      </c>
      <c r="F699">
        <f>F698*(1+B699)</f>
        <v>138.44894801884573</v>
      </c>
      <c r="G699">
        <f>G698*(1+C699)</f>
        <v>113.66535378816042</v>
      </c>
      <c r="H699">
        <f t="shared" si="31"/>
        <v>74.051712001796972</v>
      </c>
      <c r="I699">
        <f t="shared" si="32"/>
        <v>92.453658684444875</v>
      </c>
    </row>
    <row r="700" spans="1:9" x14ac:dyDescent="0.45">
      <c r="A700" s="2">
        <v>42982</v>
      </c>
      <c r="B700">
        <v>-7.7192089599201199E-3</v>
      </c>
      <c r="C700">
        <v>-5.0373946077583599E-3</v>
      </c>
      <c r="D700">
        <f t="shared" si="30"/>
        <v>2.6818143521617601E-3</v>
      </c>
      <c r="E700">
        <v>11182.67</v>
      </c>
      <c r="F700">
        <f>F699*(1+B700)</f>
        <v>137.38023165880713</v>
      </c>
      <c r="G700">
        <f>G699*(1+C700)</f>
        <v>113.09277654789899</v>
      </c>
      <c r="H700">
        <f t="shared" si="31"/>
        <v>74.250304945845542</v>
      </c>
      <c r="I700">
        <f t="shared" si="32"/>
        <v>91.610843544247388</v>
      </c>
    </row>
    <row r="701" spans="1:9" x14ac:dyDescent="0.45">
      <c r="A701" s="2">
        <v>42983</v>
      </c>
      <c r="B701">
        <v>6.5854754679761705E-4</v>
      </c>
      <c r="C701">
        <v>-3.0216161281690999E-3</v>
      </c>
      <c r="D701">
        <f t="shared" si="30"/>
        <v>-3.6801636749667168E-3</v>
      </c>
      <c r="E701">
        <v>11191.59</v>
      </c>
      <c r="F701">
        <f>F700*(1+B701)</f>
        <v>137.47070307334454</v>
      </c>
      <c r="G701">
        <f>G700*(1+C701)</f>
        <v>112.75105359030243</v>
      </c>
      <c r="H701">
        <f t="shared" si="31"/>
        <v>73.977051670728642</v>
      </c>
      <c r="I701">
        <f t="shared" si="32"/>
        <v>91.683918107336055</v>
      </c>
    </row>
    <row r="702" spans="1:9" x14ac:dyDescent="0.45">
      <c r="A702" s="2">
        <v>42984</v>
      </c>
      <c r="B702">
        <v>-4.0236432923399399E-3</v>
      </c>
      <c r="C702" s="3">
        <v>-3.0617308981835999E-3</v>
      </c>
      <c r="D702">
        <f t="shared" si="30"/>
        <v>9.6191239415634004E-4</v>
      </c>
      <c r="E702">
        <v>11128.77</v>
      </c>
      <c r="F702">
        <f>F701*(1+B702)</f>
        <v>136.91757000103021</v>
      </c>
      <c r="G702">
        <f>G701*(1+C702)</f>
        <v>112.40584020572224</v>
      </c>
      <c r="H702">
        <f t="shared" si="31"/>
        <v>74.048211113613874</v>
      </c>
      <c r="I702">
        <f t="shared" si="32"/>
        <v>91.169283123790123</v>
      </c>
    </row>
    <row r="703" spans="1:9" x14ac:dyDescent="0.45">
      <c r="A703" s="2">
        <v>42985</v>
      </c>
      <c r="B703">
        <v>5.2873784062531298E-3</v>
      </c>
      <c r="C703">
        <v>6.6206056991099304E-3</v>
      </c>
      <c r="D703">
        <f t="shared" si="30"/>
        <v>1.3332272928568006E-3</v>
      </c>
      <c r="E703">
        <v>11098.72</v>
      </c>
      <c r="F703">
        <f>F702*(1+B703)</f>
        <v>137.64150500409031</v>
      </c>
      <c r="G703">
        <f>G702*(1+C703)</f>
        <v>113.15003495200148</v>
      </c>
      <c r="H703">
        <f t="shared" si="31"/>
        <v>74.146934209657772</v>
      </c>
      <c r="I703">
        <f t="shared" si="32"/>
        <v>90.923107045223489</v>
      </c>
    </row>
    <row r="704" spans="1:9" x14ac:dyDescent="0.45">
      <c r="A704" s="2">
        <v>42986</v>
      </c>
      <c r="B704">
        <v>5.1445837677541696E-3</v>
      </c>
      <c r="C704">
        <v>3.8178627111125798E-3</v>
      </c>
      <c r="D704">
        <f t="shared" si="30"/>
        <v>-1.3267210566415897E-3</v>
      </c>
      <c r="E704">
        <v>11149.64</v>
      </c>
      <c r="F704">
        <f>F703*(1+B704)</f>
        <v>138.3496132565036</v>
      </c>
      <c r="G704">
        <f>G703*(1+C704)</f>
        <v>113.5820262512058</v>
      </c>
      <c r="H704">
        <f t="shared" si="31"/>
        <v>74.048561910756405</v>
      </c>
      <c r="I704">
        <f t="shared" si="32"/>
        <v>91.340254663213926</v>
      </c>
    </row>
    <row r="705" spans="1:9" x14ac:dyDescent="0.45">
      <c r="A705" s="2">
        <v>42989</v>
      </c>
      <c r="B705">
        <v>8.3501125111543392E-3</v>
      </c>
      <c r="C705">
        <v>3.0365191557188398E-3</v>
      </c>
      <c r="D705">
        <f t="shared" si="30"/>
        <v>-5.3135933554354989E-3</v>
      </c>
      <c r="E705">
        <v>11221.13</v>
      </c>
      <c r="F705">
        <f>F704*(1+B705)</f>
        <v>139.50484809307008</v>
      </c>
      <c r="G705">
        <f>G704*(1+C705)</f>
        <v>113.92692024966296</v>
      </c>
      <c r="H705">
        <f t="shared" si="31"/>
        <v>73.655097964207854</v>
      </c>
      <c r="I705">
        <f t="shared" si="32"/>
        <v>91.92591615595029</v>
      </c>
    </row>
    <row r="706" spans="1:9" x14ac:dyDescent="0.45">
      <c r="A706" s="2">
        <v>42990</v>
      </c>
      <c r="B706">
        <v>2.8631407771232001E-3</v>
      </c>
      <c r="C706">
        <v>-4.8341788994270196E-3</v>
      </c>
      <c r="D706">
        <f t="shared" si="30"/>
        <v>-7.6973196765502197E-3</v>
      </c>
      <c r="E706">
        <v>11242.06</v>
      </c>
      <c r="F706">
        <f>F705*(1+B706)</f>
        <v>139.90427011225171</v>
      </c>
      <c r="G706">
        <f>G705*(1+C706)</f>
        <v>113.37617713571532</v>
      </c>
      <c r="H706">
        <f t="shared" si="31"/>
        <v>73.08815112936972</v>
      </c>
      <c r="I706">
        <f t="shared" si="32"/>
        <v>92.097379228309677</v>
      </c>
    </row>
    <row r="707" spans="1:9" x14ac:dyDescent="0.45">
      <c r="A707" s="2">
        <v>42991</v>
      </c>
      <c r="B707">
        <v>1.3109943087429899E-3</v>
      </c>
      <c r="C707">
        <v>-1.28014234655479E-3</v>
      </c>
      <c r="D707">
        <f t="shared" si="30"/>
        <v>-2.59113665529778E-3</v>
      </c>
      <c r="E707">
        <v>11187.07</v>
      </c>
      <c r="F707">
        <f>F706*(1+B707)</f>
        <v>140.08768381413773</v>
      </c>
      <c r="G707">
        <f>G706*(1+C707)</f>
        <v>113.23103949027339</v>
      </c>
      <c r="H707">
        <f t="shared" si="31"/>
        <v>72.898769741910471</v>
      </c>
      <c r="I707">
        <f t="shared" si="32"/>
        <v>91.646889292856144</v>
      </c>
    </row>
    <row r="708" spans="1:9" x14ac:dyDescent="0.45">
      <c r="A708" s="2">
        <v>42992</v>
      </c>
      <c r="B708">
        <v>-1.92105627173839E-3</v>
      </c>
      <c r="C708">
        <v>-5.7395812853407698E-3</v>
      </c>
      <c r="D708">
        <f t="shared" si="30"/>
        <v>-3.8185250136023798E-3</v>
      </c>
      <c r="E708">
        <v>11101.14</v>
      </c>
      <c r="F708">
        <f>F707*(1+B708)</f>
        <v>139.81856749055328</v>
      </c>
      <c r="G708">
        <f>G707*(1+C708)</f>
        <v>112.58114073509533</v>
      </c>
      <c r="H708">
        <f t="shared" si="31"/>
        <v>72.620403966190153</v>
      </c>
      <c r="I708">
        <f t="shared" si="32"/>
        <v>90.942932206958304</v>
      </c>
    </row>
    <row r="709" spans="1:9" x14ac:dyDescent="0.45">
      <c r="A709" s="2">
        <v>42993</v>
      </c>
      <c r="B709">
        <v>9.5399775365457901E-4</v>
      </c>
      <c r="C709">
        <v>-2.87616053237482E-3</v>
      </c>
      <c r="D709">
        <f t="shared" si="30"/>
        <v>-3.8301582860293991E-3</v>
      </c>
      <c r="E709">
        <v>11067.55</v>
      </c>
      <c r="F709">
        <f>F708*(1+B709)</f>
        <v>139.95195408985848</v>
      </c>
      <c r="G709">
        <f>G708*(1+C709)</f>
        <v>112.25733930142331</v>
      </c>
      <c r="H709">
        <f t="shared" si="31"/>
        <v>72.342256324204243</v>
      </c>
      <c r="I709">
        <f t="shared" si="32"/>
        <v>90.667755685192816</v>
      </c>
    </row>
    <row r="710" spans="1:9" x14ac:dyDescent="0.45">
      <c r="A710" s="2">
        <v>42996</v>
      </c>
      <c r="B710">
        <v>1.01069488707897E-2</v>
      </c>
      <c r="C710">
        <v>2.0712568034349302E-3</v>
      </c>
      <c r="D710">
        <f t="shared" ref="D710:D773" si="33">C710-B710</f>
        <v>-8.0356920673547699E-3</v>
      </c>
      <c r="E710">
        <v>11195.98</v>
      </c>
      <c r="F710">
        <f>F709*(1+B710)</f>
        <v>141.36644133421177</v>
      </c>
      <c r="G710">
        <f>G709*(1+C710)</f>
        <v>112.48985307918689</v>
      </c>
      <c r="H710">
        <f t="shared" si="31"/>
        <v>71.760936228925289</v>
      </c>
      <c r="I710">
        <f t="shared" si="32"/>
        <v>91.719881933788884</v>
      </c>
    </row>
    <row r="711" spans="1:9" x14ac:dyDescent="0.45">
      <c r="A711" s="2">
        <v>42997</v>
      </c>
      <c r="B711">
        <v>2.2157955651297299E-3</v>
      </c>
      <c r="C711">
        <v>-1.04492136988232E-3</v>
      </c>
      <c r="D711">
        <f t="shared" si="33"/>
        <v>-3.2607169350120499E-3</v>
      </c>
      <c r="E711">
        <v>11125.71</v>
      </c>
      <c r="F711">
        <f>F710*(1+B711)</f>
        <v>141.67968046797827</v>
      </c>
      <c r="G711">
        <f>G710*(1+C711)</f>
        <v>112.37231002780952</v>
      </c>
      <c r="H711">
        <f t="shared" ref="H711:H774" si="34">H710*(1+D711)</f>
        <v>71.526944128891316</v>
      </c>
      <c r="I711">
        <f t="shared" ref="I711:I774" si="35">E711/$E$5*100</f>
        <v>91.144214944075841</v>
      </c>
    </row>
    <row r="712" spans="1:9" x14ac:dyDescent="0.45">
      <c r="A712" s="2">
        <v>42998</v>
      </c>
      <c r="B712">
        <v>2.7099442540943299E-3</v>
      </c>
      <c r="C712">
        <v>-2.9645243089883302E-3</v>
      </c>
      <c r="D712">
        <f t="shared" si="33"/>
        <v>-5.6744685630826606E-3</v>
      </c>
      <c r="E712">
        <v>11173.51</v>
      </c>
      <c r="F712">
        <f>F711*(1+B712)</f>
        <v>142.06362450398439</v>
      </c>
      <c r="G712">
        <f>G711*(1+C712)</f>
        <v>112.03917958307491</v>
      </c>
      <c r="H712">
        <f t="shared" si="34"/>
        <v>71.121066733018552</v>
      </c>
      <c r="I712">
        <f t="shared" si="35"/>
        <v>91.535802849416442</v>
      </c>
    </row>
    <row r="713" spans="1:9" x14ac:dyDescent="0.45">
      <c r="A713" s="2">
        <v>42999</v>
      </c>
      <c r="B713">
        <v>5.2949804651321996E-3</v>
      </c>
      <c r="C713">
        <v>4.2771275954773596E-3</v>
      </c>
      <c r="D713">
        <f t="shared" si="33"/>
        <v>-1.01785286965484E-3</v>
      </c>
      <c r="E713">
        <v>11198.32</v>
      </c>
      <c r="F713">
        <f>F712*(1+B713)</f>
        <v>142.81584862053884</v>
      </c>
      <c r="G713">
        <f>G712*(1+C713)</f>
        <v>112.51838544984433</v>
      </c>
      <c r="H713">
        <f t="shared" si="34"/>
        <v>71.048675951151438</v>
      </c>
      <c r="I713">
        <f t="shared" si="35"/>
        <v>91.739051718276272</v>
      </c>
    </row>
    <row r="714" spans="1:9" x14ac:dyDescent="0.45">
      <c r="A714" s="2">
        <v>43000</v>
      </c>
      <c r="B714">
        <v>-4.7879560546913802E-3</v>
      </c>
      <c r="C714">
        <v>4.2514787551331604E-3</v>
      </c>
      <c r="D714">
        <f t="shared" si="33"/>
        <v>9.0394348098245397E-3</v>
      </c>
      <c r="E714">
        <v>11109</v>
      </c>
      <c r="F714">
        <f>F713*(1+B714)</f>
        <v>142.13205261343023</v>
      </c>
      <c r="G714">
        <f>G713*(1+C714)</f>
        <v>112.99675497514622</v>
      </c>
      <c r="H714">
        <f t="shared" si="34"/>
        <v>71.690915825736226</v>
      </c>
      <c r="I714">
        <f t="shared" si="35"/>
        <v>91.007323021518502</v>
      </c>
    </row>
    <row r="715" spans="1:9" x14ac:dyDescent="0.45">
      <c r="A715" s="2">
        <v>43003</v>
      </c>
      <c r="B715">
        <v>-2.55445329501734E-2</v>
      </c>
      <c r="C715">
        <v>-1.4904210699355901E-4</v>
      </c>
      <c r="D715">
        <f t="shared" si="33"/>
        <v>2.5395490843179842E-2</v>
      </c>
      <c r="E715">
        <v>10912.46</v>
      </c>
      <c r="F715">
        <f>F714*(1+B715)</f>
        <v>138.50135571217066</v>
      </c>
      <c r="G715">
        <f>G714*(1+C715)</f>
        <v>112.97991370070129</v>
      </c>
      <c r="H715">
        <f t="shared" si="34"/>
        <v>73.511541822127896</v>
      </c>
      <c r="I715">
        <f t="shared" si="35"/>
        <v>89.397224968890072</v>
      </c>
    </row>
    <row r="716" spans="1:9" x14ac:dyDescent="0.45">
      <c r="A716" s="2">
        <v>43004</v>
      </c>
      <c r="B716">
        <v>1.02684684478563E-3</v>
      </c>
      <c r="C716">
        <v>-1.4793209433537E-3</v>
      </c>
      <c r="D716">
        <f t="shared" si="33"/>
        <v>-2.50616778813933E-3</v>
      </c>
      <c r="E716">
        <v>10968.39</v>
      </c>
      <c r="F716">
        <f>F715*(1+B716)</f>
        <v>138.64357539228223</v>
      </c>
      <c r="G716">
        <f>G715*(1+C716)</f>
        <v>112.81278014818555</v>
      </c>
      <c r="H716">
        <f t="shared" si="34"/>
        <v>73.327309563956831</v>
      </c>
      <c r="I716">
        <f t="shared" si="35"/>
        <v>89.85541558700092</v>
      </c>
    </row>
    <row r="717" spans="1:9" x14ac:dyDescent="0.45">
      <c r="A717" s="2">
        <v>43005</v>
      </c>
      <c r="B717">
        <v>6.6704219719741897E-3</v>
      </c>
      <c r="C717">
        <v>-1.1857421613549799E-2</v>
      </c>
      <c r="D717">
        <f t="shared" si="33"/>
        <v>-1.8527843585523989E-2</v>
      </c>
      <c r="E717">
        <v>11035.78</v>
      </c>
      <c r="F717">
        <f>F716*(1+B717)</f>
        <v>139.56838654385197</v>
      </c>
      <c r="G717">
        <f>G716*(1+C717)</f>
        <v>111.47511145057182</v>
      </c>
      <c r="H717">
        <f t="shared" si="34"/>
        <v>71.968712641808551</v>
      </c>
      <c r="I717">
        <f t="shared" si="35"/>
        <v>90.407488995806418</v>
      </c>
    </row>
    <row r="718" spans="1:9" x14ac:dyDescent="0.45">
      <c r="A718" s="2">
        <v>43006</v>
      </c>
      <c r="B718">
        <v>-5.0727389172491102E-3</v>
      </c>
      <c r="C718">
        <v>4.6180385847030096E-3</v>
      </c>
      <c r="D718">
        <f t="shared" si="33"/>
        <v>9.6907775019521199E-3</v>
      </c>
      <c r="E718">
        <v>10874.52</v>
      </c>
      <c r="F718">
        <f>F717*(1+B718)</f>
        <v>138.8603925578133</v>
      </c>
      <c r="G718">
        <f>G717*(1+C718)</f>
        <v>111.98990781648462</v>
      </c>
      <c r="H718">
        <f t="shared" si="34"/>
        <v>72.666145423122245</v>
      </c>
      <c r="I718">
        <f t="shared" si="35"/>
        <v>89.086412309295469</v>
      </c>
    </row>
    <row r="719" spans="1:9" x14ac:dyDescent="0.45">
      <c r="A719" s="2">
        <v>43007</v>
      </c>
      <c r="B719">
        <v>7.7680537674773599E-3</v>
      </c>
      <c r="C719">
        <v>-6.1861909009039203E-3</v>
      </c>
      <c r="D719">
        <f t="shared" si="33"/>
        <v>-1.395424466838128E-2</v>
      </c>
      <c r="E719">
        <v>10910.04</v>
      </c>
      <c r="F719">
        <f>F718*(1+B719)</f>
        <v>139.93906755337539</v>
      </c>
      <c r="G719">
        <f>G718*(1+C719)</f>
        <v>111.29711686775721</v>
      </c>
      <c r="H719">
        <f t="shared" si="34"/>
        <v>71.652144250779827</v>
      </c>
      <c r="I719">
        <f t="shared" si="35"/>
        <v>89.377399807155257</v>
      </c>
    </row>
    <row r="720" spans="1:9" x14ac:dyDescent="0.45">
      <c r="A720" s="2">
        <v>43010</v>
      </c>
      <c r="B720">
        <v>-2.5999999999999998E-4</v>
      </c>
      <c r="C720" s="3">
        <v>1.0842021724855E-19</v>
      </c>
      <c r="D720">
        <f t="shared" si="33"/>
        <v>2.6000000000000009E-4</v>
      </c>
      <c r="E720">
        <v>10910.04</v>
      </c>
      <c r="F720">
        <f>F719*(1+B720)</f>
        <v>139.90268339581152</v>
      </c>
      <c r="G720">
        <f>G719*(1+C720)</f>
        <v>111.29711686775721</v>
      </c>
      <c r="H720">
        <f t="shared" si="34"/>
        <v>71.67077380828502</v>
      </c>
      <c r="I720">
        <f t="shared" si="35"/>
        <v>89.377399807155257</v>
      </c>
    </row>
    <row r="721" spans="1:9" x14ac:dyDescent="0.45">
      <c r="A721" s="2">
        <v>43011</v>
      </c>
      <c r="B721">
        <v>2.0857889468970901E-2</v>
      </c>
      <c r="C721">
        <v>1.3470344444949999E-2</v>
      </c>
      <c r="D721">
        <f t="shared" si="33"/>
        <v>-7.3875450240209022E-3</v>
      </c>
      <c r="E721">
        <v>11305.38</v>
      </c>
      <c r="F721">
        <f>F720*(1+B721)</f>
        <v>142.82075810249378</v>
      </c>
      <c r="G721">
        <f>G720*(1+C721)</f>
        <v>112.79632736769575</v>
      </c>
      <c r="H721">
        <f t="shared" si="34"/>
        <v>71.1413027398699</v>
      </c>
      <c r="I721">
        <f t="shared" si="35"/>
        <v>92.616110319652051</v>
      </c>
    </row>
    <row r="722" spans="1:9" x14ac:dyDescent="0.45">
      <c r="A722" s="2">
        <v>43012</v>
      </c>
      <c r="B722">
        <v>1.48558854195077E-3</v>
      </c>
      <c r="C722">
        <v>-3.9278302492537004E-3</v>
      </c>
      <c r="D722">
        <f t="shared" si="33"/>
        <v>-5.4134187912044706E-3</v>
      </c>
      <c r="E722">
        <v>11397.17</v>
      </c>
      <c r="F722">
        <f>F721*(1+B722)</f>
        <v>143.03293098428355</v>
      </c>
      <c r="G722">
        <f>G721*(1+C722)</f>
        <v>112.35328254105619</v>
      </c>
      <c r="H722">
        <f t="shared" si="34"/>
        <v>70.756185074787126</v>
      </c>
      <c r="I722">
        <f t="shared" si="35"/>
        <v>93.368073788924306</v>
      </c>
    </row>
    <row r="723" spans="1:9" x14ac:dyDescent="0.45">
      <c r="A723" s="2">
        <v>43013</v>
      </c>
      <c r="B723">
        <v>-2.5999999999999998E-4</v>
      </c>
      <c r="C723" s="3">
        <v>1.3552527156068801E-19</v>
      </c>
      <c r="D723">
        <f t="shared" si="33"/>
        <v>2.6000000000000014E-4</v>
      </c>
      <c r="E723">
        <v>11397.17</v>
      </c>
      <c r="F723">
        <f>F722*(1+B723)</f>
        <v>142.99574242222764</v>
      </c>
      <c r="G723">
        <f>G722*(1+C723)</f>
        <v>112.35328254105619</v>
      </c>
      <c r="H723">
        <f t="shared" si="34"/>
        <v>70.774581682906572</v>
      </c>
      <c r="I723">
        <f t="shared" si="35"/>
        <v>93.368073788924306</v>
      </c>
    </row>
    <row r="724" spans="1:9" x14ac:dyDescent="0.45">
      <c r="A724" s="2">
        <v>43014</v>
      </c>
      <c r="B724">
        <v>9.5001095013244694E-3</v>
      </c>
      <c r="C724">
        <v>1.61793699340326E-3</v>
      </c>
      <c r="D724">
        <f t="shared" si="33"/>
        <v>-7.8821725079212101E-3</v>
      </c>
      <c r="E724">
        <v>11459.09</v>
      </c>
      <c r="F724">
        <f>F723*(1+B724)</f>
        <v>144.35421763346199</v>
      </c>
      <c r="G724">
        <f>G723*(1+C724)</f>
        <v>112.53506307320966</v>
      </c>
      <c r="H724">
        <f t="shared" si="34"/>
        <v>70.216724220905945</v>
      </c>
      <c r="I724">
        <f t="shared" si="35"/>
        <v>93.875335778436622</v>
      </c>
    </row>
    <row r="725" spans="1:9" x14ac:dyDescent="0.45">
      <c r="A725" s="2">
        <v>43017</v>
      </c>
      <c r="B725">
        <v>-2.5647689445746102E-3</v>
      </c>
      <c r="C725">
        <v>7.2758920438897997E-3</v>
      </c>
      <c r="D725">
        <f t="shared" si="33"/>
        <v>9.8406609884644104E-3</v>
      </c>
      <c r="E725">
        <v>11385.38</v>
      </c>
      <c r="F725">
        <f>F724*(1+B725)</f>
        <v>143.98398241905733</v>
      </c>
      <c r="G725">
        <f>G724*(1+C725)</f>
        <v>113.35385604328266</v>
      </c>
      <c r="H725">
        <f t="shared" si="34"/>
        <v>70.907703199684377</v>
      </c>
      <c r="I725">
        <f t="shared" si="35"/>
        <v>93.271487567084009</v>
      </c>
    </row>
    <row r="726" spans="1:9" x14ac:dyDescent="0.45">
      <c r="A726" s="2">
        <v>43018</v>
      </c>
      <c r="B726">
        <v>4.0547335882670597E-3</v>
      </c>
      <c r="C726">
        <v>-6.0055850929586502E-3</v>
      </c>
      <c r="D726">
        <f t="shared" si="33"/>
        <v>-1.006031868122571E-2</v>
      </c>
      <c r="E726">
        <v>11418.76</v>
      </c>
      <c r="F726">
        <f>F725*(1+B726)</f>
        <v>144.56779910874434</v>
      </c>
      <c r="G726">
        <f>G725*(1+C726)</f>
        <v>112.67309981519973</v>
      </c>
      <c r="H726">
        <f t="shared" si="34"/>
        <v>70.194349108541786</v>
      </c>
      <c r="I726">
        <f t="shared" si="35"/>
        <v>93.544943723574988</v>
      </c>
    </row>
    <row r="727" spans="1:9" x14ac:dyDescent="0.45">
      <c r="A727" s="2">
        <v>43019</v>
      </c>
      <c r="B727">
        <v>3.3996316243082901E-3</v>
      </c>
      <c r="C727">
        <v>1.34205126806471E-2</v>
      </c>
      <c r="D727">
        <f t="shared" si="33"/>
        <v>1.0020881056338811E-2</v>
      </c>
      <c r="E727">
        <v>11411.41</v>
      </c>
      <c r="F727">
        <f>F726*(1+B727)</f>
        <v>145.05927637045107</v>
      </c>
      <c r="G727">
        <f>G726*(1+C727)</f>
        <v>114.18523058003743</v>
      </c>
      <c r="H727">
        <f t="shared" si="34"/>
        <v>70.89775833178561</v>
      </c>
      <c r="I727">
        <f t="shared" si="35"/>
        <v>93.484730938967175</v>
      </c>
    </row>
    <row r="728" spans="1:9" x14ac:dyDescent="0.45">
      <c r="A728" s="2">
        <v>43020</v>
      </c>
      <c r="B728">
        <v>8.0596061298017496E-3</v>
      </c>
      <c r="C728">
        <v>6.8070107895093603E-3</v>
      </c>
      <c r="D728">
        <f t="shared" si="33"/>
        <v>-1.2525953402923893E-3</v>
      </c>
      <c r="E728">
        <v>11500.34</v>
      </c>
      <c r="F728">
        <f>F727*(1+B728)</f>
        <v>146.22839700347097</v>
      </c>
      <c r="G728">
        <f>G727*(1+C728)</f>
        <v>114.96249067659835</v>
      </c>
      <c r="H728">
        <f t="shared" si="34"/>
        <v>70.808952130062039</v>
      </c>
      <c r="I728">
        <f t="shared" si="35"/>
        <v>94.213264671643714</v>
      </c>
    </row>
    <row r="729" spans="1:9" x14ac:dyDescent="0.45">
      <c r="A729" s="2">
        <v>43021</v>
      </c>
      <c r="B729">
        <v>2.1457122206035499E-3</v>
      </c>
      <c r="C729">
        <v>-4.7257587002233004E-3</v>
      </c>
      <c r="D729">
        <f t="shared" si="33"/>
        <v>-6.8714709208268498E-3</v>
      </c>
      <c r="E729">
        <v>11519.81</v>
      </c>
      <c r="F729">
        <f>F728*(1+B729)</f>
        <v>146.54216106192058</v>
      </c>
      <c r="G729">
        <f>G728*(1+C729)</f>
        <v>114.41920568608407</v>
      </c>
      <c r="H729">
        <f t="shared" si="34"/>
        <v>70.322390474566092</v>
      </c>
      <c r="I729">
        <f t="shared" si="35"/>
        <v>94.372767109237472</v>
      </c>
    </row>
    <row r="730" spans="1:9" x14ac:dyDescent="0.45">
      <c r="A730" s="2">
        <v>43024</v>
      </c>
      <c r="B730">
        <v>-3.2849489542877901E-4</v>
      </c>
      <c r="C730">
        <v>-3.9882758064154998E-3</v>
      </c>
      <c r="D730">
        <f t="shared" si="33"/>
        <v>-3.6597809109867206E-3</v>
      </c>
      <c r="E730">
        <v>11602.92</v>
      </c>
      <c r="F730">
        <f>F729*(1+B730)</f>
        <v>146.49402271004664</v>
      </c>
      <c r="G730">
        <f>G729*(1+C730)</f>
        <v>113.96287033625698</v>
      </c>
      <c r="H730">
        <f t="shared" si="34"/>
        <v>70.065025932292315</v>
      </c>
      <c r="I730">
        <f t="shared" si="35"/>
        <v>95.053622147163324</v>
      </c>
    </row>
    <row r="731" spans="1:9" x14ac:dyDescent="0.45">
      <c r="A731" s="2">
        <v>43025</v>
      </c>
      <c r="B731">
        <v>-2.7051106872568401E-3</v>
      </c>
      <c r="C731">
        <v>1.1403430273268301E-3</v>
      </c>
      <c r="D731">
        <f t="shared" si="33"/>
        <v>3.8454537145836704E-3</v>
      </c>
      <c r="E731">
        <v>11568.31</v>
      </c>
      <c r="F731">
        <f>F730*(1+B731)</f>
        <v>146.09774016359444</v>
      </c>
      <c r="G731">
        <f>G730*(1+C731)</f>
        <v>114.09282710081909</v>
      </c>
      <c r="H731">
        <f t="shared" si="34"/>
        <v>70.334457746526056</v>
      </c>
      <c r="I731">
        <f t="shared" si="35"/>
        <v>94.77008956549308</v>
      </c>
    </row>
    <row r="732" spans="1:9" x14ac:dyDescent="0.45">
      <c r="A732" s="2">
        <v>43026</v>
      </c>
      <c r="B732">
        <v>3.0033966461016199E-3</v>
      </c>
      <c r="C732" s="3">
        <v>9.9532642444972202E-5</v>
      </c>
      <c r="D732">
        <f t="shared" si="33"/>
        <v>-2.9038640036566478E-3</v>
      </c>
      <c r="E732">
        <v>11621.95</v>
      </c>
      <c r="F732">
        <f>F731*(1+B732)</f>
        <v>146.53652962640481</v>
      </c>
      <c r="G732">
        <f>G731*(1+C732)</f>
        <v>114.10418306138445</v>
      </c>
      <c r="H732">
        <f t="shared" si="34"/>
        <v>70.130216046459211</v>
      </c>
      <c r="I732">
        <f t="shared" si="35"/>
        <v>95.20952000989621</v>
      </c>
    </row>
    <row r="733" spans="1:9" x14ac:dyDescent="0.45">
      <c r="A733" s="2">
        <v>43027</v>
      </c>
      <c r="B733">
        <v>-1.90884631657788E-2</v>
      </c>
      <c r="C733">
        <v>-1.3802568494576E-3</v>
      </c>
      <c r="D733">
        <f t="shared" si="33"/>
        <v>1.7708206316321199E-2</v>
      </c>
      <c r="E733">
        <v>11357.45</v>
      </c>
      <c r="F733">
        <f>F732*(1+B733)</f>
        <v>143.73937247819012</v>
      </c>
      <c r="G733">
        <f>G732*(1+C733)</f>
        <v>113.94668998116221</v>
      </c>
      <c r="H733">
        <f t="shared" si="34"/>
        <v>71.372096381218086</v>
      </c>
      <c r="I733">
        <f t="shared" si="35"/>
        <v>93.042678985574341</v>
      </c>
    </row>
    <row r="734" spans="1:9" x14ac:dyDescent="0.45">
      <c r="A734" s="2">
        <v>43028</v>
      </c>
      <c r="B734">
        <v>9.7800220405286093E-3</v>
      </c>
      <c r="C734">
        <v>-7.0474663364418896E-3</v>
      </c>
      <c r="D734">
        <f t="shared" si="33"/>
        <v>-1.6827488376970498E-2</v>
      </c>
      <c r="E734">
        <v>11558.35</v>
      </c>
      <c r="F734">
        <f>F733*(1+B734)</f>
        <v>145.14514670911856</v>
      </c>
      <c r="G734">
        <f>G733*(1+C734)</f>
        <v>113.14365451937098</v>
      </c>
      <c r="H734">
        <f t="shared" si="34"/>
        <v>70.171083258923119</v>
      </c>
      <c r="I734">
        <f t="shared" si="35"/>
        <v>94.688495098187815</v>
      </c>
    </row>
    <row r="735" spans="1:9" x14ac:dyDescent="0.45">
      <c r="A735" s="2">
        <v>43031</v>
      </c>
      <c r="B735">
        <v>-1.3531411018253899E-3</v>
      </c>
      <c r="C735">
        <v>-3.69487005028174E-4</v>
      </c>
      <c r="D735">
        <f t="shared" si="33"/>
        <v>9.836540967972159E-4</v>
      </c>
      <c r="E735">
        <v>11491.07</v>
      </c>
      <c r="F735">
        <f>F734*(1+B735)</f>
        <v>144.94874484537598</v>
      </c>
      <c r="G735">
        <f>G734*(1+C735)</f>
        <v>113.10184940932469</v>
      </c>
      <c r="H735">
        <f t="shared" si="34"/>
        <v>70.240107332447451</v>
      </c>
      <c r="I735">
        <f t="shared" si="35"/>
        <v>94.137322833097542</v>
      </c>
    </row>
    <row r="736" spans="1:9" x14ac:dyDescent="0.45">
      <c r="A736" s="2">
        <v>43032</v>
      </c>
      <c r="B736">
        <v>4.4853273905404802E-4</v>
      </c>
      <c r="C736">
        <v>6.6529056310705402E-3</v>
      </c>
      <c r="D736">
        <f t="shared" si="33"/>
        <v>6.2043728920164925E-3</v>
      </c>
      <c r="E736">
        <v>11405.55</v>
      </c>
      <c r="F736">
        <f>F735*(1+B736)</f>
        <v>145.01375910292393</v>
      </c>
      <c r="G736">
        <f>G735*(1+C736)</f>
        <v>113.85430534014446</v>
      </c>
      <c r="H736">
        <f t="shared" si="34"/>
        <v>70.675903150313218</v>
      </c>
      <c r="I736">
        <f t="shared" si="35"/>
        <v>93.436724555592789</v>
      </c>
    </row>
    <row r="737" spans="1:9" x14ac:dyDescent="0.45">
      <c r="A737" s="2">
        <v>43033</v>
      </c>
      <c r="B737">
        <v>7.0499877742907701E-3</v>
      </c>
      <c r="C737">
        <v>-2.8849984836975002E-3</v>
      </c>
      <c r="D737">
        <f t="shared" si="33"/>
        <v>-9.9349862579882695E-3</v>
      </c>
      <c r="E737">
        <v>11493.3</v>
      </c>
      <c r="F737">
        <f>F736*(1+B737)</f>
        <v>146.03610433170348</v>
      </c>
      <c r="G737">
        <f>G736*(1+C737)</f>
        <v>113.52583584187572</v>
      </c>
      <c r="H737">
        <f t="shared" si="34"/>
        <v>69.973739023743946</v>
      </c>
      <c r="I737">
        <f t="shared" si="35"/>
        <v>94.155591473869706</v>
      </c>
    </row>
    <row r="738" spans="1:9" x14ac:dyDescent="0.45">
      <c r="A738" s="2">
        <v>43034</v>
      </c>
      <c r="B738">
        <v>-5.9222367252952197E-3</v>
      </c>
      <c r="C738">
        <v>-5.4937375735703703E-3</v>
      </c>
      <c r="D738">
        <f t="shared" si="33"/>
        <v>4.2849915172484942E-4</v>
      </c>
      <c r="E738">
        <v>11446.21</v>
      </c>
      <c r="F738">
        <f>F737*(1+B738)</f>
        <v>145.17124395141121</v>
      </c>
      <c r="G738">
        <f>G737*(1+C738)</f>
        <v>112.90215469194023</v>
      </c>
      <c r="H738">
        <f t="shared" si="34"/>
        <v>70.003722711558638</v>
      </c>
      <c r="I738">
        <f t="shared" si="35"/>
        <v>93.76982004160007</v>
      </c>
    </row>
    <row r="739" spans="1:9" x14ac:dyDescent="0.45">
      <c r="A739" s="2">
        <v>43035</v>
      </c>
      <c r="B739">
        <v>-1.39119668477255E-3</v>
      </c>
      <c r="C739">
        <v>5.5443953462806003E-3</v>
      </c>
      <c r="D739">
        <f t="shared" si="33"/>
        <v>6.9355920310531505E-3</v>
      </c>
      <c r="E739">
        <v>11643.57</v>
      </c>
      <c r="F739">
        <f>F738*(1+B739)</f>
        <v>144.96928219810172</v>
      </c>
      <c r="G739">
        <f>G738*(1+C739)</f>
        <v>113.52812887299928</v>
      </c>
      <c r="H739">
        <f t="shared" si="34"/>
        <v>70.489239972940979</v>
      </c>
      <c r="I739">
        <f t="shared" si="35"/>
        <v>95.386635711014691</v>
      </c>
    </row>
    <row r="740" spans="1:9" x14ac:dyDescent="0.45">
      <c r="A740" s="2">
        <v>43038</v>
      </c>
      <c r="B740">
        <v>-5.34920309441671E-3</v>
      </c>
      <c r="C740">
        <v>3.3343269450083498E-4</v>
      </c>
      <c r="D740">
        <f t="shared" si="33"/>
        <v>5.6826357889175451E-3</v>
      </c>
      <c r="E740">
        <v>11563.38</v>
      </c>
      <c r="F740">
        <f>F739*(1+B740)</f>
        <v>144.19381206517227</v>
      </c>
      <c r="G740">
        <f>G739*(1+C740)</f>
        <v>113.56598286291103</v>
      </c>
      <c r="H740">
        <f t="shared" si="34"/>
        <v>70.889804650744807</v>
      </c>
      <c r="I740">
        <f t="shared" si="35"/>
        <v>94.729701942620082</v>
      </c>
    </row>
    <row r="741" spans="1:9" x14ac:dyDescent="0.45">
      <c r="A741" s="2">
        <v>43039</v>
      </c>
      <c r="B741">
        <v>2.70889990227542E-3</v>
      </c>
      <c r="C741">
        <v>-1.15196141779553E-4</v>
      </c>
      <c r="D741">
        <f t="shared" si="33"/>
        <v>-2.8240960440549731E-3</v>
      </c>
      <c r="E741">
        <v>11507.72</v>
      </c>
      <c r="F741">
        <f>F740*(1+B741)</f>
        <v>144.58441866858433</v>
      </c>
      <c r="G741">
        <f>G740*(1+C741)</f>
        <v>113.55290049984781</v>
      </c>
      <c r="H741">
        <f t="shared" si="34"/>
        <v>70.689605033866812</v>
      </c>
      <c r="I741">
        <f t="shared" si="35"/>
        <v>94.273723222719312</v>
      </c>
    </row>
    <row r="742" spans="1:9" x14ac:dyDescent="0.45">
      <c r="A742" s="2">
        <v>43040</v>
      </c>
      <c r="B742">
        <v>2.0689915332338499E-3</v>
      </c>
      <c r="C742">
        <v>-1.0363488804049E-2</v>
      </c>
      <c r="D742">
        <f t="shared" si="33"/>
        <v>-1.243248033728285E-2</v>
      </c>
      <c r="E742">
        <v>11636.49</v>
      </c>
      <c r="F742">
        <f>F741*(1+B742)</f>
        <v>144.88356260664719</v>
      </c>
      <c r="G742">
        <f>G741*(1+C742)</f>
        <v>112.37609628685034</v>
      </c>
      <c r="H742">
        <f t="shared" si="34"/>
        <v>69.810757909232976</v>
      </c>
      <c r="I742">
        <f t="shared" si="35"/>
        <v>95.328634824616955</v>
      </c>
    </row>
    <row r="743" spans="1:9" x14ac:dyDescent="0.45">
      <c r="A743" s="2">
        <v>43041</v>
      </c>
      <c r="B743" s="3">
        <v>3.8048677547192701E-3</v>
      </c>
      <c r="C743" s="3">
        <v>5.4317707569136496E-3</v>
      </c>
      <c r="D743">
        <f t="shared" si="33"/>
        <v>1.6269030021943795E-3</v>
      </c>
      <c r="E743">
        <v>11598.36</v>
      </c>
      <c r="F743">
        <f>F742*(1+B743)</f>
        <v>145.43482540219807</v>
      </c>
      <c r="G743">
        <f>G742*(1+C743)</f>
        <v>112.98649748043736</v>
      </c>
      <c r="H743">
        <f t="shared" si="34"/>
        <v>69.924333240860975</v>
      </c>
      <c r="I743">
        <f t="shared" si="35"/>
        <v>95.016265644059715</v>
      </c>
    </row>
    <row r="744" spans="1:9" x14ac:dyDescent="0.45">
      <c r="A744" s="2">
        <v>43042</v>
      </c>
      <c r="B744">
        <v>4.4013393733319901E-4</v>
      </c>
      <c r="C744">
        <v>3.1015648316916901E-3</v>
      </c>
      <c r="D744">
        <f t="shared" si="33"/>
        <v>2.6614308943584911E-3</v>
      </c>
      <c r="E744">
        <v>11602.4</v>
      </c>
      <c r="F744">
        <f>F743*(1+B744)</f>
        <v>145.49883620452772</v>
      </c>
      <c r="G744">
        <f>G743*(1+C744)</f>
        <v>113.3369324274787</v>
      </c>
      <c r="H744">
        <f t="shared" si="34"/>
        <v>70.110432021615622</v>
      </c>
      <c r="I744">
        <f t="shared" si="35"/>
        <v>95.049362195055025</v>
      </c>
    </row>
    <row r="745" spans="1:9" x14ac:dyDescent="0.45">
      <c r="A745" s="2">
        <v>43045</v>
      </c>
      <c r="B745">
        <v>-5.9944921194469303E-3</v>
      </c>
      <c r="C745" s="3">
        <v>7.8697387295779901E-5</v>
      </c>
      <c r="D745">
        <f t="shared" si="33"/>
        <v>6.07318950674271E-3</v>
      </c>
      <c r="E745">
        <v>11524.64</v>
      </c>
      <c r="F745">
        <f>F744*(1+B745)</f>
        <v>144.62664457751097</v>
      </c>
      <c r="G745">
        <f>G744*(1+C745)</f>
        <v>113.34585174794485</v>
      </c>
      <c r="H745">
        <f t="shared" si="34"/>
        <v>70.536225961682504</v>
      </c>
      <c r="I745">
        <f t="shared" si="35"/>
        <v>94.412335510551173</v>
      </c>
    </row>
    <row r="746" spans="1:9" x14ac:dyDescent="0.45">
      <c r="A746" s="2">
        <v>43046</v>
      </c>
      <c r="B746">
        <v>2.3525597230318802E-3</v>
      </c>
      <c r="C746">
        <v>-6.7099297410907702E-3</v>
      </c>
      <c r="D746">
        <f t="shared" si="33"/>
        <v>-9.06248946412265E-3</v>
      </c>
      <c r="E746">
        <v>11645.53</v>
      </c>
      <c r="F746">
        <f>F745*(1+B746)</f>
        <v>144.96688739642127</v>
      </c>
      <c r="G746">
        <f>G745*(1+C746)</f>
        <v>112.58530904627204</v>
      </c>
      <c r="H746">
        <f t="shared" si="34"/>
        <v>69.896992157065782</v>
      </c>
      <c r="I746">
        <f t="shared" si="35"/>
        <v>95.402692453576776</v>
      </c>
    </row>
    <row r="747" spans="1:9" x14ac:dyDescent="0.45">
      <c r="A747" s="2">
        <v>43047</v>
      </c>
      <c r="B747">
        <v>-2.07606907807648E-3</v>
      </c>
      <c r="C747">
        <v>-1.72031286498337E-3</v>
      </c>
      <c r="D747">
        <f t="shared" si="33"/>
        <v>3.5575621309311004E-4</v>
      </c>
      <c r="E747">
        <v>11576.13</v>
      </c>
      <c r="F747">
        <f>F746*(1+B747)</f>
        <v>144.66592612415258</v>
      </c>
      <c r="G747">
        <f>G746*(1+C747)</f>
        <v>112.39162709071161</v>
      </c>
      <c r="H747">
        <f t="shared" si="34"/>
        <v>69.921858446302181</v>
      </c>
      <c r="I747">
        <f t="shared" si="35"/>
        <v>94.834152691429551</v>
      </c>
    </row>
    <row r="748" spans="1:9" x14ac:dyDescent="0.45">
      <c r="A748" s="2">
        <v>43048</v>
      </c>
      <c r="B748">
        <v>7.3224172113117297E-3</v>
      </c>
      <c r="C748">
        <v>2.1781498561618501E-3</v>
      </c>
      <c r="D748">
        <f t="shared" si="33"/>
        <v>-5.1442673551498792E-3</v>
      </c>
      <c r="E748">
        <v>11744.54</v>
      </c>
      <c r="F748">
        <f>F747*(1+B748)</f>
        <v>145.72523039149442</v>
      </c>
      <c r="G748">
        <f>G747*(1+C748)</f>
        <v>112.63643289709304</v>
      </c>
      <c r="H748">
        <f t="shared" si="34"/>
        <v>69.562161712485462</v>
      </c>
      <c r="I748">
        <f t="shared" si="35"/>
        <v>96.213803719429734</v>
      </c>
    </row>
    <row r="749" spans="1:9" x14ac:dyDescent="0.45">
      <c r="A749" s="2">
        <v>43049</v>
      </c>
      <c r="B749">
        <v>-6.8145162612207903E-3</v>
      </c>
      <c r="C749">
        <v>-6.1010864450889903E-3</v>
      </c>
      <c r="D749">
        <f t="shared" si="33"/>
        <v>7.1342981613179996E-4</v>
      </c>
      <c r="E749">
        <v>11745.81</v>
      </c>
      <c r="F749">
        <f>F748*(1+B749)</f>
        <v>144.73218343932143</v>
      </c>
      <c r="G749">
        <f>G748*(1+C749)</f>
        <v>111.94922828312141</v>
      </c>
      <c r="H749">
        <f t="shared" si="34"/>
        <v>69.611789432725729</v>
      </c>
      <c r="I749">
        <f t="shared" si="35"/>
        <v>96.224207833232711</v>
      </c>
    </row>
    <row r="750" spans="1:9" x14ac:dyDescent="0.45">
      <c r="A750" s="2">
        <v>43052</v>
      </c>
      <c r="B750">
        <v>-3.7798691655866099E-3</v>
      </c>
      <c r="C750">
        <v>-2.0690177482491001E-3</v>
      </c>
      <c r="D750">
        <f t="shared" si="33"/>
        <v>1.7108514173375098E-3</v>
      </c>
      <c r="E750">
        <v>11684.51</v>
      </c>
      <c r="F750">
        <f>F749*(1+B750)</f>
        <v>144.18511472187112</v>
      </c>
      <c r="G750">
        <f>G749*(1+C750)</f>
        <v>111.71760334290084</v>
      </c>
      <c r="H750">
        <f t="shared" si="34"/>
        <v>69.730884861340101</v>
      </c>
      <c r="I750">
        <f t="shared" si="35"/>
        <v>95.722025017387992</v>
      </c>
    </row>
    <row r="751" spans="1:9" x14ac:dyDescent="0.45">
      <c r="A751" s="2">
        <v>43053</v>
      </c>
      <c r="B751" s="3">
        <v>-3.0264291196226202E-3</v>
      </c>
      <c r="C751">
        <v>-1.02088774602631E-3</v>
      </c>
      <c r="D751">
        <f t="shared" si="33"/>
        <v>2.0055413735963101E-3</v>
      </c>
      <c r="E751">
        <v>11601.69</v>
      </c>
      <c r="F751">
        <f>F750*(1+B751)</f>
        <v>143.74874869206073</v>
      </c>
      <c r="G751">
        <f>G750*(1+C751)</f>
        <v>111.60355221063266</v>
      </c>
      <c r="H751">
        <f t="shared" si="34"/>
        <v>69.870733035946998</v>
      </c>
      <c r="I751">
        <f t="shared" si="35"/>
        <v>95.043545721984074</v>
      </c>
    </row>
    <row r="752" spans="1:9" x14ac:dyDescent="0.45">
      <c r="A752" s="2">
        <v>43054</v>
      </c>
      <c r="B752">
        <v>-1.47197522484428E-2</v>
      </c>
      <c r="C752">
        <v>-4.8166132049309099E-3</v>
      </c>
      <c r="D752">
        <f t="shared" si="33"/>
        <v>9.9031390435118903E-3</v>
      </c>
      <c r="E752">
        <v>11412.75</v>
      </c>
      <c r="F752">
        <f>F751*(1+B752)</f>
        <v>141.63280272528993</v>
      </c>
      <c r="G752">
        <f>G751*(1+C752)</f>
        <v>111.06600106733774</v>
      </c>
      <c r="H752">
        <f t="shared" si="34"/>
        <v>70.562672620274071</v>
      </c>
      <c r="I752">
        <f t="shared" si="35"/>
        <v>93.495708507861664</v>
      </c>
    </row>
    <row r="753" spans="1:9" x14ac:dyDescent="0.45">
      <c r="A753" s="2">
        <v>43055</v>
      </c>
      <c r="B753">
        <v>-7.9770422226283595E-4</v>
      </c>
      <c r="C753">
        <v>3.1231294056530902E-3</v>
      </c>
      <c r="D753">
        <f t="shared" si="33"/>
        <v>3.9208336279159262E-3</v>
      </c>
      <c r="E753">
        <v>11533.96</v>
      </c>
      <c r="F753">
        <f>F752*(1+B753)</f>
        <v>141.51982164054505</v>
      </c>
      <c r="G753">
        <f>G752*(1+C753)</f>
        <v>111.41287456123943</v>
      </c>
      <c r="H753">
        <f t="shared" si="34"/>
        <v>70.839337119959268</v>
      </c>
      <c r="I753">
        <f t="shared" si="35"/>
        <v>94.488686959876986</v>
      </c>
    </row>
    <row r="754" spans="1:9" x14ac:dyDescent="0.45">
      <c r="A754" s="2">
        <v>43056</v>
      </c>
      <c r="B754">
        <v>-7.2420843546167997E-3</v>
      </c>
      <c r="C754">
        <v>-1.72791927270659E-3</v>
      </c>
      <c r="D754">
        <f t="shared" si="33"/>
        <v>5.5141650819102092E-3</v>
      </c>
      <c r="E754">
        <v>11608.73</v>
      </c>
      <c r="F754">
        <f>F753*(1+B754)</f>
        <v>140.49492315437388</v>
      </c>
      <c r="G754">
        <f>G753*(1+C754)</f>
        <v>111.22036210805743</v>
      </c>
      <c r="H754">
        <f t="shared" si="34"/>
        <v>71.229956919131808</v>
      </c>
      <c r="I754">
        <f t="shared" si="35"/>
        <v>95.101218919758068</v>
      </c>
    </row>
    <row r="755" spans="1:9" x14ac:dyDescent="0.45">
      <c r="A755" s="2">
        <v>43059</v>
      </c>
      <c r="B755">
        <v>-6.7806555930266096E-3</v>
      </c>
      <c r="C755">
        <v>1.52286529251817E-3</v>
      </c>
      <c r="D755">
        <f t="shared" si="33"/>
        <v>8.3035208855447799E-3</v>
      </c>
      <c r="E755">
        <v>11538.28</v>
      </c>
      <c r="F755">
        <f>F754*(1+B755)</f>
        <v>139.54227546789534</v>
      </c>
      <c r="G755">
        <f>G754*(1+C755)</f>
        <v>111.38973573733308</v>
      </c>
      <c r="H755">
        <f t="shared" si="34"/>
        <v>71.821416354086281</v>
      </c>
      <c r="I755">
        <f t="shared" si="35"/>
        <v>94.524077331238317</v>
      </c>
    </row>
    <row r="756" spans="1:9" x14ac:dyDescent="0.45">
      <c r="A756" s="2">
        <v>43060</v>
      </c>
      <c r="B756">
        <v>8.9592753070831706E-3</v>
      </c>
      <c r="C756">
        <v>2.6179177281980301E-3</v>
      </c>
      <c r="D756">
        <f t="shared" si="33"/>
        <v>-6.3413575788851401E-3</v>
      </c>
      <c r="E756">
        <v>11874.37</v>
      </c>
      <c r="F756">
        <f>F755*(1+B756)</f>
        <v>140.79247313078903</v>
      </c>
      <c r="G756">
        <f>G755*(1+C756)</f>
        <v>111.68134490125914</v>
      </c>
      <c r="H756">
        <f t="shared" si="34"/>
        <v>71.365971071163031</v>
      </c>
      <c r="I756">
        <f t="shared" si="35"/>
        <v>97.277399069855846</v>
      </c>
    </row>
    <row r="757" spans="1:9" x14ac:dyDescent="0.45">
      <c r="A757" s="2">
        <v>43061</v>
      </c>
      <c r="B757">
        <v>1.18230698007693E-2</v>
      </c>
      <c r="C757">
        <v>4.2523434259798699E-3</v>
      </c>
      <c r="D757">
        <f t="shared" si="33"/>
        <v>-7.5707263747894302E-3</v>
      </c>
      <c r="E757">
        <v>11958.63</v>
      </c>
      <c r="F757">
        <f>F756*(1+B757)</f>
        <v>142.4570723680373</v>
      </c>
      <c r="G757">
        <f>G756*(1+C757)</f>
        <v>112.15625233405459</v>
      </c>
      <c r="H757">
        <f t="shared" si="34"/>
        <v>70.825678831712125</v>
      </c>
      <c r="I757">
        <f t="shared" si="35"/>
        <v>97.967675155713536</v>
      </c>
    </row>
    <row r="758" spans="1:9" x14ac:dyDescent="0.45">
      <c r="A758" s="2">
        <v>43062</v>
      </c>
      <c r="B758">
        <v>-2.33220243824655E-3</v>
      </c>
      <c r="C758" s="3">
        <v>8.7896842056333097E-3</v>
      </c>
      <c r="D758">
        <f t="shared" si="33"/>
        <v>1.112188664387986E-2</v>
      </c>
      <c r="E758">
        <v>11737.06</v>
      </c>
      <c r="F758">
        <f>F757*(1+B758)</f>
        <v>142.12483363651512</v>
      </c>
      <c r="G758">
        <f>G757*(1+C758)</f>
        <v>113.14207037375826</v>
      </c>
      <c r="H758">
        <f t="shared" si="34"/>
        <v>71.613394003154269</v>
      </c>
      <c r="I758">
        <f t="shared" si="35"/>
        <v>96.152525946794839</v>
      </c>
    </row>
    <row r="759" spans="1:9" x14ac:dyDescent="0.45">
      <c r="A759" s="2">
        <v>43063</v>
      </c>
      <c r="B759" s="3">
        <v>4.31719503617101E-3</v>
      </c>
      <c r="C759">
        <v>4.7964258566904998E-3</v>
      </c>
      <c r="D759">
        <f t="shared" si="33"/>
        <v>4.7923082051948979E-4</v>
      </c>
      <c r="E759">
        <v>11908.19</v>
      </c>
      <c r="F759">
        <f>F758*(1+B759)</f>
        <v>142.73841426280734</v>
      </c>
      <c r="G759">
        <f>G758*(1+C759)</f>
        <v>113.68474792557846</v>
      </c>
      <c r="H759">
        <f t="shared" si="34"/>
        <v>71.64771334872259</v>
      </c>
      <c r="I759">
        <f t="shared" si="35"/>
        <v>97.554459801207699</v>
      </c>
    </row>
    <row r="760" spans="1:9" x14ac:dyDescent="0.45">
      <c r="A760" s="2">
        <v>43066</v>
      </c>
      <c r="B760">
        <v>-6.5418197570179804E-3</v>
      </c>
      <c r="C760">
        <v>3.20899094534921E-3</v>
      </c>
      <c r="D760">
        <f t="shared" si="33"/>
        <v>9.7508107023671908E-3</v>
      </c>
      <c r="E760">
        <v>11772.27</v>
      </c>
      <c r="F760">
        <f>F759*(1+B760)</f>
        <v>141.80464528429749</v>
      </c>
      <c r="G760">
        <f>G759*(1+C760)</f>
        <v>114.04956125229596</v>
      </c>
      <c r="H760">
        <f t="shared" si="34"/>
        <v>72.346336638843454</v>
      </c>
      <c r="I760">
        <f t="shared" si="35"/>
        <v>96.440973857820836</v>
      </c>
    </row>
    <row r="761" spans="1:9" x14ac:dyDescent="0.45">
      <c r="A761" s="2">
        <v>43067</v>
      </c>
      <c r="B761">
        <v>-1.66331788920983E-3</v>
      </c>
      <c r="C761">
        <v>-1.8761855849615901E-3</v>
      </c>
      <c r="D761">
        <f t="shared" si="33"/>
        <v>-2.1286769575176007E-4</v>
      </c>
      <c r="E761">
        <v>11705.58</v>
      </c>
      <c r="F761">
        <f>F760*(1+B761)</f>
        <v>141.56877908102308</v>
      </c>
      <c r="G761">
        <f>G760*(1+C761)</f>
        <v>113.8355831095032</v>
      </c>
      <c r="H761">
        <f t="shared" si="34"/>
        <v>72.330936440867063</v>
      </c>
      <c r="I761">
        <f t="shared" si="35"/>
        <v>95.894634999930375</v>
      </c>
    </row>
    <row r="762" spans="1:9" x14ac:dyDescent="0.45">
      <c r="A762" s="2">
        <v>43068</v>
      </c>
      <c r="B762" s="3">
        <v>3.1293987004154099E-3</v>
      </c>
      <c r="C762" s="3">
        <v>-9.7119122869681305E-4</v>
      </c>
      <c r="D762">
        <f t="shared" si="33"/>
        <v>-4.1005899291122229E-3</v>
      </c>
      <c r="E762">
        <v>11647.98</v>
      </c>
      <c r="F762">
        <f>F761*(1+B762)</f>
        <v>142.01180423429864</v>
      </c>
      <c r="G762">
        <f>G761*(1+C762)</f>
        <v>113.72502698967367</v>
      </c>
      <c r="H762">
        <f t="shared" si="34"/>
        <v>72.034336931334394</v>
      </c>
      <c r="I762">
        <f t="shared" si="35"/>
        <v>95.422763381779376</v>
      </c>
    </row>
    <row r="763" spans="1:9" x14ac:dyDescent="0.45">
      <c r="A763" s="2">
        <v>43069</v>
      </c>
      <c r="B763">
        <v>-3.6305799322819601E-3</v>
      </c>
      <c r="C763">
        <v>-2.49221665957066E-3</v>
      </c>
      <c r="D763">
        <f t="shared" si="33"/>
        <v>1.1383632727113E-3</v>
      </c>
      <c r="E763">
        <v>11475.72</v>
      </c>
      <c r="F763">
        <f>F762*(1+B763)</f>
        <v>141.49621902769843</v>
      </c>
      <c r="G763">
        <f>G762*(1+C763)</f>
        <v>113.44159958279988</v>
      </c>
      <c r="H763">
        <f t="shared" si="34"/>
        <v>72.116338174871132</v>
      </c>
      <c r="I763">
        <f t="shared" si="35"/>
        <v>94.011572323746535</v>
      </c>
    </row>
    <row r="764" spans="1:9" x14ac:dyDescent="0.45">
      <c r="A764" s="2">
        <v>43070</v>
      </c>
      <c r="B764" s="3">
        <v>-1.9023809763242801E-3</v>
      </c>
      <c r="C764">
        <v>-6.9859498508176104E-4</v>
      </c>
      <c r="D764">
        <f t="shared" si="33"/>
        <v>1.203785991242519E-3</v>
      </c>
      <c r="E764">
        <v>11449.43</v>
      </c>
      <c r="F764">
        <f>F763*(1+B764)</f>
        <v>141.22703931239832</v>
      </c>
      <c r="G764">
        <f>G763*(1+C764)</f>
        <v>113.36234985023168</v>
      </c>
      <c r="H764">
        <f t="shared" si="34"/>
        <v>72.203150812505754</v>
      </c>
      <c r="I764">
        <f t="shared" si="35"/>
        <v>93.796198975809219</v>
      </c>
    </row>
    <row r="765" spans="1:9" x14ac:dyDescent="0.45">
      <c r="A765" s="2">
        <v>43073</v>
      </c>
      <c r="B765">
        <v>2.3211453697520499E-3</v>
      </c>
      <c r="C765">
        <v>-1.7123404840673599E-3</v>
      </c>
      <c r="D765">
        <f t="shared" si="33"/>
        <v>-4.03348585381941E-3</v>
      </c>
      <c r="E765">
        <v>11518.07</v>
      </c>
      <c r="F765">
        <f>F764*(1+B765)</f>
        <v>141.55484780078208</v>
      </c>
      <c r="G765">
        <f>G764*(1+C765)</f>
        <v>113.16823490921412</v>
      </c>
      <c r="H765">
        <f t="shared" si="34"/>
        <v>71.911920425102323</v>
      </c>
      <c r="I765">
        <f t="shared" si="35"/>
        <v>94.358512654105823</v>
      </c>
    </row>
    <row r="766" spans="1:9" x14ac:dyDescent="0.45">
      <c r="A766" s="2">
        <v>43074</v>
      </c>
      <c r="B766">
        <v>-2.6610493824858901E-3</v>
      </c>
      <c r="C766">
        <v>1.3370607717339901E-2</v>
      </c>
      <c r="D766">
        <f t="shared" si="33"/>
        <v>1.6031657099825791E-2</v>
      </c>
      <c r="E766">
        <v>11484.69</v>
      </c>
      <c r="F766">
        <f>F765*(1+B766)</f>
        <v>141.17816336045394</v>
      </c>
      <c r="G766">
        <f>G765*(1+C766)</f>
        <v>114.68136298424899</v>
      </c>
      <c r="H766">
        <f t="shared" si="34"/>
        <v>73.064787674747521</v>
      </c>
      <c r="I766">
        <f t="shared" si="35"/>
        <v>94.085056497614843</v>
      </c>
    </row>
    <row r="767" spans="1:9" x14ac:dyDescent="0.45">
      <c r="A767" s="2">
        <v>43075</v>
      </c>
      <c r="B767">
        <v>-2.59064432075716E-2</v>
      </c>
      <c r="C767">
        <v>1.1163885189869899E-3</v>
      </c>
      <c r="D767">
        <f t="shared" si="33"/>
        <v>2.7022831726558588E-2</v>
      </c>
      <c r="E767">
        <v>11162.58</v>
      </c>
      <c r="F767">
        <f>F766*(1+B767)</f>
        <v>137.52073928920706</v>
      </c>
      <c r="G767">
        <f>G766*(1+C767)</f>
        <v>114.80939194122639</v>
      </c>
      <c r="H767">
        <f t="shared" si="34"/>
        <v>75.039205137218957</v>
      </c>
      <c r="I767">
        <f t="shared" si="35"/>
        <v>91.446261932986033</v>
      </c>
    </row>
    <row r="768" spans="1:9" x14ac:dyDescent="0.45">
      <c r="A768" s="2">
        <v>43076</v>
      </c>
      <c r="B768" s="3">
        <v>-1.00738731869653E-2</v>
      </c>
      <c r="C768">
        <v>-6.1265979577820404E-3</v>
      </c>
      <c r="D768">
        <f t="shared" si="33"/>
        <v>3.9472752291832593E-3</v>
      </c>
      <c r="E768">
        <v>11150.73</v>
      </c>
      <c r="F768">
        <f>F767*(1+B768)</f>
        <v>136.13537280102986</v>
      </c>
      <c r="G768">
        <f>G767*(1+C768)</f>
        <v>114.10600095502508</v>
      </c>
      <c r="H768">
        <f t="shared" si="34"/>
        <v>75.335405532874717</v>
      </c>
      <c r="I768">
        <f t="shared" si="35"/>
        <v>91.34918417821018</v>
      </c>
    </row>
    <row r="769" spans="1:9" x14ac:dyDescent="0.45">
      <c r="A769" s="2">
        <v>43077</v>
      </c>
      <c r="B769">
        <v>1.07466807212064E-2</v>
      </c>
      <c r="C769">
        <v>-2.1105130226330899E-3</v>
      </c>
      <c r="D769">
        <f t="shared" si="33"/>
        <v>-1.2857193743839489E-2</v>
      </c>
      <c r="E769">
        <v>11289.57</v>
      </c>
      <c r="F769">
        <f>F768*(1+B769)</f>
        <v>137.59837618738493</v>
      </c>
      <c r="G769">
        <f>G768*(1+C769)</f>
        <v>113.86517875404891</v>
      </c>
      <c r="H769">
        <f t="shared" si="34"/>
        <v>74.36680362816783</v>
      </c>
      <c r="I769">
        <f t="shared" si="35"/>
        <v>92.486591391128329</v>
      </c>
    </row>
    <row r="770" spans="1:9" x14ac:dyDescent="0.45">
      <c r="A770" s="2">
        <v>43080</v>
      </c>
      <c r="B770">
        <v>8.1411459547108093E-3</v>
      </c>
      <c r="C770">
        <v>-3.7845938325580301E-3</v>
      </c>
      <c r="D770">
        <f t="shared" si="33"/>
        <v>-1.192573978726884E-2</v>
      </c>
      <c r="E770">
        <v>11431.62</v>
      </c>
      <c r="F770">
        <f>F769*(1+B770)</f>
        <v>138.71858465105763</v>
      </c>
      <c r="G770">
        <f>G769*(1+C770)</f>
        <v>113.43424530079322</v>
      </c>
      <c r="H770">
        <f t="shared" si="34"/>
        <v>73.479924479287376</v>
      </c>
      <c r="I770">
        <f t="shared" si="35"/>
        <v>93.650295616099683</v>
      </c>
    </row>
    <row r="771" spans="1:9" x14ac:dyDescent="0.45">
      <c r="A771" s="2">
        <v>43081</v>
      </c>
      <c r="B771">
        <v>-9.1603102512227402E-3</v>
      </c>
      <c r="C771">
        <v>-2.99545052926556E-3</v>
      </c>
      <c r="D771">
        <f t="shared" si="33"/>
        <v>6.1648597219571798E-3</v>
      </c>
      <c r="E771">
        <v>11312.57</v>
      </c>
      <c r="F771">
        <f>F770*(1+B771)</f>
        <v>137.44787937804344</v>
      </c>
      <c r="G771">
        <f>G770*(1+C771)</f>
        <v>113.09445863067012</v>
      </c>
      <c r="H771">
        <f t="shared" si="34"/>
        <v>73.932917906082196</v>
      </c>
      <c r="I771">
        <f t="shared" si="35"/>
        <v>92.675012349765012</v>
      </c>
    </row>
    <row r="772" spans="1:9" x14ac:dyDescent="0.45">
      <c r="A772" s="2">
        <v>43082</v>
      </c>
      <c r="B772" s="3">
        <v>8.3157927144344394E-3</v>
      </c>
      <c r="C772">
        <v>3.5699088362543601E-3</v>
      </c>
      <c r="D772">
        <f t="shared" si="33"/>
        <v>-4.7458838781800792E-3</v>
      </c>
      <c r="E772">
        <v>11519.79</v>
      </c>
      <c r="F772">
        <f>F771*(1+B772)</f>
        <v>138.59086745198982</v>
      </c>
      <c r="G772">
        <f>G771*(1+C772)</f>
        <v>113.49819553786716</v>
      </c>
      <c r="H772">
        <f t="shared" si="34"/>
        <v>73.582040862924913</v>
      </c>
      <c r="I772">
        <f t="shared" si="35"/>
        <v>94.372603264925615</v>
      </c>
    </row>
    <row r="773" spans="1:9" x14ac:dyDescent="0.45">
      <c r="A773" s="2">
        <v>43083</v>
      </c>
      <c r="B773">
        <v>3.8347917349375298E-3</v>
      </c>
      <c r="C773">
        <v>-1.41356378458238E-3</v>
      </c>
      <c r="D773">
        <f t="shared" si="33"/>
        <v>-5.2483555195199094E-3</v>
      </c>
      <c r="E773">
        <v>11531.73</v>
      </c>
      <c r="F773">
        <f>F772*(1+B773)</f>
        <v>139.12233456503253</v>
      </c>
      <c r="G773">
        <f>G772*(1+C773)</f>
        <v>113.33775859903939</v>
      </c>
      <c r="H773">
        <f t="shared" si="34"/>
        <v>73.195856152624444</v>
      </c>
      <c r="I773">
        <f t="shared" si="35"/>
        <v>94.470418319104823</v>
      </c>
    </row>
    <row r="774" spans="1:9" x14ac:dyDescent="0.45">
      <c r="A774" s="2">
        <v>43084</v>
      </c>
      <c r="B774">
        <v>-3.0788727110711502E-3</v>
      </c>
      <c r="C774">
        <v>-4.0616926422545999E-4</v>
      </c>
      <c r="D774">
        <f t="shared" ref="D774:D837" si="36">C774-B774</f>
        <v>2.67270344684569E-3</v>
      </c>
      <c r="E774">
        <v>11365.92</v>
      </c>
      <c r="F774">
        <f>F773*(1+B774)</f>
        <v>138.69399460563974</v>
      </c>
      <c r="G774">
        <f>G773*(1+C774)</f>
        <v>113.29172428502025</v>
      </c>
      <c r="H774">
        <f t="shared" si="34"/>
        <v>73.391486969658388</v>
      </c>
      <c r="I774">
        <f t="shared" si="35"/>
        <v>93.112067051646193</v>
      </c>
    </row>
    <row r="775" spans="1:9" x14ac:dyDescent="0.45">
      <c r="A775" s="2">
        <v>43087</v>
      </c>
      <c r="B775">
        <v>-4.2316409764152401E-4</v>
      </c>
      <c r="C775">
        <v>-8.7989837139117004E-3</v>
      </c>
      <c r="D775">
        <f t="shared" si="36"/>
        <v>-8.3758196162701769E-3</v>
      </c>
      <c r="E775">
        <v>11415.13</v>
      </c>
      <c r="F775">
        <f>F774*(1+B775)</f>
        <v>138.63530428656415</v>
      </c>
      <c r="G775">
        <f>G774*(1+C775)</f>
        <v>112.29487224811538</v>
      </c>
      <c r="H775">
        <f t="shared" ref="H775:H838" si="37">H774*(1+D775)</f>
        <v>72.776773113430679</v>
      </c>
      <c r="I775">
        <f t="shared" ref="I775:I838" si="38">E775/$E$5*100</f>
        <v>93.515205980972766</v>
      </c>
    </row>
    <row r="776" spans="1:9" x14ac:dyDescent="0.45">
      <c r="A776" s="2">
        <v>43088</v>
      </c>
      <c r="B776">
        <v>-4.3805196863631602E-4</v>
      </c>
      <c r="C776">
        <v>-1.22732544989887E-2</v>
      </c>
      <c r="D776">
        <f t="shared" si="36"/>
        <v>-1.1835202530352385E-2</v>
      </c>
      <c r="E776">
        <v>11541.88</v>
      </c>
      <c r="F776">
        <f>F775*(1+B776)</f>
        <v>138.57457481859893</v>
      </c>
      <c r="G776">
        <f>G775*(1+C776)</f>
        <v>110.91664870208284</v>
      </c>
      <c r="H776">
        <f t="shared" si="37"/>
        <v>71.915445264127726</v>
      </c>
      <c r="I776">
        <f t="shared" si="38"/>
        <v>94.553569307372754</v>
      </c>
    </row>
    <row r="777" spans="1:9" x14ac:dyDescent="0.45">
      <c r="A777" s="2">
        <v>43089</v>
      </c>
      <c r="B777">
        <v>3.5387419154712498E-3</v>
      </c>
      <c r="C777">
        <v>9.1882433834719508E-3</v>
      </c>
      <c r="D777">
        <f t="shared" si="36"/>
        <v>5.649501468000701E-3</v>
      </c>
      <c r="E777">
        <v>11505.88</v>
      </c>
      <c r="F777">
        <f>F776*(1+B777)</f>
        <v>139.06495447492813</v>
      </c>
      <c r="G777">
        <f>G776*(1+C777)</f>
        <v>111.93577786563664</v>
      </c>
      <c r="H777">
        <f t="shared" si="37"/>
        <v>72.321731677719342</v>
      </c>
      <c r="I777">
        <f t="shared" si="38"/>
        <v>94.258649546028366</v>
      </c>
    </row>
    <row r="778" spans="1:9" x14ac:dyDescent="0.45">
      <c r="A778" s="2">
        <v>43090</v>
      </c>
      <c r="B778" s="3">
        <v>8.6459738116702808E-3</v>
      </c>
      <c r="C778">
        <v>5.4256096842326398E-4</v>
      </c>
      <c r="D778">
        <f t="shared" si="36"/>
        <v>-8.1034128432470164E-3</v>
      </c>
      <c r="E778">
        <v>11596.94</v>
      </c>
      <c r="F778">
        <f>F777*(1+B778)</f>
        <v>140.26730642943946</v>
      </c>
      <c r="G778">
        <f>G777*(1+C778)</f>
        <v>111.99650984967663</v>
      </c>
      <c r="H778">
        <f t="shared" si="37"/>
        <v>71.735678828396246</v>
      </c>
      <c r="I778">
        <f t="shared" si="38"/>
        <v>95.004632697917785</v>
      </c>
    </row>
    <row r="779" spans="1:9" x14ac:dyDescent="0.45">
      <c r="A779" s="2">
        <v>43091</v>
      </c>
      <c r="B779">
        <v>4.8313945268115902E-3</v>
      </c>
      <c r="C779">
        <v>-1.27063362697296E-2</v>
      </c>
      <c r="D779">
        <f t="shared" si="36"/>
        <v>-1.7537730796541189E-2</v>
      </c>
      <c r="E779">
        <v>11653.08</v>
      </c>
      <c r="F779">
        <f>F778*(1+B779)</f>
        <v>140.94499312601326</v>
      </c>
      <c r="G779">
        <f>G778*(1+C779)</f>
        <v>110.57344453449055</v>
      </c>
      <c r="H779">
        <f t="shared" si="37"/>
        <v>70.477597804596698</v>
      </c>
      <c r="I779">
        <f t="shared" si="38"/>
        <v>95.464543681303155</v>
      </c>
    </row>
    <row r="780" spans="1:9" x14ac:dyDescent="0.45">
      <c r="A780" s="2">
        <v>43094</v>
      </c>
      <c r="B780">
        <v>-2.5999999999999998E-4</v>
      </c>
      <c r="C780" s="3">
        <v>-5.0821976835257998E-21</v>
      </c>
      <c r="D780">
        <f t="shared" si="36"/>
        <v>2.5999999999999998E-4</v>
      </c>
      <c r="E780">
        <v>11653.08</v>
      </c>
      <c r="F780">
        <f>F779*(1+B780)</f>
        <v>140.90834742780049</v>
      </c>
      <c r="G780">
        <f>G779*(1+C780)</f>
        <v>110.57344453449055</v>
      </c>
      <c r="H780">
        <f t="shared" si="37"/>
        <v>70.495921980025884</v>
      </c>
      <c r="I780">
        <f t="shared" si="38"/>
        <v>95.464543681303155</v>
      </c>
    </row>
    <row r="781" spans="1:9" x14ac:dyDescent="0.45">
      <c r="A781" s="2">
        <v>43095</v>
      </c>
      <c r="B781">
        <v>-2.5999999999999998E-4</v>
      </c>
      <c r="C781" s="3">
        <v>-5.0821976835257998E-21</v>
      </c>
      <c r="D781">
        <f t="shared" si="36"/>
        <v>2.5999999999999998E-4</v>
      </c>
      <c r="E781">
        <v>11653.08</v>
      </c>
      <c r="F781">
        <f>F780*(1+B781)</f>
        <v>140.87171125746926</v>
      </c>
      <c r="G781">
        <f>G780*(1+C781)</f>
        <v>110.57344453449055</v>
      </c>
      <c r="H781">
        <f t="shared" si="37"/>
        <v>70.514250919740689</v>
      </c>
      <c r="I781">
        <f t="shared" si="38"/>
        <v>95.464543681303155</v>
      </c>
    </row>
    <row r="782" spans="1:9" x14ac:dyDescent="0.45">
      <c r="A782" s="2">
        <v>43096</v>
      </c>
      <c r="B782">
        <v>6.5148816233123897E-3</v>
      </c>
      <c r="C782">
        <v>1.14808501755424E-3</v>
      </c>
      <c r="D782">
        <f t="shared" si="36"/>
        <v>-5.3667966057581494E-3</v>
      </c>
      <c r="E782">
        <v>11617.75</v>
      </c>
      <c r="F782">
        <f>F781*(1+B782)</f>
        <v>141.78947378038512</v>
      </c>
      <c r="G782">
        <f>G781*(1+C782)</f>
        <v>110.70039224949997</v>
      </c>
      <c r="H782">
        <f t="shared" si="37"/>
        <v>70.135815277247048</v>
      </c>
      <c r="I782">
        <f t="shared" si="38"/>
        <v>95.175112704406033</v>
      </c>
    </row>
    <row r="783" spans="1:9" x14ac:dyDescent="0.45">
      <c r="A783" s="2">
        <v>43097</v>
      </c>
      <c r="B783">
        <v>6.1301379435339601E-3</v>
      </c>
      <c r="C783">
        <v>-7.0767402599637404E-4</v>
      </c>
      <c r="D783">
        <f t="shared" si="36"/>
        <v>-6.8378119695303337E-3</v>
      </c>
      <c r="E783">
        <v>11683.99</v>
      </c>
      <c r="F783">
        <f>F782*(1+B783)</f>
        <v>142.65866281359996</v>
      </c>
      <c r="G783">
        <f>G782*(1+C783)</f>
        <v>110.62205245723739</v>
      </c>
      <c r="H783">
        <f t="shared" si="37"/>
        <v>69.65623976005152</v>
      </c>
      <c r="I783">
        <f t="shared" si="38"/>
        <v>95.717765065279664</v>
      </c>
    </row>
    <row r="784" spans="1:9" x14ac:dyDescent="0.45">
      <c r="A784" s="2">
        <v>43098</v>
      </c>
      <c r="B784">
        <v>1.03427908950322E-2</v>
      </c>
      <c r="C784">
        <v>5.5166993371504299E-3</v>
      </c>
      <c r="D784">
        <f t="shared" si="36"/>
        <v>-4.8260915578817705E-3</v>
      </c>
      <c r="E784">
        <v>11709.3</v>
      </c>
      <c r="F784">
        <f>F783*(1+B784)</f>
        <v>144.13415153244594</v>
      </c>
      <c r="G784">
        <f>G783*(1+C784)</f>
        <v>111.23232106070246</v>
      </c>
      <c r="H784">
        <f t="shared" si="37"/>
        <v>69.320072369391752</v>
      </c>
      <c r="I784">
        <f t="shared" si="38"/>
        <v>95.925110041935952</v>
      </c>
    </row>
    <row r="785" spans="1:9" x14ac:dyDescent="0.45">
      <c r="A785" s="2">
        <v>43101</v>
      </c>
      <c r="B785">
        <v>-2.5999999999999998E-4</v>
      </c>
      <c r="C785" s="3">
        <v>-5.0821976835257998E-21</v>
      </c>
      <c r="D785">
        <f t="shared" si="36"/>
        <v>2.5999999999999998E-4</v>
      </c>
      <c r="E785">
        <v>11709.3</v>
      </c>
      <c r="F785">
        <f>F784*(1+B785)</f>
        <v>144.0966766530475</v>
      </c>
      <c r="G785">
        <f>G784*(1+C785)</f>
        <v>111.23232106070246</v>
      </c>
      <c r="H785">
        <f t="shared" si="37"/>
        <v>69.338095588207793</v>
      </c>
      <c r="I785">
        <f t="shared" si="38"/>
        <v>95.925110041935952</v>
      </c>
    </row>
    <row r="786" spans="1:9" x14ac:dyDescent="0.45">
      <c r="A786" s="2">
        <v>43102</v>
      </c>
      <c r="B786">
        <v>1.6973885309081699E-2</v>
      </c>
      <c r="C786">
        <v>-3.5858813728981498E-3</v>
      </c>
      <c r="D786">
        <f t="shared" si="36"/>
        <v>-2.0559766681979848E-2</v>
      </c>
      <c r="E786">
        <v>12068.99</v>
      </c>
      <c r="F786">
        <f>F785*(1+B786)</f>
        <v>146.54255711597617</v>
      </c>
      <c r="G786">
        <f>G785*(1+C786)</f>
        <v>110.83345515254666</v>
      </c>
      <c r="H786">
        <f t="shared" si="37"/>
        <v>67.912520520741424</v>
      </c>
      <c r="I786">
        <f t="shared" si="38"/>
        <v>98.871768068545904</v>
      </c>
    </row>
    <row r="787" spans="1:9" x14ac:dyDescent="0.45">
      <c r="A787" s="2">
        <v>43103</v>
      </c>
      <c r="B787">
        <v>7.5831836380228701E-3</v>
      </c>
      <c r="C787">
        <v>-4.9034001161589302E-3</v>
      </c>
      <c r="D787">
        <f t="shared" si="36"/>
        <v>-1.2486583754181799E-2</v>
      </c>
      <c r="E787">
        <v>12088.99</v>
      </c>
      <c r="F787">
        <f>F786*(1+B787)</f>
        <v>147.65381623737207</v>
      </c>
      <c r="G787">
        <f>G786*(1+C787)</f>
        <v>110.28999437567737</v>
      </c>
      <c r="H787">
        <f t="shared" si="37"/>
        <v>67.064525145301602</v>
      </c>
      <c r="I787">
        <f t="shared" si="38"/>
        <v>99.03561238040389</v>
      </c>
    </row>
    <row r="788" spans="1:9" x14ac:dyDescent="0.45">
      <c r="A788" s="2">
        <v>43104</v>
      </c>
      <c r="B788">
        <v>3.0498794695538998E-3</v>
      </c>
      <c r="C788">
        <v>7.6278180562199102E-4</v>
      </c>
      <c r="D788">
        <f t="shared" si="36"/>
        <v>-2.2870976639319087E-3</v>
      </c>
      <c r="E788">
        <v>12203.55</v>
      </c>
      <c r="F788">
        <f>F787*(1+B788)</f>
        <v>148.10414258011571</v>
      </c>
      <c r="G788">
        <f>G787*(1+C788)</f>
        <v>110.37412157672928</v>
      </c>
      <c r="H788">
        <f t="shared" si="37"/>
        <v>66.911142026509083</v>
      </c>
      <c r="I788">
        <f t="shared" si="38"/>
        <v>99.974112598726435</v>
      </c>
    </row>
    <row r="789" spans="1:9" x14ac:dyDescent="0.45">
      <c r="A789" s="2">
        <v>43105</v>
      </c>
      <c r="B789" s="3">
        <v>4.32056157979702E-3</v>
      </c>
      <c r="C789">
        <v>-7.5545556633583102E-4</v>
      </c>
      <c r="D789">
        <f t="shared" si="36"/>
        <v>-5.076017146132851E-3</v>
      </c>
      <c r="E789">
        <v>12211.63</v>
      </c>
      <c r="F789">
        <f>F788*(1+B789)</f>
        <v>148.74403564835612</v>
      </c>
      <c r="G789">
        <f>G788*(1+C789)</f>
        <v>110.29073883220471</v>
      </c>
      <c r="H789">
        <f t="shared" si="37"/>
        <v>66.571499922315198</v>
      </c>
      <c r="I789">
        <f t="shared" si="38"/>
        <v>100.04030570071707</v>
      </c>
    </row>
    <row r="790" spans="1:9" x14ac:dyDescent="0.45">
      <c r="A790" s="2">
        <v>43108</v>
      </c>
      <c r="B790">
        <v>1.1949641501191099E-2</v>
      </c>
      <c r="C790">
        <v>5.0646977918621201E-3</v>
      </c>
      <c r="D790">
        <f t="shared" si="36"/>
        <v>-6.8849437093289794E-3</v>
      </c>
      <c r="E790">
        <v>12235.19</v>
      </c>
      <c r="F790">
        <f>F789*(1+B790)</f>
        <v>150.52147354979436</v>
      </c>
      <c r="G790">
        <f>G789*(1+C790)</f>
        <v>110.849328093631</v>
      </c>
      <c r="H790">
        <f t="shared" si="37"/>
        <v>66.113158892704462</v>
      </c>
      <c r="I790">
        <f t="shared" si="38"/>
        <v>100.23331430008578</v>
      </c>
    </row>
    <row r="791" spans="1:9" x14ac:dyDescent="0.45">
      <c r="A791" s="2">
        <v>43109</v>
      </c>
      <c r="B791">
        <v>-2.2013329459670099E-3</v>
      </c>
      <c r="C791">
        <v>-5.5541823685728896E-3</v>
      </c>
      <c r="D791">
        <f t="shared" si="36"/>
        <v>-3.3528494226058797E-3</v>
      </c>
      <c r="E791">
        <v>12255.68</v>
      </c>
      <c r="F791">
        <f>F790*(1+B791)</f>
        <v>150.19012567099369</v>
      </c>
      <c r="G791">
        <f>G790*(1+C791)</f>
        <v>110.2336507099652</v>
      </c>
      <c r="H791">
        <f t="shared" si="37"/>
        <v>65.891491426084414</v>
      </c>
      <c r="I791">
        <f t="shared" si="38"/>
        <v>100.40117279758429</v>
      </c>
    </row>
    <row r="792" spans="1:9" x14ac:dyDescent="0.45">
      <c r="A792" s="2">
        <v>43110</v>
      </c>
      <c r="B792">
        <v>5.5509812797278403E-4</v>
      </c>
      <c r="C792">
        <v>2.9267114421130599E-3</v>
      </c>
      <c r="D792">
        <f t="shared" si="36"/>
        <v>2.3716133141402761E-3</v>
      </c>
      <c r="E792">
        <v>12289.17</v>
      </c>
      <c r="F792">
        <f>F791*(1+B792)</f>
        <v>150.27349592859366</v>
      </c>
      <c r="G792">
        <f>G791*(1+C792)</f>
        <v>110.55627279680394</v>
      </c>
      <c r="H792">
        <f t="shared" si="37"/>
        <v>66.047760564439074</v>
      </c>
      <c r="I792">
        <f t="shared" si="38"/>
        <v>100.67553009779049</v>
      </c>
    </row>
    <row r="793" spans="1:9" x14ac:dyDescent="0.45">
      <c r="A793" s="2">
        <v>43111</v>
      </c>
      <c r="B793">
        <v>5.7714985512853504E-4</v>
      </c>
      <c r="C793">
        <v>-6.5941640754606998E-3</v>
      </c>
      <c r="D793">
        <f t="shared" si="36"/>
        <v>-7.1713139305892345E-3</v>
      </c>
      <c r="E793">
        <v>12295.52</v>
      </c>
      <c r="F793">
        <f>F792*(1+B793)</f>
        <v>150.36022625499851</v>
      </c>
      <c r="G793">
        <f>G792*(1+C793)</f>
        <v>109.82724659441043</v>
      </c>
      <c r="H793">
        <f t="shared" si="37"/>
        <v>65.574111339019083</v>
      </c>
      <c r="I793">
        <f t="shared" si="38"/>
        <v>100.72755066680541</v>
      </c>
    </row>
    <row r="794" spans="1:9" x14ac:dyDescent="0.45">
      <c r="A794" s="2">
        <v>43112</v>
      </c>
      <c r="B794">
        <v>5.62811124017276E-3</v>
      </c>
      <c r="C794" s="3">
        <v>-1.40769487108373E-3</v>
      </c>
      <c r="D794">
        <f t="shared" si="36"/>
        <v>-7.0358061112564905E-3</v>
      </c>
      <c r="E794">
        <v>12468.93</v>
      </c>
      <c r="F794">
        <f>F793*(1+B794)</f>
        <v>151.2064703344592</v>
      </c>
      <c r="G794">
        <f>G793*(1+C794)</f>
        <v>109.67264334267422</v>
      </c>
      <c r="H794">
        <f t="shared" si="37"/>
        <v>65.112744605719797</v>
      </c>
      <c r="I794">
        <f t="shared" si="38"/>
        <v>102.14816277277008</v>
      </c>
    </row>
    <row r="795" spans="1:9" x14ac:dyDescent="0.45">
      <c r="A795" s="2">
        <v>43115</v>
      </c>
      <c r="B795">
        <v>-1.23947395698691E-2</v>
      </c>
      <c r="C795">
        <v>2.8965745917166798E-3</v>
      </c>
      <c r="D795">
        <f t="shared" si="36"/>
        <v>1.529131416158578E-2</v>
      </c>
      <c r="E795">
        <v>12470.42</v>
      </c>
      <c r="F795">
        <f>F794*(1+B795)</f>
        <v>149.33230551338443</v>
      </c>
      <c r="G795">
        <f>G794*(1+C795)</f>
        <v>109.99031833478702</v>
      </c>
      <c r="H795">
        <f t="shared" si="37"/>
        <v>66.108404039408953</v>
      </c>
      <c r="I795">
        <f t="shared" si="38"/>
        <v>102.16036917400348</v>
      </c>
    </row>
    <row r="796" spans="1:9" x14ac:dyDescent="0.45">
      <c r="A796" s="2">
        <v>43116</v>
      </c>
      <c r="B796">
        <v>1.7701005238573E-2</v>
      </c>
      <c r="C796">
        <v>6.2690750187475103E-3</v>
      </c>
      <c r="D796">
        <f t="shared" si="36"/>
        <v>-1.1431930219825491E-2</v>
      </c>
      <c r="E796">
        <v>12787.28</v>
      </c>
      <c r="F796">
        <f>F795*(1+B796)</f>
        <v>151.97563743556503</v>
      </c>
      <c r="G796">
        <f>G795*(1+C796)</f>
        <v>110.67985589176372</v>
      </c>
      <c r="H796">
        <f t="shared" si="37"/>
        <v>65.352657377486395</v>
      </c>
      <c r="I796">
        <f t="shared" si="38"/>
        <v>104.75615460676957</v>
      </c>
    </row>
    <row r="797" spans="1:9" x14ac:dyDescent="0.45">
      <c r="A797" s="2">
        <v>43117</v>
      </c>
      <c r="B797">
        <v>4.9755993008409596E-3</v>
      </c>
      <c r="C797">
        <v>3.8244768101361498E-3</v>
      </c>
      <c r="D797">
        <f t="shared" si="36"/>
        <v>-1.1511224907048098E-3</v>
      </c>
      <c r="E797">
        <v>12868.78</v>
      </c>
      <c r="F797">
        <f>F796*(1+B797)</f>
        <v>152.73180731093427</v>
      </c>
      <c r="G797">
        <f>G796*(1+C797)</f>
        <v>111.10314843397097</v>
      </c>
      <c r="H797">
        <f t="shared" si="37"/>
        <v>65.277428463751846</v>
      </c>
      <c r="I797">
        <f t="shared" si="38"/>
        <v>105.42382017759087</v>
      </c>
    </row>
    <row r="798" spans="1:9" x14ac:dyDescent="0.45">
      <c r="A798" s="2">
        <v>43118</v>
      </c>
      <c r="B798">
        <v>1.08984188759771E-2</v>
      </c>
      <c r="C798">
        <v>1.11542832703188E-2</v>
      </c>
      <c r="D798">
        <f t="shared" si="36"/>
        <v>2.5586439434169966E-4</v>
      </c>
      <c r="E798">
        <v>13094.92</v>
      </c>
      <c r="F798">
        <f>F797*(1+B798)</f>
        <v>154.39634252269386</v>
      </c>
      <c r="G798">
        <f>G797*(1+C798)</f>
        <v>112.34242442382777</v>
      </c>
      <c r="H798">
        <f t="shared" si="37"/>
        <v>65.29413063344991</v>
      </c>
      <c r="I798">
        <f t="shared" si="38"/>
        <v>107.2764078117691</v>
      </c>
    </row>
    <row r="799" spans="1:9" x14ac:dyDescent="0.45">
      <c r="A799" s="2">
        <v>43119</v>
      </c>
      <c r="B799">
        <v>1.3209665608442899E-2</v>
      </c>
      <c r="C799">
        <v>4.4919302895085698E-3</v>
      </c>
      <c r="D799">
        <f t="shared" si="36"/>
        <v>-8.7177353189343294E-3</v>
      </c>
      <c r="E799">
        <v>13179.52</v>
      </c>
      <c r="F799">
        <f>F798*(1+B799)</f>
        <v>156.43586657858523</v>
      </c>
      <c r="G799">
        <f>G798*(1+C799)</f>
        <v>112.84705876289398</v>
      </c>
      <c r="H799">
        <f t="shared" si="37"/>
        <v>64.724913684707573</v>
      </c>
      <c r="I799">
        <f t="shared" si="38"/>
        <v>107.96946925092838</v>
      </c>
    </row>
    <row r="800" spans="1:9" x14ac:dyDescent="0.45">
      <c r="A800" s="2">
        <v>43122</v>
      </c>
      <c r="B800">
        <v>7.7176738160177599E-3</v>
      </c>
      <c r="C800">
        <v>1.0488942406062999E-3</v>
      </c>
      <c r="D800">
        <f t="shared" si="36"/>
        <v>-6.6687795754114595E-3</v>
      </c>
      <c r="E800">
        <v>13204.58</v>
      </c>
      <c r="F800">
        <f>F799*(1+B800)</f>
        <v>157.64318756996485</v>
      </c>
      <c r="G800">
        <f>G799*(1+C800)</f>
        <v>112.96542339289975</v>
      </c>
      <c r="H800">
        <f t="shared" si="37"/>
        <v>64.293277502306722</v>
      </c>
      <c r="I800">
        <f t="shared" si="38"/>
        <v>108.17476617368644</v>
      </c>
    </row>
    <row r="801" spans="1:9" x14ac:dyDescent="0.45">
      <c r="A801" s="2">
        <v>43123</v>
      </c>
      <c r="B801">
        <v>1.21726038217906E-2</v>
      </c>
      <c r="C801">
        <v>8.1452912725422204E-3</v>
      </c>
      <c r="D801">
        <f t="shared" si="36"/>
        <v>-4.0273125492483793E-3</v>
      </c>
      <c r="E801">
        <v>13490.45</v>
      </c>
      <c r="F801">
        <f>F800*(1+B801)</f>
        <v>159.56211563745828</v>
      </c>
      <c r="G801">
        <f>G800*(1+C801)</f>
        <v>113.88555967016097</v>
      </c>
      <c r="H801">
        <f t="shared" si="37"/>
        <v>64.034348378989378</v>
      </c>
      <c r="I801">
        <f t="shared" si="38"/>
        <v>110.51667484522858</v>
      </c>
    </row>
    <row r="802" spans="1:9" x14ac:dyDescent="0.45">
      <c r="A802" s="2">
        <v>43124</v>
      </c>
      <c r="B802" s="3">
        <v>1.08151979567208E-2</v>
      </c>
      <c r="C802">
        <v>4.8533601112530599E-3</v>
      </c>
      <c r="D802">
        <f t="shared" si="36"/>
        <v>-5.9618378454677403E-3</v>
      </c>
      <c r="E802">
        <v>13620.93</v>
      </c>
      <c r="F802">
        <f>F801*(1+B802)</f>
        <v>161.28781150447057</v>
      </c>
      <c r="G802">
        <f>G801*(1+C802)</f>
        <v>114.43828730271186</v>
      </c>
      <c r="H802">
        <f t="shared" si="37"/>
        <v>63.652585977413651</v>
      </c>
      <c r="I802">
        <f t="shared" si="38"/>
        <v>111.58559513579007</v>
      </c>
    </row>
    <row r="803" spans="1:9" x14ac:dyDescent="0.45">
      <c r="A803" s="2">
        <v>43125</v>
      </c>
      <c r="B803">
        <v>-5.85178295309924E-3</v>
      </c>
      <c r="C803">
        <v>-7.50008358532796E-3</v>
      </c>
      <c r="D803">
        <f t="shared" si="36"/>
        <v>-1.64830063222872E-3</v>
      </c>
      <c r="E803">
        <v>13388.16</v>
      </c>
      <c r="F803">
        <f>F802*(1+B803)</f>
        <v>160.34399023856602</v>
      </c>
      <c r="G803">
        <f>G802*(1+C803)</f>
        <v>113.57999058257974</v>
      </c>
      <c r="H803">
        <f t="shared" si="37"/>
        <v>63.547667379704087</v>
      </c>
      <c r="I803">
        <f t="shared" si="38"/>
        <v>109.6786931122309</v>
      </c>
    </row>
    <row r="804" spans="1:9" x14ac:dyDescent="0.45">
      <c r="A804" s="2">
        <v>43126</v>
      </c>
      <c r="B804">
        <v>1.68686433197144E-2</v>
      </c>
      <c r="C804">
        <v>8.3107923132013806E-3</v>
      </c>
      <c r="D804">
        <f t="shared" si="36"/>
        <v>-8.5578510065130193E-3</v>
      </c>
      <c r="E804">
        <v>13723.96</v>
      </c>
      <c r="F804">
        <f>F803*(1+B804)</f>
        <v>163.04877581836018</v>
      </c>
      <c r="G804">
        <f>G803*(1+C804)</f>
        <v>114.52393029524693</v>
      </c>
      <c r="H804">
        <f t="shared" si="37"/>
        <v>63.003835910457127</v>
      </c>
      <c r="I804">
        <f t="shared" si="38"/>
        <v>112.42963910832648</v>
      </c>
    </row>
    <row r="805" spans="1:9" x14ac:dyDescent="0.45">
      <c r="A805" s="2">
        <v>43129</v>
      </c>
      <c r="B805">
        <v>9.2451876652818396E-4</v>
      </c>
      <c r="C805" s="3">
        <v>6.3136970334081201E-3</v>
      </c>
      <c r="D805">
        <f t="shared" si="36"/>
        <v>5.3891782668799362E-3</v>
      </c>
      <c r="E805">
        <v>13659.59</v>
      </c>
      <c r="F805">
        <f>F804*(1+B805)</f>
        <v>163.19951747146368</v>
      </c>
      <c r="G805">
        <f>G804*(1+C805)</f>
        <v>115.24699969420627</v>
      </c>
      <c r="H805">
        <f t="shared" si="37"/>
        <v>63.343374813675837</v>
      </c>
      <c r="I805">
        <f t="shared" si="38"/>
        <v>111.90230619061157</v>
      </c>
    </row>
    <row r="806" spans="1:9" x14ac:dyDescent="0.45">
      <c r="A806" s="2">
        <v>43130</v>
      </c>
      <c r="B806">
        <v>-1.4654910441120401E-2</v>
      </c>
      <c r="C806">
        <v>6.9485953722182902E-3</v>
      </c>
      <c r="D806">
        <f t="shared" si="36"/>
        <v>2.160350581333869E-2</v>
      </c>
      <c r="E806">
        <v>13389.38</v>
      </c>
      <c r="F806">
        <f>F805*(1+B806)</f>
        <v>160.80784315888531</v>
      </c>
      <c r="G806">
        <f>G805*(1+C806)</f>
        <v>116.04780446294347</v>
      </c>
      <c r="H806">
        <f t="shared" si="37"/>
        <v>64.711813779699568</v>
      </c>
      <c r="I806">
        <f t="shared" si="38"/>
        <v>109.68868761525424</v>
      </c>
    </row>
    <row r="807" spans="1:9" x14ac:dyDescent="0.45">
      <c r="A807" s="2">
        <v>43131</v>
      </c>
      <c r="B807">
        <v>-4.8996021730348305E-4</v>
      </c>
      <c r="C807">
        <v>1.71141330844883E-3</v>
      </c>
      <c r="D807">
        <f t="shared" si="36"/>
        <v>2.2013735257523132E-3</v>
      </c>
      <c r="E807">
        <v>13561.65</v>
      </c>
      <c r="F807">
        <f>F806*(1+B807)</f>
        <v>160.72905371310708</v>
      </c>
      <c r="G807">
        <f>G806*(1+C807)</f>
        <v>116.24641021991762</v>
      </c>
      <c r="H807">
        <f t="shared" si="37"/>
        <v>64.854268653357607</v>
      </c>
      <c r="I807">
        <f t="shared" si="38"/>
        <v>111.09996059544301</v>
      </c>
    </row>
    <row r="808" spans="1:9" x14ac:dyDescent="0.45">
      <c r="A808" s="2">
        <v>43132</v>
      </c>
      <c r="B808">
        <v>-2.3249409052665398E-3</v>
      </c>
      <c r="C808">
        <v>1.59853458325688E-2</v>
      </c>
      <c r="D808">
        <f t="shared" si="36"/>
        <v>1.831028673783534E-2</v>
      </c>
      <c r="E808">
        <v>13434.14</v>
      </c>
      <c r="F808">
        <f>F807*(1+B808)</f>
        <v>160.3553681614647</v>
      </c>
      <c r="G808">
        <f>G807*(1+C808)</f>
        <v>118.10464928907766</v>
      </c>
      <c r="H808">
        <f t="shared" si="37"/>
        <v>66.041768908573189</v>
      </c>
      <c r="I808">
        <f t="shared" si="38"/>
        <v>110.05537118519241</v>
      </c>
    </row>
    <row r="809" spans="1:9" x14ac:dyDescent="0.45">
      <c r="A809" s="2">
        <v>43133</v>
      </c>
      <c r="B809">
        <v>2.4783289712563602E-3</v>
      </c>
      <c r="C809">
        <v>-4.0269516015300402E-3</v>
      </c>
      <c r="D809">
        <f t="shared" si="36"/>
        <v>-6.5052805727864003E-3</v>
      </c>
      <c r="E809">
        <v>13538.66</v>
      </c>
      <c r="F809">
        <f>F808*(1+B809)</f>
        <v>160.75278151607574</v>
      </c>
      <c r="G809">
        <f>G808*(1+C809)</f>
        <v>117.62904758247487</v>
      </c>
      <c r="H809">
        <f t="shared" si="37"/>
        <v>65.612148672299796</v>
      </c>
      <c r="I809">
        <f t="shared" si="38"/>
        <v>110.91162155896225</v>
      </c>
    </row>
    <row r="810" spans="1:9" x14ac:dyDescent="0.45">
      <c r="A810" s="2">
        <v>43136</v>
      </c>
      <c r="B810">
        <v>-7.7202212151654404E-3</v>
      </c>
      <c r="C810" s="3">
        <v>7.1132584148334704E-3</v>
      </c>
      <c r="D810">
        <f t="shared" si="36"/>
        <v>1.4833479629998911E-2</v>
      </c>
      <c r="E810">
        <v>13479.83</v>
      </c>
      <c r="F810">
        <f>F809*(1+B810)</f>
        <v>159.51173448181848</v>
      </c>
      <c r="G810">
        <f>G809*(1+C810)</f>
        <v>118.46577339501975</v>
      </c>
      <c r="H810">
        <f t="shared" si="37"/>
        <v>66.585405143110819</v>
      </c>
      <c r="I810">
        <f t="shared" si="38"/>
        <v>110.42967351563198</v>
      </c>
    </row>
    <row r="811" spans="1:9" x14ac:dyDescent="0.45">
      <c r="A811" s="2">
        <v>43137</v>
      </c>
      <c r="B811">
        <v>-5.1124248755814401E-2</v>
      </c>
      <c r="C811">
        <v>4.8601474980725697E-3</v>
      </c>
      <c r="D811">
        <f t="shared" si="36"/>
        <v>5.5984396253886973E-2</v>
      </c>
      <c r="E811">
        <v>12686.6</v>
      </c>
      <c r="F811">
        <f>F810*(1+B811)</f>
        <v>151.35681688869857</v>
      </c>
      <c r="G811">
        <f>G810*(1+C811)</f>
        <v>119.04153452719278</v>
      </c>
      <c r="H811">
        <f t="shared" si="37"/>
        <v>70.313148849368346</v>
      </c>
      <c r="I811">
        <f t="shared" si="38"/>
        <v>103.93136234087646</v>
      </c>
    </row>
    <row r="812" spans="1:9" x14ac:dyDescent="0.45">
      <c r="A812" s="2">
        <v>43138</v>
      </c>
      <c r="B812">
        <v>-9.0482677463174805E-3</v>
      </c>
      <c r="C812">
        <v>-3.9201684601412202E-3</v>
      </c>
      <c r="D812">
        <f t="shared" si="36"/>
        <v>5.1280992861762603E-3</v>
      </c>
      <c r="E812">
        <v>12433.29</v>
      </c>
      <c r="F812">
        <f>F811*(1+B812)</f>
        <v>149.98729988425927</v>
      </c>
      <c r="G812">
        <f>G811*(1+C812)</f>
        <v>118.57487165809246</v>
      </c>
      <c r="H812">
        <f t="shared" si="37"/>
        <v>70.673721657791589</v>
      </c>
      <c r="I812">
        <f t="shared" si="38"/>
        <v>101.85619220903914</v>
      </c>
    </row>
    <row r="813" spans="1:9" x14ac:dyDescent="0.45">
      <c r="A813" s="2">
        <v>43139</v>
      </c>
      <c r="B813">
        <v>2.8568957816187202E-3</v>
      </c>
      <c r="C813">
        <v>1.6569418457650501E-3</v>
      </c>
      <c r="D813">
        <f t="shared" si="36"/>
        <v>-1.1999539358536701E-3</v>
      </c>
      <c r="E813">
        <v>12380.38</v>
      </c>
      <c r="F813">
        <f>F812*(1+B813)</f>
        <v>150.41579796859497</v>
      </c>
      <c r="G813">
        <f>G812*(1+C813)</f>
        <v>118.77134332479898</v>
      </c>
      <c r="H813">
        <f t="shared" si="37"/>
        <v>70.588916447326895</v>
      </c>
      <c r="I813">
        <f t="shared" si="38"/>
        <v>101.42274208201883</v>
      </c>
    </row>
    <row r="814" spans="1:9" x14ac:dyDescent="0.45">
      <c r="A814" s="2">
        <v>43140</v>
      </c>
      <c r="B814">
        <v>-3.9633202397889603E-2</v>
      </c>
      <c r="C814">
        <v>-1.35264109432566E-3</v>
      </c>
      <c r="D814">
        <f t="shared" si="36"/>
        <v>3.8280561303563942E-2</v>
      </c>
      <c r="E814">
        <v>11901.67</v>
      </c>
      <c r="F814">
        <f>F813*(1+B814)</f>
        <v>144.45433820386557</v>
      </c>
      <c r="G814">
        <f>G813*(1+C814)</f>
        <v>118.6106883249896</v>
      </c>
      <c r="H814">
        <f t="shared" si="37"/>
        <v>73.291099790740944</v>
      </c>
      <c r="I814">
        <f t="shared" si="38"/>
        <v>97.501046555542004</v>
      </c>
    </row>
    <row r="815" spans="1:9" x14ac:dyDescent="0.45">
      <c r="A815" s="2">
        <v>43143</v>
      </c>
      <c r="B815">
        <v>1.07071518373828E-2</v>
      </c>
      <c r="C815">
        <v>4.1735568929973602E-3</v>
      </c>
      <c r="D815">
        <f t="shared" si="36"/>
        <v>-6.5335949443854398E-3</v>
      </c>
      <c r="E815">
        <v>11900.31</v>
      </c>
      <c r="F815">
        <f>F814*(1+B815)</f>
        <v>146.001032736583</v>
      </c>
      <c r="G815">
        <f>G814*(1+C815)</f>
        <v>119.1057167808315</v>
      </c>
      <c r="H815">
        <f t="shared" si="37"/>
        <v>72.812245431679713</v>
      </c>
      <c r="I815">
        <f t="shared" si="38"/>
        <v>97.489905142335658</v>
      </c>
    </row>
    <row r="816" spans="1:9" x14ac:dyDescent="0.45">
      <c r="A816" s="2">
        <v>43144</v>
      </c>
      <c r="B816">
        <v>7.79399593272238E-3</v>
      </c>
      <c r="C816">
        <v>-8.541863419525E-3</v>
      </c>
      <c r="D816">
        <f t="shared" si="36"/>
        <v>-1.6335859352247378E-2</v>
      </c>
      <c r="E816">
        <v>12004.51</v>
      </c>
      <c r="F816">
        <f>F815*(1+B816)</f>
        <v>147.13896419190522</v>
      </c>
      <c r="G816">
        <f>G815*(1+C816)</f>
        <v>118.088332015605</v>
      </c>
      <c r="H816">
        <f t="shared" si="37"/>
        <v>71.622794831186482</v>
      </c>
      <c r="I816">
        <f t="shared" si="38"/>
        <v>98.343534007115764</v>
      </c>
    </row>
    <row r="817" spans="1:9" x14ac:dyDescent="0.45">
      <c r="A817" s="2">
        <v>43145</v>
      </c>
      <c r="B817">
        <v>1.26486837425791E-2</v>
      </c>
      <c r="C817">
        <v>9.3531156975611E-4</v>
      </c>
      <c r="D817">
        <f t="shared" si="36"/>
        <v>-1.171337217282299E-2</v>
      </c>
      <c r="E817">
        <v>12260.99</v>
      </c>
      <c r="F817">
        <f>F816*(1+B817)</f>
        <v>149.00007841617929</v>
      </c>
      <c r="G817">
        <f>G816*(1+C817)</f>
        <v>118.19878139879241</v>
      </c>
      <c r="H817">
        <f t="shared" si="37"/>
        <v>70.783850379271058</v>
      </c>
      <c r="I817">
        <f t="shared" si="38"/>
        <v>100.44467346238257</v>
      </c>
    </row>
    <row r="818" spans="1:9" x14ac:dyDescent="0.45">
      <c r="A818" s="2">
        <v>43146</v>
      </c>
      <c r="B818">
        <v>1.4449486042456E-2</v>
      </c>
      <c r="C818">
        <v>-1.36472543094934E-3</v>
      </c>
      <c r="D818">
        <f t="shared" si="36"/>
        <v>-1.5814211473405341E-2</v>
      </c>
      <c r="E818">
        <v>12535.51</v>
      </c>
      <c r="F818">
        <f>F817*(1+B818)</f>
        <v>151.15305296957871</v>
      </c>
      <c r="G818">
        <f>G817*(1+C818)</f>
        <v>118.03747251591025</v>
      </c>
      <c r="H818">
        <f t="shared" si="37"/>
        <v>69.664459600471389</v>
      </c>
      <c r="I818">
        <f t="shared" si="38"/>
        <v>102.69360048694531</v>
      </c>
    </row>
    <row r="819" spans="1:9" x14ac:dyDescent="0.45">
      <c r="A819" s="2">
        <v>43147</v>
      </c>
      <c r="B819">
        <v>-2.5999999999999998E-4</v>
      </c>
      <c r="C819" s="3">
        <v>3.2187251995663401E-20</v>
      </c>
      <c r="D819">
        <f t="shared" si="36"/>
        <v>2.6000000000000003E-4</v>
      </c>
      <c r="E819">
        <v>12535.51</v>
      </c>
      <c r="F819">
        <f>F818*(1+B819)</f>
        <v>151.11375317580661</v>
      </c>
      <c r="G819">
        <f>G818*(1+C819)</f>
        <v>118.03747251591025</v>
      </c>
      <c r="H819">
        <f t="shared" si="37"/>
        <v>69.682572359967509</v>
      </c>
      <c r="I819">
        <f t="shared" si="38"/>
        <v>102.69360048694531</v>
      </c>
    </row>
    <row r="820" spans="1:9" x14ac:dyDescent="0.45">
      <c r="A820" s="2">
        <v>43150</v>
      </c>
      <c r="B820">
        <v>-2.5999999999999998E-4</v>
      </c>
      <c r="C820" s="3">
        <v>3.2187251995663401E-20</v>
      </c>
      <c r="D820">
        <f t="shared" si="36"/>
        <v>2.6000000000000003E-4</v>
      </c>
      <c r="E820">
        <v>12535.51</v>
      </c>
      <c r="F820">
        <f>F819*(1+B820)</f>
        <v>151.0744635999809</v>
      </c>
      <c r="G820">
        <f>G819*(1+C820)</f>
        <v>118.03747251591025</v>
      </c>
      <c r="H820">
        <f t="shared" si="37"/>
        <v>69.700689828781094</v>
      </c>
      <c r="I820">
        <f t="shared" si="38"/>
        <v>102.69360048694531</v>
      </c>
    </row>
    <row r="821" spans="1:9" x14ac:dyDescent="0.45">
      <c r="A821" s="2">
        <v>43151</v>
      </c>
      <c r="B821" s="3">
        <v>8.0251705240331304E-5</v>
      </c>
      <c r="C821">
        <v>-6.2271816243576498E-3</v>
      </c>
      <c r="D821">
        <f t="shared" si="36"/>
        <v>-6.3074333295979812E-3</v>
      </c>
      <c r="E821">
        <v>12396.87</v>
      </c>
      <c r="F821">
        <f>F820*(1+B821)</f>
        <v>151.08658758330307</v>
      </c>
      <c r="G821">
        <f>G820*(1+C821)</f>
        <v>117.30243173607356</v>
      </c>
      <c r="H821">
        <f t="shared" si="37"/>
        <v>69.261057374659075</v>
      </c>
      <c r="I821">
        <f t="shared" si="38"/>
        <v>101.55783171714575</v>
      </c>
    </row>
    <row r="822" spans="1:9" x14ac:dyDescent="0.45">
      <c r="A822" s="2">
        <v>43152</v>
      </c>
      <c r="B822">
        <v>1.5031917317004E-2</v>
      </c>
      <c r="C822">
        <v>2.8507842605252202E-3</v>
      </c>
      <c r="D822">
        <f t="shared" si="36"/>
        <v>-1.218113305647878E-2</v>
      </c>
      <c r="E822">
        <v>12686.88</v>
      </c>
      <c r="F822">
        <f>F821*(1+B822)</f>
        <v>153.35770867556354</v>
      </c>
      <c r="G822">
        <f>G821*(1+C822)</f>
        <v>117.63683566218809</v>
      </c>
      <c r="H822">
        <f t="shared" si="37"/>
        <v>68.417379219145943</v>
      </c>
      <c r="I822">
        <f t="shared" si="38"/>
        <v>103.93365616124245</v>
      </c>
    </row>
    <row r="823" spans="1:9" x14ac:dyDescent="0.45">
      <c r="A823" s="2">
        <v>43153</v>
      </c>
      <c r="B823">
        <v>-3.6605035038844002E-3</v>
      </c>
      <c r="C823">
        <v>7.0263145671225803E-3</v>
      </c>
      <c r="D823">
        <f t="shared" si="36"/>
        <v>1.0686818071006981E-2</v>
      </c>
      <c r="E823">
        <v>12528.64</v>
      </c>
      <c r="F823">
        <f>F822*(1+B823)</f>
        <v>152.79634224560897</v>
      </c>
      <c r="G823">
        <f>G822*(1+C823)</f>
        <v>118.46338907423153</v>
      </c>
      <c r="H823">
        <f t="shared" si="37"/>
        <v>69.148543303756043</v>
      </c>
      <c r="I823">
        <f t="shared" si="38"/>
        <v>102.63731996582209</v>
      </c>
    </row>
    <row r="824" spans="1:9" x14ac:dyDescent="0.45">
      <c r="A824" s="2">
        <v>43154</v>
      </c>
      <c r="B824">
        <v>1.3622297117658401E-2</v>
      </c>
      <c r="C824">
        <v>5.9675839786245697E-3</v>
      </c>
      <c r="D824">
        <f t="shared" si="36"/>
        <v>-7.6547131390338309E-3</v>
      </c>
      <c r="E824">
        <v>12735.06</v>
      </c>
      <c r="F824">
        <f>F823*(1+B824)</f>
        <v>154.87777941817009</v>
      </c>
      <c r="G824">
        <f>G823*(1+C824)</f>
        <v>119.17032929692449</v>
      </c>
      <c r="H824">
        <f t="shared" si="37"/>
        <v>68.619231040783731</v>
      </c>
      <c r="I824">
        <f t="shared" si="38"/>
        <v>104.32835710850836</v>
      </c>
    </row>
    <row r="825" spans="1:9" x14ac:dyDescent="0.45">
      <c r="A825" s="2">
        <v>43157</v>
      </c>
      <c r="B825">
        <v>4.1225585893212699E-3</v>
      </c>
      <c r="C825">
        <v>3.7318226330653398E-3</v>
      </c>
      <c r="D825">
        <f t="shared" si="36"/>
        <v>-3.9073595625593004E-4</v>
      </c>
      <c r="E825">
        <v>12834.06</v>
      </c>
      <c r="F825">
        <f>F824*(1+B825)</f>
        <v>155.51627213800546</v>
      </c>
      <c r="G825">
        <f>G824*(1+C825)</f>
        <v>119.6150518289846</v>
      </c>
      <c r="H825">
        <f t="shared" si="37"/>
        <v>68.59241903992546</v>
      </c>
      <c r="I825">
        <f t="shared" si="38"/>
        <v>105.1393864522054</v>
      </c>
    </row>
    <row r="826" spans="1:9" x14ac:dyDescent="0.45">
      <c r="A826" s="2">
        <v>43158</v>
      </c>
      <c r="B826">
        <v>-9.1262749203572906E-3</v>
      </c>
      <c r="C826">
        <v>3.9940965059528299E-3</v>
      </c>
      <c r="D826">
        <f t="shared" si="36"/>
        <v>1.3120371426310121E-2</v>
      </c>
      <c r="E826">
        <v>12646.54</v>
      </c>
      <c r="F826">
        <f>F825*(1+B826)</f>
        <v>154.09698788388491</v>
      </c>
      <c r="G826">
        <f>G825*(1+C826)</f>
        <v>120.09280588955411</v>
      </c>
      <c r="H826">
        <f t="shared" si="37"/>
        <v>69.492377054758393</v>
      </c>
      <c r="I826">
        <f t="shared" si="38"/>
        <v>103.60318218422493</v>
      </c>
    </row>
    <row r="827" spans="1:9" x14ac:dyDescent="0.45">
      <c r="A827" s="2">
        <v>43159</v>
      </c>
      <c r="B827">
        <v>-7.58792240287493E-3</v>
      </c>
      <c r="C827">
        <v>-3.04469902443303E-4</v>
      </c>
      <c r="D827">
        <f t="shared" si="36"/>
        <v>7.2834525004316268E-3</v>
      </c>
      <c r="E827">
        <v>12382.08</v>
      </c>
      <c r="F827">
        <f>F826*(1+B827)</f>
        <v>152.92771189730522</v>
      </c>
      <c r="G827">
        <f>G826*(1+C827)</f>
        <v>120.05624124466078</v>
      </c>
      <c r="H827">
        <f t="shared" si="37"/>
        <v>69.998521482178816</v>
      </c>
      <c r="I827">
        <f t="shared" si="38"/>
        <v>101.43666884852675</v>
      </c>
    </row>
    <row r="828" spans="1:9" x14ac:dyDescent="0.45">
      <c r="A828" s="2">
        <v>43160</v>
      </c>
      <c r="B828">
        <v>3.2174826765261101E-3</v>
      </c>
      <c r="C828">
        <v>1.64170422263643E-3</v>
      </c>
      <c r="D828">
        <f t="shared" si="36"/>
        <v>-1.5757784538896801E-3</v>
      </c>
      <c r="E828">
        <v>12428.88</v>
      </c>
      <c r="F828">
        <f>F827*(1+B828)</f>
        <v>153.41975416109557</v>
      </c>
      <c r="G828">
        <f>G827*(1+C828)</f>
        <v>120.25333808286599</v>
      </c>
      <c r="H828">
        <f t="shared" si="37"/>
        <v>69.888219320223058</v>
      </c>
      <c r="I828">
        <f t="shared" si="38"/>
        <v>101.82006453827444</v>
      </c>
    </row>
    <row r="829" spans="1:9" x14ac:dyDescent="0.45">
      <c r="A829" s="2">
        <v>43161</v>
      </c>
      <c r="B829">
        <v>-1.23528031462651E-2</v>
      </c>
      <c r="C829" s="3">
        <v>-1.22602969207089E-3</v>
      </c>
      <c r="D829">
        <f t="shared" si="36"/>
        <v>1.112677345419421E-2</v>
      </c>
      <c r="E829">
        <v>12203.91</v>
      </c>
      <c r="F829">
        <f>F828*(1+B829)</f>
        <v>151.52459013919517</v>
      </c>
      <c r="G829">
        <f>G828*(1+C829)</f>
        <v>120.10590391980577</v>
      </c>
      <c r="H829">
        <f t="shared" si="37"/>
        <v>70.665849703716219</v>
      </c>
      <c r="I829">
        <f t="shared" si="38"/>
        <v>99.977061796339882</v>
      </c>
    </row>
    <row r="830" spans="1:9" x14ac:dyDescent="0.45">
      <c r="A830" s="2">
        <v>43164</v>
      </c>
      <c r="B830">
        <v>-1.2765141685881101E-2</v>
      </c>
      <c r="C830">
        <v>6.79111838772215E-3</v>
      </c>
      <c r="D830">
        <f t="shared" si="36"/>
        <v>1.9556260073603251E-2</v>
      </c>
      <c r="E830">
        <v>11991.79</v>
      </c>
      <c r="F830">
        <f>F829*(1+B830)</f>
        <v>149.5903572771733</v>
      </c>
      <c r="G830">
        <f>G829*(1+C830)</f>
        <v>120.92155733238954</v>
      </c>
      <c r="H830">
        <f t="shared" si="37"/>
        <v>72.047809438844254</v>
      </c>
      <c r="I830">
        <f t="shared" si="38"/>
        <v>98.239329024774094</v>
      </c>
    </row>
    <row r="831" spans="1:9" x14ac:dyDescent="0.45">
      <c r="A831" s="2">
        <v>43165</v>
      </c>
      <c r="B831">
        <v>1.6169058819395E-2</v>
      </c>
      <c r="C831">
        <v>-8.3169612385088996E-3</v>
      </c>
      <c r="D831">
        <f t="shared" si="36"/>
        <v>-2.4486020057903901E-2</v>
      </c>
      <c r="E831">
        <v>12311.54</v>
      </c>
      <c r="F831">
        <f>F830*(1+B831)</f>
        <v>152.00909256280224</v>
      </c>
      <c r="G831">
        <f>G830*(1+C831)</f>
        <v>119.91585742715593</v>
      </c>
      <c r="H831">
        <f t="shared" si="37"/>
        <v>70.283645331796677</v>
      </c>
      <c r="I831">
        <f t="shared" si="38"/>
        <v>100.85878996060364</v>
      </c>
    </row>
    <row r="832" spans="1:9" x14ac:dyDescent="0.45">
      <c r="A832" s="2">
        <v>43166</v>
      </c>
      <c r="B832">
        <v>-9.5250033659939198E-3</v>
      </c>
      <c r="C832">
        <v>3.58917487207686E-3</v>
      </c>
      <c r="D832">
        <f t="shared" si="36"/>
        <v>1.3114178238070779E-2</v>
      </c>
      <c r="E832">
        <v>12180.29</v>
      </c>
      <c r="F832">
        <f>F831*(1+B832)</f>
        <v>150.56120544447987</v>
      </c>
      <c r="G832">
        <f>G831*(1+C832)</f>
        <v>120.34625640939703</v>
      </c>
      <c r="H832">
        <f t="shared" si="37"/>
        <v>71.205357583899215</v>
      </c>
      <c r="I832">
        <f t="shared" si="38"/>
        <v>99.783561664035616</v>
      </c>
    </row>
    <row r="833" spans="1:9" x14ac:dyDescent="0.45">
      <c r="A833" s="2">
        <v>43167</v>
      </c>
      <c r="B833">
        <v>7.1209054811656796E-3</v>
      </c>
      <c r="C833">
        <v>-1.11560324683643E-2</v>
      </c>
      <c r="D833">
        <f t="shared" si="36"/>
        <v>-1.8276937949529979E-2</v>
      </c>
      <c r="E833">
        <v>12334.83</v>
      </c>
      <c r="F833">
        <f>F832*(1+B833)</f>
        <v>151.63333755758038</v>
      </c>
      <c r="G833">
        <f>G832*(1+C833)</f>
        <v>119.0036696654477</v>
      </c>
      <c r="H833">
        <f t="shared" si="37"/>
        <v>69.903941681664193</v>
      </c>
      <c r="I833">
        <f t="shared" si="38"/>
        <v>101.04958666176228</v>
      </c>
    </row>
    <row r="834" spans="1:9" x14ac:dyDescent="0.45">
      <c r="A834" s="2">
        <v>43168</v>
      </c>
      <c r="B834">
        <v>5.9649484509963603E-3</v>
      </c>
      <c r="C834">
        <v>-2.3487599254282598E-3</v>
      </c>
      <c r="D834">
        <f t="shared" si="36"/>
        <v>-8.3137083764246202E-3</v>
      </c>
      <c r="E834">
        <v>12431.2</v>
      </c>
      <c r="F834">
        <f>F833*(1+B834)</f>
        <v>152.53782259956387</v>
      </c>
      <c r="G834">
        <f>G833*(1+C834)</f>
        <v>118.7241586151586</v>
      </c>
      <c r="H834">
        <f t="shared" si="37"/>
        <v>69.322780696160237</v>
      </c>
      <c r="I834">
        <f t="shared" si="38"/>
        <v>101.83907047844998</v>
      </c>
    </row>
    <row r="835" spans="1:9" x14ac:dyDescent="0.45">
      <c r="A835" s="2">
        <v>43171</v>
      </c>
      <c r="B835">
        <v>1.1853205921341399E-2</v>
      </c>
      <c r="C835">
        <v>-2.2367293378481902E-3</v>
      </c>
      <c r="D835">
        <f t="shared" si="36"/>
        <v>-1.408993525918959E-2</v>
      </c>
      <c r="E835">
        <v>12697.31</v>
      </c>
      <c r="F835">
        <f>F834*(1+B835)</f>
        <v>154.34588482162954</v>
      </c>
      <c r="G835">
        <f>G834*(1+C835)</f>
        <v>118.45860480647272</v>
      </c>
      <c r="H835">
        <f t="shared" si="37"/>
        <v>68.346027204164344</v>
      </c>
      <c r="I835">
        <f t="shared" si="38"/>
        <v>104.0191009698764</v>
      </c>
    </row>
    <row r="836" spans="1:9" x14ac:dyDescent="0.45">
      <c r="A836" s="2">
        <v>43172</v>
      </c>
      <c r="B836">
        <v>8.2704228629062201E-4</v>
      </c>
      <c r="C836">
        <v>5.7427155800680802E-3</v>
      </c>
      <c r="D836">
        <f t="shared" si="36"/>
        <v>4.9156732937774578E-3</v>
      </c>
      <c r="E836">
        <v>12746.78</v>
      </c>
      <c r="F836">
        <f>F835*(1+B836)</f>
        <v>154.47353539509197</v>
      </c>
      <c r="G836">
        <f>G835*(1+C836)</f>
        <v>119.13887888188798</v>
      </c>
      <c r="H836">
        <f t="shared" si="37"/>
        <v>68.681993944827639</v>
      </c>
      <c r="I836">
        <f t="shared" si="38"/>
        <v>104.42436987525714</v>
      </c>
    </row>
    <row r="837" spans="1:9" x14ac:dyDescent="0.45">
      <c r="A837" s="2">
        <v>43173</v>
      </c>
      <c r="B837">
        <v>-6.7358536669548895E-4</v>
      </c>
      <c r="C837">
        <v>2.0152182127447099E-3</v>
      </c>
      <c r="D837">
        <f t="shared" si="36"/>
        <v>2.688803579440199E-3</v>
      </c>
      <c r="E837">
        <v>12684.52</v>
      </c>
      <c r="F837">
        <f>F836*(1+B837)</f>
        <v>154.36948428210812</v>
      </c>
      <c r="G837">
        <f>G836*(1+C837)</f>
        <v>119.37896972045674</v>
      </c>
      <c r="H837">
        <f t="shared" si="37"/>
        <v>68.866666335989578</v>
      </c>
      <c r="I837">
        <f t="shared" si="38"/>
        <v>103.91432253244324</v>
      </c>
    </row>
    <row r="838" spans="1:9" x14ac:dyDescent="0.45">
      <c r="A838" s="2">
        <v>43174</v>
      </c>
      <c r="B838">
        <v>7.7019396850008901E-4</v>
      </c>
      <c r="C838">
        <v>3.4115025335597501E-3</v>
      </c>
      <c r="D838">
        <f t="shared" ref="D838:D849" si="39">C838-B838</f>
        <v>2.6413085650596612E-3</v>
      </c>
      <c r="E838">
        <v>12719.84</v>
      </c>
      <c r="F838">
        <f>F837*(1+B838)</f>
        <v>154.48837872782266</v>
      </c>
      <c r="G838">
        <f>G837*(1+C838)</f>
        <v>119.78623137811182</v>
      </c>
      <c r="H838">
        <f t="shared" si="37"/>
        <v>69.048564451629929</v>
      </c>
      <c r="I838">
        <f t="shared" si="38"/>
        <v>104.20367158718445</v>
      </c>
    </row>
    <row r="839" spans="1:9" x14ac:dyDescent="0.45">
      <c r="A839" s="2">
        <v>43175</v>
      </c>
      <c r="B839">
        <v>-5.72186618678337E-3</v>
      </c>
      <c r="C839">
        <v>-1.75129739643937E-3</v>
      </c>
      <c r="D839">
        <f t="shared" si="39"/>
        <v>3.9705687903440002E-3</v>
      </c>
      <c r="E839">
        <v>12673.07</v>
      </c>
      <c r="F839">
        <f>F838*(1+B839)</f>
        <v>153.60441689732895</v>
      </c>
      <c r="G839">
        <f>G838*(1+C839)</f>
        <v>119.57645006297004</v>
      </c>
      <c r="H839">
        <f t="shared" ref="H839:H849" si="40">H838*(1+D839)</f>
        <v>69.322726526659622</v>
      </c>
      <c r="I839">
        <f t="shared" ref="I839:I849" si="41">E839/$E$5*100</f>
        <v>103.82052166390451</v>
      </c>
    </row>
    <row r="840" spans="1:9" x14ac:dyDescent="0.45">
      <c r="A840" s="2">
        <v>43178</v>
      </c>
      <c r="B840" s="3">
        <v>-2.63439362266772E-3</v>
      </c>
      <c r="C840" s="3">
        <v>4.5439875513503101E-4</v>
      </c>
      <c r="D840">
        <f t="shared" si="39"/>
        <v>3.0887923778027508E-3</v>
      </c>
      <c r="E840">
        <v>12660.46</v>
      </c>
      <c r="F840">
        <f>F839*(1+B840)</f>
        <v>153.19976240104103</v>
      </c>
      <c r="G840">
        <f>G839*(1+C840)</f>
        <v>119.63078545302213</v>
      </c>
      <c r="H840">
        <f t="shared" si="40"/>
        <v>69.536850035963667</v>
      </c>
      <c r="I840">
        <f t="shared" si="41"/>
        <v>103.71721782527807</v>
      </c>
    </row>
    <row r="841" spans="1:9" x14ac:dyDescent="0.45">
      <c r="A841" s="2">
        <v>43179</v>
      </c>
      <c r="B841">
        <v>2.8044055873141598E-3</v>
      </c>
      <c r="C841">
        <v>6.7017349573955699E-3</v>
      </c>
      <c r="D841">
        <f t="shared" si="39"/>
        <v>3.8973293700814101E-3</v>
      </c>
      <c r="E841">
        <v>12597.42</v>
      </c>
      <c r="F841">
        <f>F840*(1+B841)</f>
        <v>153.62939667069372</v>
      </c>
      <c r="G841">
        <f>G840*(1+C841)</f>
        <v>120.43251926987335</v>
      </c>
      <c r="H841">
        <f t="shared" si="40"/>
        <v>69.807858043911779</v>
      </c>
      <c r="I841">
        <f t="shared" si="41"/>
        <v>103.2007805543017</v>
      </c>
    </row>
    <row r="842" spans="1:9" x14ac:dyDescent="0.45">
      <c r="A842" s="2">
        <v>43180</v>
      </c>
      <c r="B842">
        <v>-2.8176441720274498E-3</v>
      </c>
      <c r="C842">
        <v>1.02709438079576E-2</v>
      </c>
      <c r="D842">
        <f t="shared" si="39"/>
        <v>1.308858797998505E-2</v>
      </c>
      <c r="E842">
        <v>12521.55</v>
      </c>
      <c r="F842">
        <f>F841*(1+B842)</f>
        <v>153.19652369651246</v>
      </c>
      <c r="G842">
        <f>G841*(1+C842)</f>
        <v>121.66947490794499</v>
      </c>
      <c r="H842">
        <f t="shared" si="40"/>
        <v>70.721544335613828</v>
      </c>
      <c r="I842">
        <f t="shared" si="41"/>
        <v>102.57923715726842</v>
      </c>
    </row>
    <row r="843" spans="1:9" x14ac:dyDescent="0.45">
      <c r="A843" s="2">
        <v>43181</v>
      </c>
      <c r="B843">
        <v>-3.1029995821911399E-3</v>
      </c>
      <c r="C843">
        <v>5.7542441793260804E-3</v>
      </c>
      <c r="D843">
        <f t="shared" si="39"/>
        <v>8.8572437615172198E-3</v>
      </c>
      <c r="E843">
        <v>12427.55</v>
      </c>
      <c r="F843">
        <f>F842*(1+B843)</f>
        <v>152.72115494748903</v>
      </c>
      <c r="G843">
        <f>G842*(1+C843)</f>
        <v>122.3695907757357</v>
      </c>
      <c r="H843">
        <f t="shared" si="40"/>
        <v>71.347942292985309</v>
      </c>
      <c r="I843">
        <f t="shared" si="41"/>
        <v>101.80916889153589</v>
      </c>
    </row>
    <row r="844" spans="1:9" x14ac:dyDescent="0.45">
      <c r="A844" s="2">
        <v>43182</v>
      </c>
      <c r="B844">
        <v>-2.5615778172115099E-2</v>
      </c>
      <c r="C844">
        <v>1.1385259287914199E-3</v>
      </c>
      <c r="D844">
        <f t="shared" si="39"/>
        <v>2.6754304100906519E-2</v>
      </c>
      <c r="E844">
        <v>12128.27</v>
      </c>
      <c r="F844">
        <f>F843*(1+B844)</f>
        <v>148.80908372016492</v>
      </c>
      <c r="G844">
        <f>G843*(1+C844)</f>
        <v>122.50891172772948</v>
      </c>
      <c r="H844">
        <f t="shared" si="40"/>
        <v>73.256806838065771</v>
      </c>
      <c r="I844">
        <f t="shared" si="41"/>
        <v>99.357402608892983</v>
      </c>
    </row>
    <row r="845" spans="1:9" x14ac:dyDescent="0.45">
      <c r="A845" s="2">
        <v>43185</v>
      </c>
      <c r="B845">
        <v>-1.2502567420430799E-3</v>
      </c>
      <c r="C845">
        <v>-1.0099675028373299E-2</v>
      </c>
      <c r="D845">
        <f t="shared" si="39"/>
        <v>-8.8494182863302195E-3</v>
      </c>
      <c r="E845">
        <v>12197.7</v>
      </c>
      <c r="F845">
        <f>F844*(1+B845)</f>
        <v>148.62303415996655</v>
      </c>
      <c r="G845">
        <f>G844*(1+C845)</f>
        <v>121.27161153119975</v>
      </c>
      <c r="H845">
        <f t="shared" si="40"/>
        <v>72.608526712034831</v>
      </c>
      <c r="I845">
        <f t="shared" si="41"/>
        <v>99.926188137507992</v>
      </c>
    </row>
    <row r="846" spans="1:9" x14ac:dyDescent="0.45">
      <c r="A846" s="2">
        <v>43186</v>
      </c>
      <c r="B846" s="3">
        <v>6.3962566730714704E-3</v>
      </c>
      <c r="C846">
        <v>-1.17620469925025E-2</v>
      </c>
      <c r="D846">
        <f t="shared" si="39"/>
        <v>-1.8158303665573972E-2</v>
      </c>
      <c r="E846">
        <v>12301.55</v>
      </c>
      <c r="F846">
        <f>F845*(1+B846)</f>
        <v>149.57366523398437</v>
      </c>
      <c r="G846">
        <f>G845*(1+C846)</f>
        <v>119.84520913751328</v>
      </c>
      <c r="H846">
        <f t="shared" si="40"/>
        <v>71.290079035287761</v>
      </c>
      <c r="I846">
        <f t="shared" si="41"/>
        <v>100.77694972683058</v>
      </c>
    </row>
    <row r="847" spans="1:9" x14ac:dyDescent="0.45">
      <c r="A847" s="2">
        <v>43187</v>
      </c>
      <c r="B847">
        <v>-1.9642782949206201E-2</v>
      </c>
      <c r="C847">
        <v>-5.5042558405751796E-4</v>
      </c>
      <c r="D847">
        <f t="shared" si="39"/>
        <v>1.9092357365148683E-2</v>
      </c>
      <c r="E847">
        <v>12001.16</v>
      </c>
      <c r="F847">
        <f>F846*(1+B847)</f>
        <v>146.63562219287599</v>
      </c>
      <c r="G847">
        <f>G846*(1+C847)</f>
        <v>119.77924326827727</v>
      </c>
      <c r="H847">
        <f t="shared" si="40"/>
        <v>72.651174700819169</v>
      </c>
      <c r="I847">
        <f t="shared" si="41"/>
        <v>98.316090084879548</v>
      </c>
    </row>
    <row r="848" spans="1:9" x14ac:dyDescent="0.45">
      <c r="A848" s="2">
        <v>43188</v>
      </c>
      <c r="B848">
        <v>-3.1393156117300899E-3</v>
      </c>
      <c r="C848">
        <v>-1.0525469515989301E-2</v>
      </c>
      <c r="D848">
        <f t="shared" si="39"/>
        <v>-7.3861539042592104E-3</v>
      </c>
      <c r="E848">
        <v>11998.34</v>
      </c>
      <c r="F848">
        <f>F847*(1+B848)</f>
        <v>146.17528669489013</v>
      </c>
      <c r="G848">
        <f>G847*(1+C848)</f>
        <v>118.51851049460875</v>
      </c>
      <c r="H848">
        <f t="shared" si="40"/>
        <v>72.114561943153689</v>
      </c>
      <c r="I848">
        <f t="shared" si="41"/>
        <v>98.292988036907587</v>
      </c>
    </row>
    <row r="849" spans="1:9" x14ac:dyDescent="0.45">
      <c r="A849" s="2">
        <v>43189</v>
      </c>
      <c r="B849">
        <v>-2.5999999999999998E-4</v>
      </c>
      <c r="C849" s="3">
        <v>8.4703294725430004E-21</v>
      </c>
      <c r="D849">
        <f t="shared" si="39"/>
        <v>2.5999999999999998E-4</v>
      </c>
      <c r="E849">
        <v>11998.34</v>
      </c>
      <c r="F849">
        <f>F848*(1+B849)</f>
        <v>146.13728112034946</v>
      </c>
      <c r="G849">
        <f>G848*(1+C849)</f>
        <v>118.51851049460875</v>
      </c>
      <c r="H849">
        <f t="shared" si="40"/>
        <v>72.133311729258907</v>
      </c>
      <c r="I849">
        <f t="shared" si="41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J39"/>
  <sheetViews>
    <sheetView topLeftCell="A25" workbookViewId="0">
      <selection activeCell="J20" sqref="J20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298</v>
      </c>
      <c r="B2">
        <v>64</v>
      </c>
      <c r="D2" t="str">
        <f>INDEX(StockNames!$A$2:$A$385,PickedStock_E2P!A2,0)</f>
        <v>606_H1</v>
      </c>
      <c r="E2" t="str">
        <f>INDEX(StockNames!$A$2:$A$385,PickedStock_E2P!B2,0)</f>
        <v>1357_H2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274</v>
      </c>
      <c r="B3">
        <v>118</v>
      </c>
      <c r="D3" t="str">
        <f>INDEX(StockNames!$A$2:$A$385,PickedStock_E2P!A3,0)</f>
        <v>489_H1</v>
      </c>
      <c r="E3" t="str">
        <f>INDEX(StockNames!$A$2:$A$385,PickedStock_E2P!B3,0)</f>
        <v>187_H1</v>
      </c>
      <c r="G3" t="str">
        <f>D2</f>
        <v>606_H1</v>
      </c>
      <c r="H3" s="5"/>
      <c r="I3" s="6">
        <f>VLOOKUP($G3,FundamentalData_30032018!$A:$R,MATCH(I$2,FundamentalData_30032018!$A$1:$R$1,0),FALSE)</f>
        <v>10.1118259429932</v>
      </c>
      <c r="J3" s="6">
        <f>VLOOKUP($G3,FundamentalData_30032018!$A:$R,MATCH(J$2,FundamentalData_30032018!$A$1:$R$1,0),FALSE)</f>
        <v>0.29779001951718398</v>
      </c>
      <c r="K3" s="6">
        <f>VLOOKUP($G3,FundamentalData_30032018!$A:$R,MATCH(K$2,FundamentalData_30032018!$A$1:$R$1,0),FALSE)</f>
        <v>4.7901073636884801</v>
      </c>
      <c r="L3" s="6">
        <f>VLOOKUP($G3,FundamentalData_30032018!$A:$R,MATCH(L$2,FundamentalData_30032018!$A$1:$R$1,0),FALSE)</f>
        <v>1.5633070759559899</v>
      </c>
      <c r="M3" s="6">
        <f>VLOOKUP($G3,FundamentalData_30032018!$A:$R,MATCH(M$2,FundamentalData_30032018!$A$1:$R$1,0),FALSE)</f>
        <v>0.57982608681571102</v>
      </c>
      <c r="N3" s="6">
        <f>VLOOKUP($G3,FundamentalData_30032018!$A:$R,MATCH(N$2,FundamentalData_30032018!$A$1:$R$1,0),FALSE)</f>
        <v>1.69503012945116E-2</v>
      </c>
      <c r="O3" s="6">
        <f>VLOOKUP($G3,FundamentalData_30032018!$A:$R,MATCH(O$2,FundamentalData_30032018!$A$1:$R$1,0),FALSE)</f>
        <v>0.14914550643036301</v>
      </c>
      <c r="P3" s="6">
        <f>VLOOKUP($G3,FundamentalData_30032018!$A:$R,MATCH(P$2,FundamentalData_30032018!$A$1:$R$1,0),FALSE)</f>
        <v>1.5337234994639499</v>
      </c>
      <c r="Q3" t="str">
        <f>VLOOKUP($G3,StockNames!$A:$B,2,FALSE)</f>
        <v>Food Products</v>
      </c>
      <c r="R3" t="str">
        <f>VLOOKUP($G3,StockNames!$A:$C,3,FALSE)</f>
        <v>Consumer Staples</v>
      </c>
      <c r="U3" t="str">
        <f>E2</f>
        <v>1357_H2</v>
      </c>
      <c r="V3" s="6" t="str">
        <f>VLOOKUP($U3,[1]FundamentalData_30032018!$A:$R,MATCH(V$2,[1]FundamentalData_30032018!$A$1:$R$1,0),FALSE)</f>
        <v>NaN</v>
      </c>
      <c r="W3" s="6">
        <f>VLOOKUP($U3,[1]FundamentalData_30032018!$A:$R,MATCH(W$2,[1]FundamentalData_30032018!$A$1:$R$1,0),FALSE)</f>
        <v>-1.29486865512546E-2</v>
      </c>
      <c r="X3" s="6">
        <f>VLOOKUP($U3,[1]FundamentalData_30032018!$A:$R,MATCH(X$2,[1]FundamentalData_30032018!$A$1:$R$1,0),FALSE)</f>
        <v>2.5917616295961499</v>
      </c>
      <c r="Y3" s="6">
        <f>VLOOKUP($U3,[1]FundamentalData_30032018!$A:$R,MATCH(Y$2,[1]FundamentalData_30032018!$A$1:$R$1,0),FALSE)</f>
        <v>0.17030591629216199</v>
      </c>
      <c r="Z3" s="6">
        <f>VLOOKUP($U3,[1]FundamentalData_30032018!$A:$R,MATCH(Z$2,[1]FundamentalData_30032018!$A$1:$R$1,0),FALSE)</f>
        <v>0.53198873387010304</v>
      </c>
      <c r="AA3" s="6">
        <f>VLOOKUP($U3,[1]FundamentalData_30032018!$A:$R,MATCH(AA$2,[1]FundamentalData_30032018!$A$1:$R$1,0),FALSE)</f>
        <v>2.9997717887661798E-2</v>
      </c>
      <c r="AB3" s="6">
        <f>VLOOKUP($U3,[1]FundamentalData_30032018!$A:$R,MATCH(AB$2,[1]FundamentalData_30032018!$A$1:$R$1,0),FALSE)</f>
        <v>-0.40378196929499699</v>
      </c>
      <c r="AC3" s="6">
        <f>VLOOKUP($U3,[1]FundamentalData_30032018!$A:$R,MATCH(AC$2,[1]FundamentalData_30032018!$A$1:$R$1,0),FALSE)</f>
        <v>0.151557505992682</v>
      </c>
      <c r="AD3" t="str">
        <f>VLOOKUP($U3,[1]StockNames!$A:$B,2,FALSE)</f>
        <v>Technology Hardware, Storage &amp;</v>
      </c>
      <c r="AE3" t="str">
        <f>VLOOKUP($U3,[1]StockNames!$A:$C,3,FALSE)</f>
        <v>Information Technology</v>
      </c>
    </row>
    <row r="4" spans="1:31" x14ac:dyDescent="0.45">
      <c r="A4">
        <v>273</v>
      </c>
      <c r="B4">
        <v>205</v>
      </c>
      <c r="D4" t="str">
        <f>INDEX(StockNames!$A$2:$A$385,PickedStock_E2P!A4,0)</f>
        <v>488_H2</v>
      </c>
      <c r="E4" t="str">
        <f>INDEX(StockNames!$A$2:$A$385,PickedStock_E2P!B4,0)</f>
        <v>300_H1</v>
      </c>
      <c r="G4" t="str">
        <f t="shared" ref="G4:G36" si="0">D3</f>
        <v>489_H1</v>
      </c>
      <c r="H4" s="7"/>
      <c r="I4" s="6">
        <f>VLOOKUP($G4,FundamentalData_30032018!$A:$R,MATCH(I$2,FundamentalData_30032018!$A$1:$R$1,0),FALSE)</f>
        <v>14.1844186782837</v>
      </c>
      <c r="J4" s="6">
        <f>VLOOKUP($G4,FundamentalData_30032018!$A:$R,MATCH(J$2,FundamentalData_30032018!$A$1:$R$1,0),FALSE)</f>
        <v>4.7889700461097098E-2</v>
      </c>
      <c r="K4" s="6">
        <f>VLOOKUP($G4,FundamentalData_30032018!$A:$R,MATCH(K$2,FundamentalData_30032018!$A$1:$R$1,0),FALSE)</f>
        <v>1.9970736727354901</v>
      </c>
      <c r="L4" s="6">
        <f>VLOOKUP($G4,FundamentalData_30032018!$A:$R,MATCH(L$2,FundamentalData_30032018!$A$1:$R$1,0),FALSE)</f>
        <v>0.84315335988853402</v>
      </c>
      <c r="M4" s="6">
        <f>VLOOKUP($G4,FundamentalData_30032018!$A:$R,MATCH(M$2,FundamentalData_30032018!$A$1:$R$1,0),FALSE)</f>
        <v>0.61898498343716901</v>
      </c>
      <c r="N4" s="6">
        <f>VLOOKUP($G4,FundamentalData_30032018!$A:$R,MATCH(N$2,FundamentalData_30032018!$A$1:$R$1,0),FALSE)</f>
        <v>1.7047707515569499E-2</v>
      </c>
      <c r="O4" s="6">
        <f>VLOOKUP($G4,FundamentalData_30032018!$A:$R,MATCH(O$2,FundamentalData_30032018!$A$1:$R$1,0),FALSE)</f>
        <v>0.173682981997761</v>
      </c>
      <c r="P4" s="6">
        <f>VLOOKUP($G4,FundamentalData_30032018!$A:$R,MATCH(P$2,FundamentalData_30032018!$A$1:$R$1,0),FALSE)</f>
        <v>1.3031887301498399</v>
      </c>
      <c r="Q4" t="str">
        <f>VLOOKUP(G4,StockNames!$A:$B,2,FALSE)</f>
        <v>Automobiles</v>
      </c>
      <c r="R4" t="str">
        <f>VLOOKUP($G4,StockNames!$A:$C,3,FALSE)</f>
        <v>Consumer Discretionary</v>
      </c>
      <c r="U4" t="str">
        <f t="shared" ref="U4:U30" si="1">E3</f>
        <v>187_H1</v>
      </c>
      <c r="V4" s="6">
        <f>VLOOKUP($U4,[1]FundamentalData_30032018!$A:$R,MATCH(V$2,[1]FundamentalData_30032018!$A$1:$R$1,0),FALSE)</f>
        <v>-22.564210891723601</v>
      </c>
      <c r="W4" s="6" t="str">
        <f>VLOOKUP($U4,[1]FundamentalData_30032018!$A:$R,MATCH(W$2,[1]FundamentalData_30032018!$A$1:$R$1,0),FALSE)</f>
        <v>NaN</v>
      </c>
      <c r="X4" s="6" t="str">
        <f>VLOOKUP($U4,[1]FundamentalData_30032018!$A:$R,MATCH(X$2,[1]FundamentalData_30032018!$A$1:$R$1,0),FALSE)</f>
        <v>NaN</v>
      </c>
      <c r="Y4" s="6">
        <f>VLOOKUP($U4,[1]FundamentalData_30032018!$A:$R,MATCH(Y$2,[1]FundamentalData_30032018!$A$1:$R$1,0),FALSE)</f>
        <v>1.9229107015707301</v>
      </c>
      <c r="Z4" s="6">
        <f>VLOOKUP($U4,[1]FundamentalData_30032018!$A:$R,MATCH(Z$2,[1]FundamentalData_30032018!$A$1:$R$1,0),FALSE)</f>
        <v>0.34133667153677899</v>
      </c>
      <c r="AA4" s="6">
        <f>VLOOKUP($U4,[1]FundamentalData_30032018!$A:$R,MATCH(AA$2,[1]FundamentalData_30032018!$A$1:$R$1,0),FALSE)</f>
        <v>2.9284944829643899E-2</v>
      </c>
      <c r="AB4" s="6">
        <f>VLOOKUP($U4,[1]FundamentalData_30032018!$A:$R,MATCH(AB$2,[1]FundamentalData_30032018!$A$1:$R$1,0),FALSE)</f>
        <v>-0.12937675377256</v>
      </c>
      <c r="AC4" s="6">
        <f>VLOOKUP($U4,[1]FundamentalData_30032018!$A:$R,MATCH(AC$2,[1]FundamentalData_30032018!$A$1:$R$1,0),FALSE)</f>
        <v>0.51575878210235104</v>
      </c>
      <c r="AD4" t="str">
        <f>VLOOKUP($U4,[1]StockNames!$A:$B,2,FALSE)</f>
        <v>Machinery</v>
      </c>
      <c r="AE4" t="str">
        <f>VLOOKUP($U4,[1]StockNames!$A:$C,3,FALSE)</f>
        <v>Industrials</v>
      </c>
    </row>
    <row r="5" spans="1:31" x14ac:dyDescent="0.45">
      <c r="A5">
        <v>381</v>
      </c>
      <c r="B5">
        <v>338</v>
      </c>
      <c r="D5" t="str">
        <f>INDEX(StockNames!$A$2:$A$385,PickedStock_E2P!A5,0)</f>
        <v>991_H1</v>
      </c>
      <c r="E5" t="str">
        <f>INDEX(StockNames!$A$2:$A$385,PickedStock_E2P!B5,0)</f>
        <v>762_H1</v>
      </c>
      <c r="G5" t="str">
        <f t="shared" si="0"/>
        <v>488_H2</v>
      </c>
      <c r="H5" s="5"/>
      <c r="I5" s="6">
        <f>VLOOKUP($G5,FundamentalData_30032018!$A:$R,MATCH(I$2,FundamentalData_30032018!$A$1:$R$1,0),FALSE)</f>
        <v>8.2169303894043004</v>
      </c>
      <c r="J5" s="6">
        <f>VLOOKUP($G5,FundamentalData_30032018!$A:$R,MATCH(J$2,FundamentalData_30032018!$A$1:$R$1,0),FALSE)</f>
        <v>0.23803672567353801</v>
      </c>
      <c r="K5" s="6">
        <f>VLOOKUP($G5,FundamentalData_30032018!$A:$R,MATCH(K$2,FundamentalData_30032018!$A$1:$R$1,0),FALSE)</f>
        <v>3.7650365769283498</v>
      </c>
      <c r="L5" s="6">
        <f>VLOOKUP($G5,FundamentalData_30032018!$A:$R,MATCH(L$2,FundamentalData_30032018!$A$1:$R$1,0),FALSE)</f>
        <v>0.42618576476348202</v>
      </c>
      <c r="M5" s="6">
        <f>VLOOKUP($G5,FundamentalData_30032018!$A:$R,MATCH(M$2,FundamentalData_30032018!$A$1:$R$1,0),FALSE)</f>
        <v>0.63930128038408096</v>
      </c>
      <c r="N5" s="6">
        <f>VLOOKUP($G5,FundamentalData_30032018!$A:$R,MATCH(N$2,FundamentalData_30032018!$A$1:$R$1,0),FALSE)</f>
        <v>1.9702161360340999E-2</v>
      </c>
      <c r="O5" s="6">
        <f>VLOOKUP($G5,FundamentalData_30032018!$A:$R,MATCH(O$2,FundamentalData_30032018!$A$1:$R$1,0),FALSE)</f>
        <v>7.70714625710416</v>
      </c>
      <c r="P5" s="6">
        <f>VLOOKUP($G5,FundamentalData_30032018!$A:$R,MATCH(P$2,FundamentalData_30032018!$A$1:$R$1,0),FALSE)</f>
        <v>3.4187168670850099</v>
      </c>
      <c r="Q5" t="str">
        <f>VLOOKUP(G5,StockNames!$A:$B,2,FALSE)</f>
        <v>Real Estate Management &amp; Devel</v>
      </c>
      <c r="R5" t="str">
        <f>VLOOKUP($G5,StockNames!$A:$C,3,FALSE)</f>
        <v>Real Estate</v>
      </c>
      <c r="U5" t="str">
        <f t="shared" si="1"/>
        <v>300_H1</v>
      </c>
      <c r="V5" s="6">
        <f>VLOOKUP($U5,[1]FundamentalData_30032018!$A:$R,MATCH(V$2,[1]FundamentalData_30032018!$A$1:$R$1,0),FALSE)</f>
        <v>-52.462181091308601</v>
      </c>
      <c r="W5" s="6" t="str">
        <f>VLOOKUP($U5,[1]FundamentalData_30032018!$A:$R,MATCH(W$2,[1]FundamentalData_30032018!$A$1:$R$1,0),FALSE)</f>
        <v>NaN</v>
      </c>
      <c r="X5" s="6" t="str">
        <f>VLOOKUP($U5,[1]FundamentalData_30032018!$A:$R,MATCH(X$2,[1]FundamentalData_30032018!$A$1:$R$1,0),FALSE)</f>
        <v>NaN</v>
      </c>
      <c r="Y5" s="6">
        <f>VLOOKUP($U5,[1]FundamentalData_30032018!$A:$R,MATCH(Y$2,[1]FundamentalData_30032018!$A$1:$R$1,0),FALSE)</f>
        <v>7.82296911811558</v>
      </c>
      <c r="Z5" s="6">
        <f>VLOOKUP($U5,[1]FundamentalData_30032018!$A:$R,MATCH(Z$2,[1]FundamentalData_30032018!$A$1:$R$1,0),FALSE)</f>
        <v>0</v>
      </c>
      <c r="AA5" s="6">
        <f>VLOOKUP($U5,[1]FundamentalData_30032018!$A:$R,MATCH(AA$2,[1]FundamentalData_30032018!$A$1:$R$1,0),FALSE)</f>
        <v>0</v>
      </c>
      <c r="AB5" s="6">
        <f>VLOOKUP($U5,[1]FundamentalData_30032018!$A:$R,MATCH(AB$2,[1]FundamentalData_30032018!$A$1:$R$1,0),FALSE)</f>
        <v>-0.18767349451900001</v>
      </c>
      <c r="AC5" s="6">
        <f>VLOOKUP($U5,[1]FundamentalData_30032018!$A:$R,MATCH(AC$2,[1]FundamentalData_30032018!$A$1:$R$1,0),FALSE)</f>
        <v>0.164099594196641</v>
      </c>
      <c r="AD5" t="str">
        <f>VLOOKUP($U5,[1]StockNames!$A:$B,2,FALSE)</f>
        <v>Machinery</v>
      </c>
      <c r="AE5" t="str">
        <f>VLOOKUP($U5,[1]StockNames!$A:$C,3,FALSE)</f>
        <v>Industrials</v>
      </c>
    </row>
    <row r="6" spans="1:31" x14ac:dyDescent="0.45">
      <c r="A6">
        <v>303</v>
      </c>
      <c r="B6">
        <v>198</v>
      </c>
      <c r="D6" t="str">
        <f>INDEX(StockNames!$A$2:$A$385,PickedStock_E2P!A6,0)</f>
        <v>6116_H1</v>
      </c>
      <c r="E6" t="str">
        <f>INDEX(StockNames!$A$2:$A$385,PickedStock_E2P!B6,0)</f>
        <v>2883_H1</v>
      </c>
      <c r="G6" t="str">
        <f t="shared" si="0"/>
        <v>991_H1</v>
      </c>
      <c r="H6" s="5"/>
      <c r="I6" s="6">
        <f>VLOOKUP($G6,FundamentalData_30032018!$A:$R,MATCH(I$2,FundamentalData_30032018!$A$1:$R$1,0),FALSE)</f>
        <v>-7.60363817214966</v>
      </c>
      <c r="J6" s="6" t="str">
        <f>VLOOKUP($G6,FundamentalData_30032018!$A:$R,MATCH(J$2,FundamentalData_30032018!$A$1:$R$1,0),FALSE)</f>
        <v>NaN</v>
      </c>
      <c r="K6" s="6" t="str">
        <f>VLOOKUP($G6,FundamentalData_30032018!$A:$R,MATCH(K$2,FundamentalData_30032018!$A$1:$R$1,0),FALSE)</f>
        <v>NaN</v>
      </c>
      <c r="L6" s="6">
        <f>VLOOKUP($G6,FundamentalData_30032018!$A:$R,MATCH(L$2,FundamentalData_30032018!$A$1:$R$1,0),FALSE)</f>
        <v>4.2218735438258204</v>
      </c>
      <c r="M6" s="6">
        <f>VLOOKUP($G6,FundamentalData_30032018!$A:$R,MATCH(M$2,FundamentalData_30032018!$A$1:$R$1,0),FALSE)</f>
        <v>0.59103921873816201</v>
      </c>
      <c r="N6" s="6">
        <f>VLOOKUP($G6,FundamentalData_30032018!$A:$R,MATCH(N$2,FundamentalData_30032018!$A$1:$R$1,0),FALSE)</f>
        <v>2.2282665534227801E-2</v>
      </c>
      <c r="O6" s="6">
        <f>VLOOKUP($G6,FundamentalData_30032018!$A:$R,MATCH(O$2,FundamentalData_30032018!$A$1:$R$1,0),FALSE)</f>
        <v>0.12581915297406801</v>
      </c>
      <c r="P6" s="6">
        <f>VLOOKUP($G6,FundamentalData_30032018!$A:$R,MATCH(P$2,FundamentalData_30032018!$A$1:$R$1,0),FALSE)</f>
        <v>1.3039697484767201</v>
      </c>
      <c r="Q6" t="str">
        <f>VLOOKUP(G6,StockNames!$A:$B,2,FALSE)</f>
        <v>Independent Power and Renewabl</v>
      </c>
      <c r="R6" t="str">
        <f>VLOOKUP($G6,StockNames!$A:$C,3,FALSE)</f>
        <v>Utilities</v>
      </c>
      <c r="U6" t="str">
        <f t="shared" si="1"/>
        <v>762_H1</v>
      </c>
      <c r="V6" s="6">
        <f>VLOOKUP($U6,[1]FundamentalData_30032018!$A:$R,MATCH(V$2,[1]FundamentalData_30032018!$A$1:$R$1,0),FALSE)</f>
        <v>0.70333099365234397</v>
      </c>
      <c r="W6" s="6">
        <f>VLOOKUP($U6,[1]FundamentalData_30032018!$A:$R,MATCH(W$2,[1]FundamentalData_30032018!$A$1:$R$1,0),FALSE)</f>
        <v>0.34492411439780002</v>
      </c>
      <c r="X6" s="6">
        <f>VLOOKUP($U6,[1]FundamentalData_30032018!$A:$R,MATCH(X$2,[1]FundamentalData_30032018!$A$1:$R$1,0),FALSE)</f>
        <v>1.6969170327694501</v>
      </c>
      <c r="Y6" s="6">
        <f>VLOOKUP($U6,[1]FundamentalData_30032018!$A:$R,MATCH(Y$2,[1]FundamentalData_30032018!$A$1:$R$1,0),FALSE)</f>
        <v>1.5908745971545999</v>
      </c>
      <c r="Z6" s="6">
        <f>VLOOKUP($U6,[1]FundamentalData_30032018!$A:$R,MATCH(Z$2,[1]FundamentalData_30032018!$A$1:$R$1,0),FALSE)</f>
        <v>0.63168880167848995</v>
      </c>
      <c r="AA6" s="6">
        <f>VLOOKUP($U6,[1]FundamentalData_30032018!$A:$R,MATCH(AA$2,[1]FundamentalData_30032018!$A$1:$R$1,0),FALSE)</f>
        <v>1.55753261049172E-2</v>
      </c>
      <c r="AB6" s="6">
        <f>VLOOKUP($U6,[1]FundamentalData_30032018!$A:$R,MATCH(AB$2,[1]FundamentalData_30032018!$A$1:$R$1,0),FALSE)</f>
        <v>6.7096971201174097E-3</v>
      </c>
      <c r="AC6" s="6">
        <f>VLOOKUP($U6,[1]FundamentalData_30032018!$A:$R,MATCH(AC$2,[1]FundamentalData_30032018!$A$1:$R$1,0),FALSE)</f>
        <v>0.97070424243657305</v>
      </c>
      <c r="AD6" t="str">
        <f>VLOOKUP($U6,[1]StockNames!$A:$B,2,FALSE)</f>
        <v>Diversified Telecommunication</v>
      </c>
      <c r="AE6" t="str">
        <f>VLOOKUP($U6,[1]StockNames!$A:$C,3,FALSE)</f>
        <v>Telecommunication Services</v>
      </c>
    </row>
    <row r="7" spans="1:31" x14ac:dyDescent="0.45">
      <c r="A7">
        <v>144</v>
      </c>
      <c r="B7">
        <v>202</v>
      </c>
      <c r="D7" t="str">
        <f>INDEX(StockNames!$A$2:$A$385,PickedStock_E2P!A7,0)</f>
        <v>2066_H1</v>
      </c>
      <c r="E7" t="str">
        <f>INDEX(StockNames!$A$2:$A$385,PickedStock_E2P!B7,0)</f>
        <v>293_H1</v>
      </c>
      <c r="G7" t="str">
        <f t="shared" si="0"/>
        <v>6116_H1</v>
      </c>
      <c r="H7" s="5"/>
      <c r="I7" s="6">
        <f>VLOOKUP($G7,FundamentalData_30032018!$A:$R,MATCH(I$2,FundamentalData_30032018!$A$1:$R$1,0),FALSE)</f>
        <v>15.835330963134799</v>
      </c>
      <c r="J7" s="6">
        <f>VLOOKUP($G7,FundamentalData_30032018!$A:$R,MATCH(J$2,FundamentalData_30032018!$A$1:$R$1,0),FALSE)</f>
        <v>0.25219814233987897</v>
      </c>
      <c r="K7" s="6">
        <f>VLOOKUP($G7,FundamentalData_30032018!$A:$R,MATCH(K$2,FundamentalData_30032018!$A$1:$R$1,0),FALSE)</f>
        <v>0.26449613621728801</v>
      </c>
      <c r="L7" s="6">
        <f>VLOOKUP($G7,FundamentalData_30032018!$A:$R,MATCH(L$2,FundamentalData_30032018!$A$1:$R$1,0),FALSE)</f>
        <v>0.70220176336996298</v>
      </c>
      <c r="M7" s="6">
        <f>VLOOKUP($G7,FundamentalData_30032018!$A:$R,MATCH(M$2,FundamentalData_30032018!$A$1:$R$1,0),FALSE)</f>
        <v>0.11998054300573401</v>
      </c>
      <c r="N7" s="6">
        <f>VLOOKUP($G7,FundamentalData_30032018!$A:$R,MATCH(N$2,FundamentalData_30032018!$A$1:$R$1,0),FALSE)</f>
        <v>1.73379354099139E-2</v>
      </c>
      <c r="O7" s="6">
        <f>VLOOKUP($G7,FundamentalData_30032018!$A:$R,MATCH(O$2,FundamentalData_30032018!$A$1:$R$1,0),FALSE)</f>
        <v>0.12999417133701699</v>
      </c>
      <c r="P7" s="6">
        <f>VLOOKUP($G7,FundamentalData_30032018!$A:$R,MATCH(P$2,FundamentalData_30032018!$A$1:$R$1,0),FALSE)</f>
        <v>0.85187623801740697</v>
      </c>
      <c r="Q7" t="str">
        <f>VLOOKUP(G7,StockNames!$A:$B,2,FALSE)</f>
        <v>Specialty Retail</v>
      </c>
      <c r="R7" t="str">
        <f>VLOOKUP($G7,StockNames!$A:$C,3,FALSE)</f>
        <v>Consumer Discretionary</v>
      </c>
      <c r="U7" t="str">
        <f t="shared" si="1"/>
        <v>2883_H1</v>
      </c>
      <c r="V7" s="6">
        <f>VLOOKUP($U7,[1]FundamentalData_30032018!$A:$R,MATCH(V$2,[1]FundamentalData_30032018!$A$1:$R$1,0),FALSE)</f>
        <v>-9.4393224716186506</v>
      </c>
      <c r="W7" s="6">
        <f>VLOOKUP($U7,[1]FundamentalData_30032018!$A:$R,MATCH(W$2,[1]FundamentalData_30032018!$A$1:$R$1,0),FALSE)</f>
        <v>4.1136199853447498E-2</v>
      </c>
      <c r="X7" s="6">
        <f>VLOOKUP($U7,[1]FundamentalData_30032018!$A:$R,MATCH(X$2,[1]FundamentalData_30032018!$A$1:$R$1,0),FALSE)</f>
        <v>14.2262183322092</v>
      </c>
      <c r="Y7" s="6">
        <f>VLOOKUP($U7,[1]FundamentalData_30032018!$A:$R,MATCH(Y$2,[1]FundamentalData_30032018!$A$1:$R$1,0),FALSE)</f>
        <v>1.1540020707449801</v>
      </c>
      <c r="Z7" s="6">
        <f>VLOOKUP($U7,[1]FundamentalData_30032018!$A:$R,MATCH(Z$2,[1]FundamentalData_30032018!$A$1:$R$1,0),FALSE)</f>
        <v>0.80075544057133596</v>
      </c>
      <c r="AA7" s="6">
        <f>VLOOKUP($U7,[1]FundamentalData_30032018!$A:$R,MATCH(AA$2,[1]FundamentalData_30032018!$A$1:$R$1,0),FALSE)</f>
        <v>1.99052814843696E-2</v>
      </c>
      <c r="AB7" s="6">
        <f>VLOOKUP($U7,[1]FundamentalData_30032018!$A:$R,MATCH(AB$2,[1]FundamentalData_30032018!$A$1:$R$1,0),FALSE)</f>
        <v>-8.8656364913629201E-2</v>
      </c>
      <c r="AC7" s="6">
        <f>VLOOKUP($U7,[1]FundamentalData_30032018!$A:$R,MATCH(AC$2,[1]FundamentalData_30032018!$A$1:$R$1,0),FALSE)</f>
        <v>0.89098649797097795</v>
      </c>
      <c r="AD7" t="str">
        <f>VLOOKUP($U7,[1]StockNames!$A:$B,2,FALSE)</f>
        <v>Energy Equipment &amp; Services</v>
      </c>
      <c r="AE7" t="str">
        <f>VLOOKUP($U7,[1]StockNames!$A:$C,3,FALSE)</f>
        <v>Energy</v>
      </c>
    </row>
    <row r="8" spans="1:31" x14ac:dyDescent="0.45">
      <c r="A8">
        <v>49</v>
      </c>
      <c r="B8">
        <v>173</v>
      </c>
      <c r="D8" t="str">
        <f>INDEX(StockNames!$A$2:$A$385,PickedStock_E2P!A8,0)</f>
        <v>1212_H2</v>
      </c>
      <c r="E8" t="str">
        <f>INDEX(StockNames!$A$2:$A$385,PickedStock_E2P!B8,0)</f>
        <v>241_H1</v>
      </c>
      <c r="G8" t="str">
        <f t="shared" si="0"/>
        <v>2066_H1</v>
      </c>
      <c r="H8" s="7"/>
      <c r="I8" s="6">
        <f>VLOOKUP($G8,FundamentalData_30032018!$A:$R,MATCH(I$2,FundamentalData_30032018!$A$1:$R$1,0),FALSE)</f>
        <v>14.898962020874</v>
      </c>
      <c r="J8" s="6" t="str">
        <f>VLOOKUP($G8,FundamentalData_30032018!$A:$R,MATCH(J$2,FundamentalData_30032018!$A$1:$R$1,0),FALSE)</f>
        <v>NaN</v>
      </c>
      <c r="K8" s="6" t="str">
        <f>VLOOKUP($G8,FundamentalData_30032018!$A:$R,MATCH(K$2,FundamentalData_30032018!$A$1:$R$1,0),FALSE)</f>
        <v>NaN</v>
      </c>
      <c r="L8" s="6">
        <f>VLOOKUP($G8,FundamentalData_30032018!$A:$R,MATCH(L$2,FundamentalData_30032018!$A$1:$R$1,0),FALSE)</f>
        <v>18.605827635566399</v>
      </c>
      <c r="M8" s="6">
        <f>VLOOKUP($G8,FundamentalData_30032018!$A:$R,MATCH(M$2,FundamentalData_30032018!$A$1:$R$1,0),FALSE)</f>
        <v>0.43420386509907799</v>
      </c>
      <c r="N8" s="6">
        <f>VLOOKUP($G8,FundamentalData_30032018!$A:$R,MATCH(N$2,FundamentalData_30032018!$A$1:$R$1,0),FALSE)</f>
        <v>1.33115558729907E-2</v>
      </c>
      <c r="O8" s="6">
        <f>VLOOKUP($G8,FundamentalData_30032018!$A:$R,MATCH(O$2,FundamentalData_30032018!$A$1:$R$1,0),FALSE)</f>
        <v>0.198010922291986</v>
      </c>
      <c r="P8" s="6">
        <f>VLOOKUP($G8,FundamentalData_30032018!$A:$R,MATCH(P$2,FundamentalData_30032018!$A$1:$R$1,0),FALSE)</f>
        <v>1.4086480840481199</v>
      </c>
      <c r="Q8" t="str">
        <f>VLOOKUP(G8,StockNames!$A:$B,2,FALSE)</f>
        <v>Banks</v>
      </c>
      <c r="R8" t="str">
        <f>VLOOKUP($G8,StockNames!$A:$C,3,FALSE)</f>
        <v>Financials</v>
      </c>
      <c r="U8" t="str">
        <f t="shared" si="1"/>
        <v>293_H1</v>
      </c>
      <c r="V8" s="6">
        <f>VLOOKUP($U8,[1]FundamentalData_30032018!$A:$R,MATCH(V$2,[1]FundamentalData_30032018!$A$1:$R$1,0),FALSE)</f>
        <v>-5.7431488037109402</v>
      </c>
      <c r="W8" s="6">
        <f>VLOOKUP($U8,[1]FundamentalData_30032018!$A:$R,MATCH(W$2,[1]FundamentalData_30032018!$A$1:$R$1,0),FALSE)</f>
        <v>0.12004285196252699</v>
      </c>
      <c r="X8" s="6">
        <f>VLOOKUP($U8,[1]FundamentalData_30032018!$A:$R,MATCH(X$2,[1]FundamentalData_30032018!$A$1:$R$1,0),FALSE)</f>
        <v>8.6341878183959899</v>
      </c>
      <c r="Y8" s="6">
        <f>VLOOKUP($U8,[1]FundamentalData_30032018!$A:$R,MATCH(Y$2,[1]FundamentalData_30032018!$A$1:$R$1,0),FALSE)</f>
        <v>2.3745690390957099</v>
      </c>
      <c r="Z8" s="6">
        <f>VLOOKUP($U8,[1]FundamentalData_30032018!$A:$R,MATCH(Z$2,[1]FundamentalData_30032018!$A$1:$R$1,0),FALSE)</f>
        <v>0.303236740292743</v>
      </c>
      <c r="AA8" s="6">
        <f>VLOOKUP($U8,[1]FundamentalData_30032018!$A:$R,MATCH(AA$2,[1]FundamentalData_30032018!$A$1:$R$1,0),FALSE)</f>
        <v>1.37553868644162E-2</v>
      </c>
      <c r="AB8" s="6">
        <f>VLOOKUP($U8,[1]FundamentalData_30032018!$A:$R,MATCH(AB$2,[1]FundamentalData_30032018!$A$1:$R$1,0),FALSE)</f>
        <v>-5.5900445012609601E-2</v>
      </c>
      <c r="AC8" s="6">
        <f>VLOOKUP($U8,[1]FundamentalData_30032018!$A:$R,MATCH(AC$2,[1]FundamentalData_30032018!$A$1:$R$1,0),FALSE)</f>
        <v>0.99648443247401797</v>
      </c>
      <c r="AD8" t="str">
        <f>VLOOKUP($U8,[1]StockNames!$A:$B,2,FALSE)</f>
        <v>Airlines</v>
      </c>
      <c r="AE8" t="str">
        <f>VLOOKUP($U8,[1]StockNames!$A:$C,3,FALSE)</f>
        <v>Industrials</v>
      </c>
    </row>
    <row r="9" spans="1:31" x14ac:dyDescent="0.45">
      <c r="A9">
        <v>270</v>
      </c>
      <c r="B9">
        <v>199</v>
      </c>
      <c r="D9" t="str">
        <f>INDEX(StockNames!$A$2:$A$385,PickedStock_E2P!A9,0)</f>
        <v>460_H1</v>
      </c>
      <c r="E9" t="str">
        <f>INDEX(StockNames!$A$2:$A$385,PickedStock_E2P!B9,0)</f>
        <v>2888_H1</v>
      </c>
      <c r="G9" t="str">
        <f t="shared" si="0"/>
        <v>1212_H2</v>
      </c>
      <c r="H9" s="5"/>
      <c r="I9" s="6">
        <f>VLOOKUP($G9,FundamentalData_30032018!$A:$R,MATCH(I$2,FundamentalData_30032018!$A$1:$R$1,0),FALSE)</f>
        <v>38.987476348877003</v>
      </c>
      <c r="J9" s="6">
        <f>VLOOKUP($G9,FundamentalData_30032018!$A:$R,MATCH(J$2,FundamentalData_30032018!$A$1:$R$1,0),FALSE)</f>
        <v>0.12583042894719601</v>
      </c>
      <c r="K9" s="6">
        <f>VLOOKUP($G9,FundamentalData_30032018!$A:$R,MATCH(K$2,FundamentalData_30032018!$A$1:$R$1,0),FALSE)</f>
        <v>2.2997347722316102</v>
      </c>
      <c r="L9" s="6">
        <f>VLOOKUP($G9,FundamentalData_30032018!$A:$R,MATCH(L$2,FundamentalData_30032018!$A$1:$R$1,0),FALSE)</f>
        <v>4.9339370617896998</v>
      </c>
      <c r="M9" s="6">
        <f>VLOOKUP($G9,FundamentalData_30032018!$A:$R,MATCH(M$2,FundamentalData_30032018!$A$1:$R$1,0),FALSE)</f>
        <v>0.37631252164368201</v>
      </c>
      <c r="N9" s="6">
        <f>VLOOKUP($G9,FundamentalData_30032018!$A:$R,MATCH(N$2,FundamentalData_30032018!$A$1:$R$1,0),FALSE)</f>
        <v>1.24458662317902E-2</v>
      </c>
      <c r="O9" s="6">
        <f>VLOOKUP($G9,FundamentalData_30032018!$A:$R,MATCH(O$2,FundamentalData_30032018!$A$1:$R$1,0),FALSE)</f>
        <v>0.11787682447240699</v>
      </c>
      <c r="P9" s="6">
        <f>VLOOKUP($G9,FundamentalData_30032018!$A:$R,MATCH(P$2,FundamentalData_30032018!$A$1:$R$1,0),FALSE)</f>
        <v>0.14195248461437099</v>
      </c>
      <c r="Q9" t="str">
        <f>VLOOKUP(G9,StockNames!$A:$B,2,FALSE)</f>
        <v>Multiline Retail</v>
      </c>
      <c r="R9" t="str">
        <f>VLOOKUP($G9,StockNames!$A:$C,3,FALSE)</f>
        <v>Consumer Discretionary</v>
      </c>
      <c r="U9" t="str">
        <f t="shared" si="1"/>
        <v>241_H1</v>
      </c>
      <c r="V9" s="6">
        <f>VLOOKUP($U9,[1]FundamentalData_30032018!$A:$R,MATCH(V$2,[1]FundamentalData_30032018!$A$1:$R$1,0),FALSE)</f>
        <v>-16.838407516479499</v>
      </c>
      <c r="W9" s="6">
        <f>VLOOKUP($U9,[1]FundamentalData_30032018!$A:$R,MATCH(W$2,[1]FundamentalData_30032018!$A$1:$R$1,0),FALSE)</f>
        <v>-5.2970230690656201E-3</v>
      </c>
      <c r="X9" s="6">
        <f>VLOOKUP($U9,[1]FundamentalData_30032018!$A:$R,MATCH(X$2,[1]FundamentalData_30032018!$A$1:$R$1,0),FALSE)</f>
        <v>2.5214742858676299E-2</v>
      </c>
      <c r="Y9" s="6">
        <f>VLOOKUP($U9,[1]FundamentalData_30032018!$A:$R,MATCH(Y$2,[1]FundamentalData_30032018!$A$1:$R$1,0),FALSE)</f>
        <v>0.71771700185138199</v>
      </c>
      <c r="Z9" s="6">
        <f>VLOOKUP($U9,[1]FundamentalData_30032018!$A:$R,MATCH(Z$2,[1]FundamentalData_30032018!$A$1:$R$1,0),FALSE)</f>
        <v>0.63727333354796001</v>
      </c>
      <c r="AA9" s="6">
        <f>VLOOKUP($U9,[1]FundamentalData_30032018!$A:$R,MATCH(AA$2,[1]FundamentalData_30032018!$A$1:$R$1,0),FALSE)</f>
        <v>2.5847637742734401E-2</v>
      </c>
      <c r="AB9" s="6">
        <f>VLOOKUP($U9,[1]FundamentalData_30032018!$A:$R,MATCH(AB$2,[1]FundamentalData_30032018!$A$1:$R$1,0),FALSE)</f>
        <v>-6.8971794098615603E-3</v>
      </c>
      <c r="AC9" s="6">
        <f>VLOOKUP($U9,[1]FundamentalData_30032018!$A:$R,MATCH(AC$2,[1]FundamentalData_30032018!$A$1:$R$1,0),FALSE)</f>
        <v>3.6128973349546699E-2</v>
      </c>
      <c r="AD9" t="str">
        <f>VLOOKUP($U9,[1]StockNames!$A:$B,2,FALSE)</f>
        <v>Health Care Technology</v>
      </c>
      <c r="AE9" t="str">
        <f>VLOOKUP($U9,[1]StockNames!$A:$C,3,FALSE)</f>
        <v>Health Care</v>
      </c>
    </row>
    <row r="10" spans="1:31" x14ac:dyDescent="0.45">
      <c r="A10">
        <v>166</v>
      </c>
      <c r="B10">
        <v>324</v>
      </c>
      <c r="D10" t="str">
        <f>INDEX(StockNames!$A$2:$A$385,PickedStock_E2P!A10,0)</f>
        <v>2333_H1</v>
      </c>
      <c r="E10" t="str">
        <f>INDEX(StockNames!$A$2:$A$385,PickedStock_E2P!B10,0)</f>
        <v>691_H1</v>
      </c>
      <c r="G10" t="str">
        <f t="shared" si="0"/>
        <v>460_H1</v>
      </c>
      <c r="H10" s="5"/>
      <c r="I10" s="6">
        <f>VLOOKUP($G10,FundamentalData_30032018!$A:$R,MATCH(I$2,FundamentalData_30032018!$A$1:$R$1,0),FALSE)</f>
        <v>16.563179016113299</v>
      </c>
      <c r="J10" s="6">
        <f>VLOOKUP($G10,FundamentalData_30032018!$A:$R,MATCH(J$2,FundamentalData_30032018!$A$1:$R$1,0),FALSE)</f>
        <v>0.111287044136453</v>
      </c>
      <c r="K10" s="6">
        <f>VLOOKUP($G10,FundamentalData_30032018!$A:$R,MATCH(K$2,FundamentalData_30032018!$A$1:$R$1,0),FALSE)</f>
        <v>-1.5624896814295499</v>
      </c>
      <c r="L10" s="6">
        <f>VLOOKUP($G10,FundamentalData_30032018!$A:$R,MATCH(L$2,FundamentalData_30032018!$A$1:$R$1,0),FALSE)</f>
        <v>0.26539178173060002</v>
      </c>
      <c r="M10" s="6">
        <f>VLOOKUP($G10,FundamentalData_30032018!$A:$R,MATCH(M$2,FundamentalData_30032018!$A$1:$R$1,0),FALSE)</f>
        <v>0.63484969585884099</v>
      </c>
      <c r="N10" s="6">
        <f>VLOOKUP($G10,FundamentalData_30032018!$A:$R,MATCH(N$2,FundamentalData_30032018!$A$1:$R$1,0),FALSE)</f>
        <v>2.5610381271564699E-2</v>
      </c>
      <c r="O10" s="6">
        <f>VLOOKUP($G10,FundamentalData_30032018!$A:$R,MATCH(O$2,FundamentalData_30032018!$A$1:$R$1,0),FALSE)</f>
        <v>8.0481463850572005E-2</v>
      </c>
      <c r="P10" s="6">
        <f>VLOOKUP($G10,FundamentalData_30032018!$A:$R,MATCH(P$2,FundamentalData_30032018!$A$1:$R$1,0),FALSE)</f>
        <v>0.48307370522926701</v>
      </c>
      <c r="Q10" t="str">
        <f>VLOOKUP(G10,StockNames!$A:$B,2,FALSE)</f>
        <v>Pharmaceuticals</v>
      </c>
      <c r="R10" t="str">
        <f>VLOOKUP($G10,StockNames!$A:$C,3,FALSE)</f>
        <v>Health Care</v>
      </c>
      <c r="U10" t="str">
        <f t="shared" si="1"/>
        <v>2888_H1</v>
      </c>
      <c r="V10" s="6">
        <f>VLOOKUP($U10,[1]FundamentalData_30032018!$A:$R,MATCH(V$2,[1]FundamentalData_30032018!$A$1:$R$1,0),FALSE)</f>
        <v>0.19888100028038</v>
      </c>
      <c r="W10" s="6" t="str">
        <f>VLOOKUP($U10,[1]FundamentalData_30032018!$A:$R,MATCH(W$2,[1]FundamentalData_30032018!$A$1:$R$1,0),FALSE)</f>
        <v>NaN</v>
      </c>
      <c r="X10" s="6" t="str">
        <f>VLOOKUP($U10,[1]FundamentalData_30032018!$A:$R,MATCH(X$2,[1]FundamentalData_30032018!$A$1:$R$1,0),FALSE)</f>
        <v>NaN</v>
      </c>
      <c r="Y10" s="6">
        <f>VLOOKUP($U10,[1]FundamentalData_30032018!$A:$R,MATCH(Y$2,[1]FundamentalData_30032018!$A$1:$R$1,0),FALSE)</f>
        <v>11.8747260695762</v>
      </c>
      <c r="Z10" s="6">
        <f>VLOOKUP($U10,[1]FundamentalData_30032018!$A:$R,MATCH(Z$2,[1]FundamentalData_30032018!$A$1:$R$1,0),FALSE)</f>
        <v>0.51782410753087005</v>
      </c>
      <c r="AA10" s="6">
        <f>VLOOKUP($U10,[1]FundamentalData_30032018!$A:$R,MATCH(AA$2,[1]FundamentalData_30032018!$A$1:$R$1,0),FALSE)</f>
        <v>1.3719703841068799E-2</v>
      </c>
      <c r="AB10" s="6">
        <f>VLOOKUP($U10,[1]FundamentalData_30032018!$A:$R,MATCH(AB$2,[1]FundamentalData_30032018!$A$1:$R$1,0),FALSE)</f>
        <v>3.8462979065173098E-4</v>
      </c>
      <c r="AC10" s="6">
        <f>VLOOKUP($U10,[1]FundamentalData_30032018!$A:$R,MATCH(AC$2,[1]FundamentalData_30032018!$A$1:$R$1,0),FALSE)</f>
        <v>0.19648039816000401</v>
      </c>
      <c r="AD10" t="str">
        <f>VLOOKUP($U10,[1]StockNames!$A:$B,2,FALSE)</f>
        <v>Banks</v>
      </c>
      <c r="AE10" t="str">
        <f>VLOOKUP($U10,[1]StockNames!$A:$C,3,FALSE)</f>
        <v>Financials</v>
      </c>
    </row>
    <row r="11" spans="1:31" x14ac:dyDescent="0.45">
      <c r="A11">
        <v>212</v>
      </c>
      <c r="B11">
        <v>47</v>
      </c>
      <c r="D11" t="str">
        <f>INDEX(StockNames!$A$2:$A$385,PickedStock_E2P!A11,0)</f>
        <v>323_H1</v>
      </c>
      <c r="E11" t="str">
        <f>INDEX(StockNames!$A$2:$A$385,PickedStock_E2P!B11,0)</f>
        <v>1208_H1</v>
      </c>
      <c r="G11" t="str">
        <f t="shared" si="0"/>
        <v>2333_H1</v>
      </c>
      <c r="H11" s="5"/>
      <c r="I11" s="6">
        <f>VLOOKUP($G11,FundamentalData_30032018!$A:$R,MATCH(I$2,FundamentalData_30032018!$A$1:$R$1,0),FALSE)</f>
        <v>18.2608852386475</v>
      </c>
      <c r="J11" s="6">
        <f>VLOOKUP($G11,FundamentalData_30032018!$A:$R,MATCH(J$2,FundamentalData_30032018!$A$1:$R$1,0),FALSE)</f>
        <v>0.168478763045079</v>
      </c>
      <c r="K11" s="6">
        <f>VLOOKUP($G11,FundamentalData_30032018!$A:$R,MATCH(K$2,FundamentalData_30032018!$A$1:$R$1,0),FALSE)</f>
        <v>3.5858108839899601E-2</v>
      </c>
      <c r="L11" s="6">
        <f>VLOOKUP($G11,FundamentalData_30032018!$A:$R,MATCH(L$2,FundamentalData_30032018!$A$1:$R$1,0),FALSE)</f>
        <v>0.78433687940452101</v>
      </c>
      <c r="M11" s="6">
        <f>VLOOKUP($G11,FundamentalData_30032018!$A:$R,MATCH(M$2,FundamentalData_30032018!$A$1:$R$1,0),FALSE)</f>
        <v>0.49112577893930098</v>
      </c>
      <c r="N11" s="6">
        <f>VLOOKUP($G11,FundamentalData_30032018!$A:$R,MATCH(N$2,FundamentalData_30032018!$A$1:$R$1,0),FALSE)</f>
        <v>2.3783566199610001E-2</v>
      </c>
      <c r="O11" s="6">
        <f>VLOOKUP($G11,FundamentalData_30032018!$A:$R,MATCH(O$2,FundamentalData_30032018!$A$1:$R$1,0),FALSE)</f>
        <v>0.11262338149350699</v>
      </c>
      <c r="P11" s="6">
        <f>VLOOKUP($G11,FundamentalData_30032018!$A:$R,MATCH(P$2,FundamentalData_30032018!$A$1:$R$1,0),FALSE)</f>
        <v>0.64755782693283703</v>
      </c>
      <c r="Q11" t="str">
        <f>VLOOKUP(G11,StockNames!$A:$B,2,FALSE)</f>
        <v>Automobiles</v>
      </c>
      <c r="R11" t="str">
        <f>VLOOKUP($G11,StockNames!$A:$C,3,FALSE)</f>
        <v>Consumer Discretionary</v>
      </c>
      <c r="U11" t="str">
        <f t="shared" si="1"/>
        <v>691_H1</v>
      </c>
      <c r="V11" s="6">
        <f>VLOOKUP($U11,[1]FundamentalData_30032018!$A:$R,MATCH(V$2,[1]FundamentalData_30032018!$A$1:$R$1,0),FALSE)</f>
        <v>-1.8506380319595299</v>
      </c>
      <c r="W11" s="6">
        <f>VLOOKUP($U11,[1]FundamentalData_30032018!$A:$R,MATCH(W$2,[1]FundamentalData_30032018!$A$1:$R$1,0),FALSE)</f>
        <v>0.118343588189217</v>
      </c>
      <c r="X11" s="6">
        <f>VLOOKUP($U11,[1]FundamentalData_30032018!$A:$R,MATCH(X$2,[1]FundamentalData_30032018!$A$1:$R$1,0),FALSE)</f>
        <v>5.5507333880573704</v>
      </c>
      <c r="Y11" s="6">
        <f>VLOOKUP($U11,[1]FundamentalData_30032018!$A:$R,MATCH(Y$2,[1]FundamentalData_30032018!$A$1:$R$1,0),FALSE)</f>
        <v>7.1476653714399401</v>
      </c>
      <c r="Z11" s="6">
        <f>VLOOKUP($U11,[1]FundamentalData_30032018!$A:$R,MATCH(Z$2,[1]FundamentalData_30032018!$A$1:$R$1,0),FALSE)</f>
        <v>0</v>
      </c>
      <c r="AA11" s="6">
        <f>VLOOKUP($U11,[1]FundamentalData_30032018!$A:$R,MATCH(AA$2,[1]FundamentalData_30032018!$A$1:$R$1,0),FALSE)</f>
        <v>0</v>
      </c>
      <c r="AB11" s="6">
        <f>VLOOKUP($U11,[1]FundamentalData_30032018!$A:$R,MATCH(AB$2,[1]FundamentalData_30032018!$A$1:$R$1,0),FALSE)</f>
        <v>-2.3143083917270299E-3</v>
      </c>
      <c r="AC11" s="6">
        <f>VLOOKUP($U11,[1]FundamentalData_30032018!$A:$R,MATCH(AC$2,[1]FundamentalData_30032018!$A$1:$R$1,0),FALSE)</f>
        <v>0.14922448296236099</v>
      </c>
      <c r="AD11" t="str">
        <f>VLOOKUP($U11,[1]StockNames!$A:$B,2,FALSE)</f>
        <v>Construction Materials</v>
      </c>
      <c r="AE11" t="str">
        <f>VLOOKUP($U11,[1]StockNames!$A:$C,3,FALSE)</f>
        <v>Materials</v>
      </c>
    </row>
    <row r="12" spans="1:31" x14ac:dyDescent="0.45">
      <c r="A12">
        <v>132</v>
      </c>
      <c r="B12">
        <v>276</v>
      </c>
      <c r="D12" t="str">
        <f>INDEX(StockNames!$A$2:$A$385,PickedStock_E2P!A12,0)</f>
        <v>1988_H1</v>
      </c>
      <c r="E12" t="str">
        <f>INDEX(StockNames!$A$2:$A$385,PickedStock_E2P!B12,0)</f>
        <v>5_H1</v>
      </c>
      <c r="G12" t="str">
        <f t="shared" si="0"/>
        <v>323_H1</v>
      </c>
      <c r="H12" s="5"/>
      <c r="I12" s="6">
        <f>VLOOKUP($G12,FundamentalData_30032018!$A:$R,MATCH(I$2,FundamentalData_30032018!$A$1:$R$1,0),FALSE)</f>
        <v>15.3578853607178</v>
      </c>
      <c r="J12" s="6" t="str">
        <f>VLOOKUP($G12,FundamentalData_30032018!$A:$R,MATCH(J$2,FundamentalData_30032018!$A$1:$R$1,0),FALSE)</f>
        <v>NaN</v>
      </c>
      <c r="K12" s="6" t="str">
        <f>VLOOKUP($G12,FundamentalData_30032018!$A:$R,MATCH(K$2,FundamentalData_30032018!$A$1:$R$1,0),FALSE)</f>
        <v>NaN</v>
      </c>
      <c r="L12" s="6">
        <f>VLOOKUP($G12,FundamentalData_30032018!$A:$R,MATCH(L$2,FundamentalData_30032018!$A$1:$R$1,0),FALSE)</f>
        <v>1.8714326763770299</v>
      </c>
      <c r="M12" s="6">
        <f>VLOOKUP($G12,FundamentalData_30032018!$A:$R,MATCH(M$2,FundamentalData_30032018!$A$1:$R$1,0),FALSE)</f>
        <v>1.0958339487672399</v>
      </c>
      <c r="N12" s="6">
        <f>VLOOKUP($G12,FundamentalData_30032018!$A:$R,MATCH(N$2,FundamentalData_30032018!$A$1:$R$1,0),FALSE)</f>
        <v>2.8522865902047501E-2</v>
      </c>
      <c r="O12" s="6">
        <f>VLOOKUP($G12,FundamentalData_30032018!$A:$R,MATCH(O$2,FundamentalData_30032018!$A$1:$R$1,0),FALSE)</f>
        <v>0.12490297335066999</v>
      </c>
      <c r="P12" s="6">
        <f>VLOOKUP($G12,FundamentalData_30032018!$A:$R,MATCH(P$2,FundamentalData_30032018!$A$1:$R$1,0),FALSE)</f>
        <v>0.87044792515891101</v>
      </c>
      <c r="Q12" t="str">
        <f>VLOOKUP(G12,StockNames!$A:$B,2,FALSE)</f>
        <v>Metals &amp; Mining</v>
      </c>
      <c r="R12" t="str">
        <f>VLOOKUP($G12,StockNames!$A:$C,3,FALSE)</f>
        <v>Materials</v>
      </c>
      <c r="U12" t="str">
        <f t="shared" si="1"/>
        <v>1208_H1</v>
      </c>
      <c r="V12" s="6">
        <f>VLOOKUP($U12,[1]FundamentalData_30032018!$A:$R,MATCH(V$2,[1]FundamentalData_30032018!$A$1:$R$1,0),FALSE)</f>
        <v>-5.1824240684509304</v>
      </c>
      <c r="W12" s="6">
        <f>VLOOKUP($U12,[1]FundamentalData_30032018!$A:$R,MATCH(W$2,[1]FundamentalData_30032018!$A$1:$R$1,0),FALSE)</f>
        <v>4.4855946983994997E-2</v>
      </c>
      <c r="X12" s="6">
        <f>VLOOKUP($U12,[1]FundamentalData_30032018!$A:$R,MATCH(X$2,[1]FundamentalData_30032018!$A$1:$R$1,0),FALSE)</f>
        <v>5.1741319782025998</v>
      </c>
      <c r="Y12" s="6">
        <f>VLOOKUP($U12,[1]FundamentalData_30032018!$A:$R,MATCH(Y$2,[1]FundamentalData_30032018!$A$1:$R$1,0),FALSE)</f>
        <v>11.247899102779099</v>
      </c>
      <c r="Z12" s="6">
        <f>VLOOKUP($U12,[1]FundamentalData_30032018!$A:$R,MATCH(Z$2,[1]FundamentalData_30032018!$A$1:$R$1,0),FALSE)</f>
        <v>1.3632687924283999</v>
      </c>
      <c r="AA12" s="6">
        <f>VLOOKUP($U12,[1]FundamentalData_30032018!$A:$R,MATCH(AA$2,[1]FundamentalData_30032018!$A$1:$R$1,0),FALSE)</f>
        <v>3.4165500445185903E-2</v>
      </c>
      <c r="AB12" s="6">
        <f>VLOOKUP($U12,[1]FundamentalData_30032018!$A:$R,MATCH(AB$2,[1]FundamentalData_30032018!$A$1:$R$1,0),FALSE)</f>
        <v>-1.32651365749025E-3</v>
      </c>
      <c r="AC12" s="6">
        <f>VLOOKUP($U12,[1]FundamentalData_30032018!$A:$R,MATCH(AC$2,[1]FundamentalData_30032018!$A$1:$R$1,0),FALSE)</f>
        <v>2.7810646870439899E-2</v>
      </c>
      <c r="AD12" t="str">
        <f>VLOOKUP($U12,[1]StockNames!$A:$B,2,FALSE)</f>
        <v>Metals &amp; Mining</v>
      </c>
      <c r="AE12" t="str">
        <f>VLOOKUP($U12,[1]StockNames!$A:$C,3,FALSE)</f>
        <v>Materials</v>
      </c>
    </row>
    <row r="13" spans="1:31" x14ac:dyDescent="0.45">
      <c r="A13">
        <v>112</v>
      </c>
      <c r="B13">
        <v>73</v>
      </c>
      <c r="D13" t="str">
        <f>INDEX(StockNames!$A$2:$A$385,PickedStock_E2P!A13,0)</f>
        <v>1816_H1</v>
      </c>
      <c r="E13" t="str">
        <f>INDEX(StockNames!$A$2:$A$385,PickedStock_E2P!B13,0)</f>
        <v>142_H1</v>
      </c>
      <c r="G13" t="str">
        <f t="shared" si="0"/>
        <v>1988_H1</v>
      </c>
      <c r="H13" s="5"/>
      <c r="I13" s="6"/>
      <c r="J13" s="6" t="str">
        <f>VLOOKUP($G13,FundamentalData_30032018!$A:$R,MATCH(J$2,FundamentalData_30032018!$A$1:$R$1,0),FALSE)</f>
        <v>NaN</v>
      </c>
      <c r="K13" s="6" t="str">
        <f>VLOOKUP($G13,FundamentalData_30032018!$A:$R,MATCH(K$2,FundamentalData_30032018!$A$1:$R$1,0),FALSE)</f>
        <v>NaN</v>
      </c>
      <c r="L13" s="6">
        <f>VLOOKUP($G13,FundamentalData_30032018!$A:$R,MATCH(L$2,FundamentalData_30032018!$A$1:$R$1,0),FALSE)</f>
        <v>14.7739012868252</v>
      </c>
      <c r="M13" s="6">
        <f>VLOOKUP($G13,FundamentalData_30032018!$A:$R,MATCH(M$2,FundamentalData_30032018!$A$1:$R$1,0),FALSE)</f>
        <v>0.92187916496128297</v>
      </c>
      <c r="N13" s="6">
        <f>VLOOKUP($G13,FundamentalData_30032018!$A:$R,MATCH(N$2,FundamentalData_30032018!$A$1:$R$1,0),FALSE)</f>
        <v>1.42695266305282E-2</v>
      </c>
      <c r="U13" t="str">
        <f t="shared" si="1"/>
        <v>5_H1</v>
      </c>
      <c r="V13" s="6">
        <f>VLOOKUP($U13,[1]FundamentalData_30032018!$A:$R,MATCH(V$2,[1]FundamentalData_30032018!$A$1:$R$1,0),FALSE)</f>
        <v>3.0217270851135298</v>
      </c>
      <c r="W13" s="6" t="str">
        <f>VLOOKUP($U13,[1]FundamentalData_30032018!$A:$R,MATCH(W$2,[1]FundamentalData_30032018!$A$1:$R$1,0),FALSE)</f>
        <v>NaN</v>
      </c>
      <c r="X13" s="6" t="str">
        <f>VLOOKUP($U13,[1]FundamentalData_30032018!$A:$R,MATCH(X$2,[1]FundamentalData_30032018!$A$1:$R$1,0),FALSE)</f>
        <v>NaN</v>
      </c>
      <c r="Y13" s="6">
        <f>VLOOKUP($U13,[1]FundamentalData_30032018!$A:$R,MATCH(Y$2,[1]FundamentalData_30032018!$A$1:$R$1,0),FALSE)</f>
        <v>12.1848771729624</v>
      </c>
      <c r="Z13" s="6">
        <f>VLOOKUP($U13,[1]FundamentalData_30032018!$A:$R,MATCH(Z$2,[1]FundamentalData_30032018!$A$1:$R$1,0),FALSE)</f>
        <v>0.46055176396396902</v>
      </c>
      <c r="AA13" s="6">
        <f>VLOOKUP($U13,[1]FundamentalData_30032018!$A:$R,MATCH(AA$2,[1]FundamentalData_30032018!$A$1:$R$1,0),FALSE)</f>
        <v>9.2077399876299305E-3</v>
      </c>
    </row>
    <row r="14" spans="1:31" x14ac:dyDescent="0.45">
      <c r="A14">
        <v>146</v>
      </c>
      <c r="B14">
        <v>15</v>
      </c>
      <c r="D14" t="str">
        <f>INDEX(StockNames!$A$2:$A$385,PickedStock_E2P!A14,0)</f>
        <v>2111_H2</v>
      </c>
      <c r="E14" t="str">
        <f>INDEX(StockNames!$A$2:$A$385,PickedStock_E2P!B14,0)</f>
        <v>1071_H1</v>
      </c>
      <c r="G14" t="str">
        <f t="shared" si="0"/>
        <v>1816_H1</v>
      </c>
      <c r="H14" s="5"/>
      <c r="I14" s="6"/>
      <c r="J14" s="6">
        <f>VLOOKUP($G14,FundamentalData_30032018!$A:$R,MATCH(J$2,FundamentalData_30032018!$A$1:$R$1,0),FALSE)</f>
        <v>0.26696482966924701</v>
      </c>
      <c r="K14" s="6">
        <f>VLOOKUP($G14,FundamentalData_30032018!$A:$R,MATCH(K$2,FundamentalData_30032018!$A$1:$R$1,0),FALSE)</f>
        <v>8.3983879081470203</v>
      </c>
      <c r="L14" s="6">
        <f>VLOOKUP($G14,FundamentalData_30032018!$A:$R,MATCH(L$2,FundamentalData_30032018!$A$1:$R$1,0),FALSE)</f>
        <v>4.2217794015595702</v>
      </c>
      <c r="M14" s="6">
        <f>VLOOKUP($G14,FundamentalData_30032018!$A:$R,MATCH(M$2,FundamentalData_30032018!$A$1:$R$1,0),FALSE)</f>
        <v>0.397900238331234</v>
      </c>
      <c r="N14" s="6">
        <f>VLOOKUP($G14,FundamentalData_30032018!$A:$R,MATCH(N$2,FundamentalData_30032018!$A$1:$R$1,0),FALSE)</f>
        <v>1.0011186990864E-2</v>
      </c>
      <c r="U14" t="str">
        <f t="shared" si="1"/>
        <v>142_H1</v>
      </c>
      <c r="V14" s="6">
        <f>VLOOKUP($U14,[1]FundamentalData_30032018!$A:$R,MATCH(V$2,[1]FundamentalData_30032018!$A$1:$R$1,0),FALSE)</f>
        <v>3.2885580062866202</v>
      </c>
      <c r="W14" s="6">
        <f>VLOOKUP($U14,[1]FundamentalData_30032018!$A:$R,MATCH(W$2,[1]FundamentalData_30032018!$A$1:$R$1,0),FALSE)</f>
        <v>6.8327799114120499E-2</v>
      </c>
      <c r="X14" s="6">
        <f>VLOOKUP($U14,[1]FundamentalData_30032018!$A:$R,MATCH(X$2,[1]FundamentalData_30032018!$A$1:$R$1,0),FALSE)</f>
        <v>4.2748399152595704</v>
      </c>
      <c r="Y14" s="6">
        <f>VLOOKUP($U14,[1]FundamentalData_30032018!$A:$R,MATCH(Y$2,[1]FundamentalData_30032018!$A$1:$R$1,0),FALSE)</f>
        <v>3.4682631700069799</v>
      </c>
      <c r="Z14" s="6">
        <f>VLOOKUP($U14,[1]FundamentalData_30032018!$A:$R,MATCH(Z$2,[1]FundamentalData_30032018!$A$1:$R$1,0),FALSE)</f>
        <v>0.178602999211078</v>
      </c>
      <c r="AA14" s="6">
        <f>VLOOKUP($U14,[1]FundamentalData_30032018!$A:$R,MATCH(AA$2,[1]FundamentalData_30032018!$A$1:$R$1,0),FALSE)</f>
        <v>1.3311600717105699E-2</v>
      </c>
    </row>
    <row r="15" spans="1:31" x14ac:dyDescent="0.45">
      <c r="A15">
        <v>373</v>
      </c>
      <c r="B15">
        <v>54</v>
      </c>
      <c r="D15" t="str">
        <f>INDEX(StockNames!$A$2:$A$385,PickedStock_E2P!A15,0)</f>
        <v>951_H2</v>
      </c>
      <c r="E15" t="str">
        <f>INDEX(StockNames!$A$2:$A$385,PickedStock_E2P!B15,0)</f>
        <v>1299_H1</v>
      </c>
      <c r="G15" t="str">
        <f t="shared" si="0"/>
        <v>2111_H2</v>
      </c>
      <c r="H15" s="5"/>
      <c r="I15" s="6"/>
      <c r="J15" s="6">
        <f>VLOOKUP($G15,FundamentalData_30032018!$A:$R,MATCH(J$2,FundamentalData_30032018!$A$1:$R$1,0),FALSE)</f>
        <v>0.15345732244127999</v>
      </c>
      <c r="K15" s="6">
        <f>VLOOKUP($G15,FundamentalData_30032018!$A:$R,MATCH(K$2,FundamentalData_30032018!$A$1:$R$1,0),FALSE)</f>
        <v>1.4359782078674499</v>
      </c>
      <c r="L15" s="6">
        <f>VLOOKUP($G15,FundamentalData_30032018!$A:$R,MATCH(L$2,FundamentalData_30032018!$A$1:$R$1,0),FALSE)</f>
        <v>0.84958333412325104</v>
      </c>
      <c r="M15" s="6">
        <f>VLOOKUP($G15,FundamentalData_30032018!$A:$R,MATCH(M$2,FundamentalData_30032018!$A$1:$R$1,0),FALSE)</f>
        <v>0.381568425706793</v>
      </c>
      <c r="N15" s="6">
        <f>VLOOKUP($G15,FundamentalData_30032018!$A:$R,MATCH(N$2,FundamentalData_30032018!$A$1:$R$1,0),FALSE)</f>
        <v>2.2323884564683899E-2</v>
      </c>
      <c r="U15" t="str">
        <f t="shared" si="1"/>
        <v>1071_H1</v>
      </c>
      <c r="V15" s="6">
        <f>VLOOKUP($U15,[1]FundamentalData_30032018!$A:$R,MATCH(V$2,[1]FundamentalData_30032018!$A$1:$R$1,0),FALSE)</f>
        <v>1.2543469667434699</v>
      </c>
      <c r="W15" s="6">
        <f>VLOOKUP($U15,[1]FundamentalData_30032018!$A:$R,MATCH(W$2,[1]FundamentalData_30032018!$A$1:$R$1,0),FALSE)</f>
        <v>0.53346250178867305</v>
      </c>
      <c r="X15" s="6">
        <f>VLOOKUP($U15,[1]FundamentalData_30032018!$A:$R,MATCH(X$2,[1]FundamentalData_30032018!$A$1:$R$1,0),FALSE)</f>
        <v>7.3133207262511899</v>
      </c>
      <c r="Y15" s="6">
        <f>VLOOKUP($U15,[1]FundamentalData_30032018!$A:$R,MATCH(Y$2,[1]FundamentalData_30032018!$A$1:$R$1,0),FALSE)</f>
        <v>3.6507619362920201</v>
      </c>
      <c r="Z15" s="6">
        <f>VLOOKUP($U15,[1]FundamentalData_30032018!$A:$R,MATCH(Z$2,[1]FundamentalData_30032018!$A$1:$R$1,0),FALSE)</f>
        <v>0.430643966281193</v>
      </c>
      <c r="AA15" s="6">
        <f>VLOOKUP($U15,[1]FundamentalData_30032018!$A:$R,MATCH(AA$2,[1]FundamentalData_30032018!$A$1:$R$1,0),FALSE)</f>
        <v>1.35459136918747E-2</v>
      </c>
    </row>
    <row r="16" spans="1:31" x14ac:dyDescent="0.45">
      <c r="A16">
        <v>239</v>
      </c>
      <c r="B16">
        <v>86</v>
      </c>
      <c r="D16" t="str">
        <f>INDEX(StockNames!$A$2:$A$385,PickedStock_E2P!A16,0)</f>
        <v>3698_H1</v>
      </c>
      <c r="E16" t="str">
        <f>INDEX(StockNames!$A$2:$A$385,PickedStock_E2P!B16,0)</f>
        <v>1548_H2</v>
      </c>
      <c r="G16" t="str">
        <f t="shared" si="0"/>
        <v>951_H2</v>
      </c>
      <c r="H16" s="5"/>
      <c r="I16" s="6"/>
      <c r="J16" s="6">
        <f>VLOOKUP($G16,FundamentalData_30032018!$A:$R,MATCH(J$2,FundamentalData_30032018!$A$1:$R$1,0),FALSE)</f>
        <v>0.24078585558797899</v>
      </c>
      <c r="K16" s="6">
        <f>VLOOKUP($G16,FundamentalData_30032018!$A:$R,MATCH(K$2,FundamentalData_30032018!$A$1:$R$1,0),FALSE)</f>
        <v>4.1996941126631899</v>
      </c>
      <c r="L16" s="6">
        <f>VLOOKUP($G16,FundamentalData_30032018!$A:$R,MATCH(L$2,FundamentalData_30032018!$A$1:$R$1,0),FALSE)</f>
        <v>2.8164151294542701</v>
      </c>
      <c r="M16" s="6">
        <f>VLOOKUP($G16,FundamentalData_30032018!$A:$R,MATCH(M$2,FundamentalData_30032018!$A$1:$R$1,0),FALSE)</f>
        <v>0.43735850554779598</v>
      </c>
      <c r="N16" s="6">
        <f>VLOOKUP($G16,FundamentalData_30032018!$A:$R,MATCH(N$2,FundamentalData_30032018!$A$1:$R$1,0),FALSE)</f>
        <v>3.1556499600989898E-2</v>
      </c>
      <c r="U16" t="str">
        <f t="shared" si="1"/>
        <v>1299_H1</v>
      </c>
      <c r="V16" s="6">
        <f>VLOOKUP($U16,[1]FundamentalData_30032018!$A:$R,MATCH(V$2,[1]FundamentalData_30032018!$A$1:$R$1,0),FALSE)</f>
        <v>13.6050367355347</v>
      </c>
      <c r="W16" s="6" t="str">
        <f>VLOOKUP($U16,[1]FundamentalData_30032018!$A:$R,MATCH(W$2,[1]FundamentalData_30032018!$A$1:$R$1,0),FALSE)</f>
        <v>NaN</v>
      </c>
      <c r="X16" s="6" t="str">
        <f>VLOOKUP($U16,[1]FundamentalData_30032018!$A:$R,MATCH(X$2,[1]FundamentalData_30032018!$A$1:$R$1,0),FALSE)</f>
        <v>NaN</v>
      </c>
      <c r="Y16" s="6">
        <f>VLOOKUP($U16,[1]FundamentalData_30032018!$A:$R,MATCH(Y$2,[1]FundamentalData_30032018!$A$1:$R$1,0),FALSE)</f>
        <v>4.2139947769960298</v>
      </c>
      <c r="Z16" s="6">
        <f>VLOOKUP($U16,[1]FundamentalData_30032018!$A:$R,MATCH(Z$2,[1]FundamentalData_30032018!$A$1:$R$1,0),FALSE)</f>
        <v>0.65420755973343903</v>
      </c>
      <c r="AA16" s="6">
        <f>VLOOKUP($U16,[1]FundamentalData_30032018!$A:$R,MATCH(AA$2,[1]FundamentalData_30032018!$A$1:$R$1,0),FALSE)</f>
        <v>1.41019143620416E-2</v>
      </c>
    </row>
    <row r="17" spans="1:27" x14ac:dyDescent="0.45">
      <c r="A17">
        <v>98</v>
      </c>
      <c r="B17">
        <v>125</v>
      </c>
      <c r="D17" t="str">
        <f>INDEX(StockNames!$A$2:$A$385,PickedStock_E2P!A17,0)</f>
        <v>1668_H1</v>
      </c>
      <c r="E17" t="str">
        <f>INDEX(StockNames!$A$2:$A$385,PickedStock_E2P!B17,0)</f>
        <v>1919_H1</v>
      </c>
      <c r="G17" t="str">
        <f t="shared" si="0"/>
        <v>3698_H1</v>
      </c>
      <c r="H17" s="5"/>
      <c r="I17" s="6"/>
      <c r="J17" s="6" t="str">
        <f>VLOOKUP($G17,FundamentalData_30032018!$A:$R,MATCH(J$2,FundamentalData_30032018!$A$1:$R$1,0),FALSE)</f>
        <v>NaN</v>
      </c>
      <c r="K17" s="6" t="str">
        <f>VLOOKUP($G17,FundamentalData_30032018!$A:$R,MATCH(K$2,FundamentalData_30032018!$A$1:$R$1,0),FALSE)</f>
        <v>NaN</v>
      </c>
      <c r="L17" s="6">
        <f>VLOOKUP($G17,FundamentalData_30032018!$A:$R,MATCH(L$2,FundamentalData_30032018!$A$1:$R$1,0),FALSE)</f>
        <v>13.8419995103574</v>
      </c>
      <c r="M17" s="6">
        <f>VLOOKUP($G17,FundamentalData_30032018!$A:$R,MATCH(M$2,FundamentalData_30032018!$A$1:$R$1,0),FALSE)</f>
        <v>0.49586982098778898</v>
      </c>
      <c r="N17" s="6">
        <f>VLOOKUP($G17,FundamentalData_30032018!$A:$R,MATCH(N$2,FundamentalData_30032018!$A$1:$R$1,0),FALSE)</f>
        <v>1.34127505373564E-2</v>
      </c>
      <c r="U17" t="str">
        <f t="shared" si="1"/>
        <v>1548_H2</v>
      </c>
      <c r="V17" s="6"/>
      <c r="W17" s="6">
        <f>VLOOKUP($U17,[1]FundamentalData_30032018!$A:$R,MATCH(W$2,[1]FundamentalData_30032018!$A$1:$R$1,0),FALSE)</f>
        <v>8.3316377146149499E-4</v>
      </c>
      <c r="X17" s="6">
        <f>VLOOKUP($U17,[1]FundamentalData_30032018!$A:$R,MATCH(X$2,[1]FundamentalData_30032018!$A$1:$R$1,0),FALSE)</f>
        <v>-3.6426422243271901</v>
      </c>
      <c r="Y17" s="6">
        <f>VLOOKUP($U17,[1]FundamentalData_30032018!$A:$R,MATCH(Y$2,[1]FundamentalData_30032018!$A$1:$R$1,0),FALSE)</f>
        <v>0.210865664378909</v>
      </c>
      <c r="Z17" s="6">
        <f>VLOOKUP($U17,[1]FundamentalData_30032018!$A:$R,MATCH(Z$2,[1]FundamentalData_30032018!$A$1:$R$1,0),FALSE)</f>
        <v>1.8268332716901601</v>
      </c>
      <c r="AA17" s="6">
        <f>VLOOKUP($U17,[1]FundamentalData_30032018!$A:$R,MATCH(AA$2,[1]FundamentalData_30032018!$A$1:$R$1,0),FALSE)</f>
        <v>5.8093372640598898E-2</v>
      </c>
    </row>
    <row r="18" spans="1:27" x14ac:dyDescent="0.45">
      <c r="A18">
        <v>314</v>
      </c>
      <c r="B18">
        <v>351</v>
      </c>
      <c r="D18" t="str">
        <f>INDEX(StockNames!$A$2:$A$385,PickedStock_E2P!A18,0)</f>
        <v>6818_H1</v>
      </c>
      <c r="E18" t="str">
        <f>INDEX(StockNames!$A$2:$A$385,PickedStock_E2P!B18,0)</f>
        <v>853_H2</v>
      </c>
      <c r="G18" t="str">
        <f t="shared" si="0"/>
        <v>1668_H1</v>
      </c>
      <c r="H18" s="5"/>
      <c r="I18" s="6"/>
      <c r="J18" s="6">
        <f>VLOOKUP($G18,FundamentalData_30032018!$A:$R,MATCH(J$2,FundamentalData_30032018!$A$1:$R$1,0),FALSE)</f>
        <v>0.49094805202369601</v>
      </c>
      <c r="K18" s="6">
        <f>VLOOKUP($G18,FundamentalData_30032018!$A:$R,MATCH(K$2,FundamentalData_30032018!$A$1:$R$1,0),FALSE)</f>
        <v>3.7292258223010699</v>
      </c>
      <c r="L18" s="6">
        <f>VLOOKUP($G18,FundamentalData_30032018!$A:$R,MATCH(L$2,FundamentalData_30032018!$A$1:$R$1,0),FALSE)</f>
        <v>2.2587194265116199</v>
      </c>
      <c r="M18" s="6">
        <f>VLOOKUP($G18,FundamentalData_30032018!$A:$R,MATCH(M$2,FundamentalData_30032018!$A$1:$R$1,0),FALSE)</f>
        <v>1.1423774651958101</v>
      </c>
      <c r="N18" s="6">
        <f>VLOOKUP($G18,FundamentalData_30032018!$A:$R,MATCH(N$2,FundamentalData_30032018!$A$1:$R$1,0),FALSE)</f>
        <v>2.9137628469238199E-2</v>
      </c>
      <c r="U18" t="str">
        <f t="shared" si="1"/>
        <v>1919_H1</v>
      </c>
      <c r="V18" s="6"/>
      <c r="W18" s="6">
        <f>VLOOKUP($U18,[1]FundamentalData_30032018!$A:$R,MATCH(W$2,[1]FundamentalData_30032018!$A$1:$R$1,0),FALSE)</f>
        <v>0.13253235754448101</v>
      </c>
      <c r="X18" s="6">
        <f>VLOOKUP($U18,[1]FundamentalData_30032018!$A:$R,MATCH(X$2,[1]FundamentalData_30032018!$A$1:$R$1,0),FALSE)</f>
        <v>6.1946247949807303</v>
      </c>
      <c r="Y18" s="6">
        <f>VLOOKUP($U18,[1]FundamentalData_30032018!$A:$R,MATCH(Y$2,[1]FundamentalData_30032018!$A$1:$R$1,0),FALSE)</f>
        <v>4.0575131272315597</v>
      </c>
      <c r="Z18" s="6">
        <f>VLOOKUP($U18,[1]FundamentalData_30032018!$A:$R,MATCH(Z$2,[1]FundamentalData_30032018!$A$1:$R$1,0),FALSE)</f>
        <v>1.0099222230339999</v>
      </c>
      <c r="AA18" s="6">
        <f>VLOOKUP($U18,[1]FundamentalData_30032018!$A:$R,MATCH(AA$2,[1]FundamentalData_30032018!$A$1:$R$1,0),FALSE)</f>
        <v>2.64334064177696E-2</v>
      </c>
    </row>
    <row r="19" spans="1:27" x14ac:dyDescent="0.45">
      <c r="A19">
        <v>190</v>
      </c>
      <c r="B19">
        <v>17</v>
      </c>
      <c r="D19" t="str">
        <f>INDEX(StockNames!$A$2:$A$385,PickedStock_E2P!A19,0)</f>
        <v>2799_H1</v>
      </c>
      <c r="E19" t="str">
        <f>INDEX(StockNames!$A$2:$A$385,PickedStock_E2P!B19,0)</f>
        <v>1072_H2</v>
      </c>
      <c r="G19" t="str">
        <f t="shared" si="0"/>
        <v>6818_H1</v>
      </c>
      <c r="H19" s="5"/>
      <c r="I19" s="6"/>
      <c r="J19" s="6" t="str">
        <f>VLOOKUP($G19,FundamentalData_30032018!$A:$R,MATCH(J$2,FundamentalData_30032018!$A$1:$R$1,0),FALSE)</f>
        <v>NaN</v>
      </c>
      <c r="K19" s="6" t="str">
        <f>VLOOKUP($G19,FundamentalData_30032018!$A:$R,MATCH(K$2,FundamentalData_30032018!$A$1:$R$1,0),FALSE)</f>
        <v>NaN</v>
      </c>
      <c r="L19" s="6">
        <f>VLOOKUP($G19,FundamentalData_30032018!$A:$R,MATCH(L$2,FundamentalData_30032018!$A$1:$R$1,0),FALSE)</f>
        <v>13.725518760104199</v>
      </c>
      <c r="M19" s="6">
        <f>VLOOKUP($G19,FundamentalData_30032018!$A:$R,MATCH(M$2,FundamentalData_30032018!$A$1:$R$1,0),FALSE)</f>
        <v>0.87335076837491199</v>
      </c>
      <c r="N19" s="6">
        <f>VLOOKUP($G19,FundamentalData_30032018!$A:$R,MATCH(N$2,FundamentalData_30032018!$A$1:$R$1,0),FALSE)</f>
        <v>1.41191835923834E-2</v>
      </c>
      <c r="U19" t="str">
        <f t="shared" si="1"/>
        <v>853_H2</v>
      </c>
      <c r="V19" s="6"/>
      <c r="W19" s="6">
        <f>VLOOKUP($U19,[1]FundamentalData_30032018!$A:$R,MATCH(W$2,[1]FundamentalData_30032018!$A$1:$R$1,0),FALSE)</f>
        <v>7.56781929064831E-3</v>
      </c>
      <c r="X19" s="6">
        <f>VLOOKUP($U19,[1]FundamentalData_30032018!$A:$R,MATCH(X$2,[1]FundamentalData_30032018!$A$1:$R$1,0),FALSE)</f>
        <v>1.59411288444262</v>
      </c>
      <c r="Y19" s="6">
        <f>VLOOKUP($U19,[1]FundamentalData_30032018!$A:$R,MATCH(Y$2,[1]FundamentalData_30032018!$A$1:$R$1,0),FALSE)</f>
        <v>0.98681014921780996</v>
      </c>
      <c r="Z19" s="6">
        <f>VLOOKUP($U19,[1]FundamentalData_30032018!$A:$R,MATCH(Z$2,[1]FundamentalData_30032018!$A$1:$R$1,0),FALSE)</f>
        <v>0.26905179718855299</v>
      </c>
      <c r="AA19" s="6">
        <f>VLOOKUP($U19,[1]FundamentalData_30032018!$A:$R,MATCH(AA$2,[1]FundamentalData_30032018!$A$1:$R$1,0),FALSE)</f>
        <v>2.4087416147227599E-2</v>
      </c>
    </row>
    <row r="20" spans="1:27" x14ac:dyDescent="0.45">
      <c r="A20">
        <v>87</v>
      </c>
      <c r="B20">
        <v>94</v>
      </c>
      <c r="D20" t="str">
        <f>INDEX(StockNames!$A$2:$A$385,PickedStock_E2P!A20,0)</f>
        <v>1578_H1</v>
      </c>
      <c r="E20" t="str">
        <f>INDEX(StockNames!$A$2:$A$385,PickedStock_E2P!B20,0)</f>
        <v>1638_H1</v>
      </c>
      <c r="G20" t="str">
        <f t="shared" si="0"/>
        <v>2799_H1</v>
      </c>
      <c r="H20" s="5"/>
      <c r="I20" s="6"/>
      <c r="J20" s="6">
        <f>VLOOKUP($G20,FundamentalData_30032018!$A:$R,MATCH(J$2,FundamentalData_30032018!$A$1:$R$1,0),FALSE)</f>
        <v>0.76969245669038899</v>
      </c>
      <c r="K20" s="6">
        <f>VLOOKUP($G20,FundamentalData_30032018!$A:$R,MATCH(K$2,FundamentalData_30032018!$A$1:$R$1,0),FALSE)</f>
        <v>9.1095277392253404</v>
      </c>
      <c r="L20" s="6">
        <f>VLOOKUP($G20,FundamentalData_30032018!$A:$R,MATCH(L$2,FundamentalData_30032018!$A$1:$R$1,0),FALSE)</f>
        <v>12.3199205565329</v>
      </c>
      <c r="M20" s="6">
        <f>VLOOKUP($G20,FundamentalData_30032018!$A:$R,MATCH(M$2,FundamentalData_30032018!$A$1:$R$1,0),FALSE)</f>
        <v>0.79750984423554705</v>
      </c>
      <c r="N20" s="6">
        <f>VLOOKUP($G20,FundamentalData_30032018!$A:$R,MATCH(N$2,FundamentalData_30032018!$A$1:$R$1,0),FALSE)</f>
        <v>1.69440532518155E-2</v>
      </c>
      <c r="U20" t="str">
        <f t="shared" si="1"/>
        <v>1072_H2</v>
      </c>
      <c r="V20" s="6"/>
      <c r="W20" s="6" t="str">
        <f>VLOOKUP($U20,[1]FundamentalData_30032018!$A:$R,MATCH(W$2,[1]FundamentalData_30032018!$A$1:$R$1,0),FALSE)</f>
        <v>NaN</v>
      </c>
      <c r="X20" s="6" t="str">
        <f>VLOOKUP($U20,[1]FundamentalData_30032018!$A:$R,MATCH(X$2,[1]FundamentalData_30032018!$A$1:$R$1,0),FALSE)</f>
        <v>NaN</v>
      </c>
      <c r="Y20" s="6">
        <f>VLOOKUP($U20,[1]FundamentalData_30032018!$A:$R,MATCH(Y$2,[1]FundamentalData_30032018!$A$1:$R$1,0),FALSE)</f>
        <v>2.6357350793675498</v>
      </c>
      <c r="Z20" s="6">
        <f>VLOOKUP($U20,[1]FundamentalData_30032018!$A:$R,MATCH(Z$2,[1]FundamentalData_30032018!$A$1:$R$1,0),FALSE)</f>
        <v>0.66829973808561605</v>
      </c>
      <c r="AA20" s="6">
        <f>VLOOKUP($U20,[1]FundamentalData_30032018!$A:$R,MATCH(AA$2,[1]FundamentalData_30032018!$A$1:$R$1,0),FALSE)</f>
        <v>2.17445142281458E-2</v>
      </c>
    </row>
    <row r="21" spans="1:27" x14ac:dyDescent="0.45">
      <c r="A21">
        <v>377</v>
      </c>
      <c r="B21">
        <v>249</v>
      </c>
      <c r="D21" t="str">
        <f>INDEX(StockNames!$A$2:$A$385,PickedStock_E2P!A21,0)</f>
        <v>967_H1</v>
      </c>
      <c r="E21" t="str">
        <f>INDEX(StockNames!$A$2:$A$385,PickedStock_E2P!B21,0)</f>
        <v>388_H1</v>
      </c>
      <c r="G21" t="str">
        <f t="shared" si="0"/>
        <v>1578_H1</v>
      </c>
      <c r="H21" s="5"/>
      <c r="I21" s="6"/>
      <c r="J21" s="6" t="str">
        <f>VLOOKUP($G21,FundamentalData_30032018!$A:$R,MATCH(J$2,FundamentalData_30032018!$A$1:$R$1,0),FALSE)</f>
        <v>NaN</v>
      </c>
      <c r="K21" s="6" t="str">
        <f>VLOOKUP($G21,FundamentalData_30032018!$A:$R,MATCH(K$2,FundamentalData_30032018!$A$1:$R$1,0),FALSE)</f>
        <v>NaN</v>
      </c>
      <c r="L21" s="6">
        <f>VLOOKUP($G21,FundamentalData_30032018!$A:$R,MATCH(L$2,FundamentalData_30032018!$A$1:$R$1,0),FALSE)</f>
        <v>14.3588360887465</v>
      </c>
      <c r="M21" s="6">
        <f>VLOOKUP($G21,FundamentalData_30032018!$A:$R,MATCH(M$2,FundamentalData_30032018!$A$1:$R$1,0),FALSE)</f>
        <v>0.14379765424400201</v>
      </c>
      <c r="N21" s="6">
        <f>VLOOKUP($G21,FundamentalData_30032018!$A:$R,MATCH(N$2,FundamentalData_30032018!$A$1:$R$1,0),FALSE)</f>
        <v>1.96187265087957E-2</v>
      </c>
      <c r="U21" t="str">
        <f t="shared" si="1"/>
        <v>1638_H1</v>
      </c>
      <c r="V21" s="6"/>
      <c r="W21" s="6">
        <f>VLOOKUP($U21,[1]FundamentalData_30032018!$A:$R,MATCH(W$2,[1]FundamentalData_30032018!$A$1:$R$1,0),FALSE)</f>
        <v>9.2314481470301704E-2</v>
      </c>
      <c r="X21" s="6">
        <f>VLOOKUP($U21,[1]FundamentalData_30032018!$A:$R,MATCH(X$2,[1]FundamentalData_30032018!$A$1:$R$1,0),FALSE)</f>
        <v>39.454279944844501</v>
      </c>
      <c r="Y21" s="6">
        <f>VLOOKUP($U21,[1]FundamentalData_30032018!$A:$R,MATCH(Y$2,[1]FundamentalData_30032018!$A$1:$R$1,0),FALSE)</f>
        <v>11.2359215523943</v>
      </c>
      <c r="Z21" s="6">
        <f>VLOOKUP($U21,[1]FundamentalData_30032018!$A:$R,MATCH(Z$2,[1]FundamentalData_30032018!$A$1:$R$1,0),FALSE)</f>
        <v>1.2369175153771399</v>
      </c>
      <c r="AA21" s="6">
        <f>VLOOKUP($U21,[1]FundamentalData_30032018!$A:$R,MATCH(AA$2,[1]FundamentalData_30032018!$A$1:$R$1,0),FALSE)</f>
        <v>3.6654271889903799E-2</v>
      </c>
    </row>
    <row r="22" spans="1:27" x14ac:dyDescent="0.45">
      <c r="A22">
        <v>291</v>
      </c>
      <c r="B22">
        <v>210</v>
      </c>
      <c r="D22" t="str">
        <f>INDEX(StockNames!$A$2:$A$385,PickedStock_E2P!A22,0)</f>
        <v>581_H2</v>
      </c>
      <c r="E22" t="str">
        <f>INDEX(StockNames!$A$2:$A$385,PickedStock_E2P!B22,0)</f>
        <v>317_H1</v>
      </c>
      <c r="G22" t="str">
        <f t="shared" si="0"/>
        <v>967_H1</v>
      </c>
      <c r="H22" s="5"/>
      <c r="I22" s="6"/>
      <c r="J22" s="6">
        <f>VLOOKUP($G22,FundamentalData_30032018!$A:$R,MATCH(J$2,FundamentalData_30032018!$A$1:$R$1,0),FALSE)</f>
        <v>0.18113088621830001</v>
      </c>
      <c r="K22" s="6">
        <f>VLOOKUP($G22,FundamentalData_30032018!$A:$R,MATCH(K$2,FundamentalData_30032018!$A$1:$R$1,0),FALSE)</f>
        <v>2.79453268596904</v>
      </c>
      <c r="L22" s="6">
        <f>VLOOKUP($G22,FundamentalData_30032018!$A:$R,MATCH(L$2,FundamentalData_30032018!$A$1:$R$1,0),FALSE)</f>
        <v>1.5488659113860499</v>
      </c>
      <c r="M22" s="6">
        <f>VLOOKUP($G22,FundamentalData_30032018!$A:$R,MATCH(M$2,FundamentalData_30032018!$A$1:$R$1,0),FALSE)</f>
        <v>0</v>
      </c>
      <c r="N22" s="6">
        <f>VLOOKUP($G22,FundamentalData_30032018!$A:$R,MATCH(N$2,FundamentalData_30032018!$A$1:$R$1,0),FALSE)</f>
        <v>0</v>
      </c>
      <c r="U22" t="str">
        <f t="shared" si="1"/>
        <v>388_H1</v>
      </c>
      <c r="V22" s="6"/>
      <c r="W22" s="6">
        <f>VLOOKUP($U22,[1]FundamentalData_30032018!$A:$R,MATCH(W$2,[1]FundamentalData_30032018!$A$1:$R$1,0),FALSE)</f>
        <v>2.7718155392634902E-2</v>
      </c>
      <c r="X22" s="6">
        <f>VLOOKUP($U22,[1]FundamentalData_30032018!$A:$R,MATCH(X$2,[1]FundamentalData_30032018!$A$1:$R$1,0),FALSE)</f>
        <v>-28.1856320483739</v>
      </c>
      <c r="Y22" s="6">
        <f>VLOOKUP($U22,[1]FundamentalData_30032018!$A:$R,MATCH(Y$2,[1]FundamentalData_30032018!$A$1:$R$1,0),FALSE)</f>
        <v>6.9518253821901004</v>
      </c>
      <c r="Z22" s="6">
        <f>VLOOKUP($U22,[1]FundamentalData_30032018!$A:$R,MATCH(Z$2,[1]FundamentalData_30032018!$A$1:$R$1,0),FALSE)</f>
        <v>1.10885329690921</v>
      </c>
      <c r="AA22" s="6">
        <f>VLOOKUP($U22,[1]FundamentalData_30032018!$A:$R,MATCH(AA$2,[1]FundamentalData_30032018!$A$1:$R$1,0),FALSE)</f>
        <v>1.66102565072677E-2</v>
      </c>
    </row>
    <row r="23" spans="1:27" x14ac:dyDescent="0.45">
      <c r="A23">
        <v>374</v>
      </c>
      <c r="B23">
        <v>163</v>
      </c>
      <c r="D23" t="str">
        <f>INDEX(StockNames!$A$2:$A$385,PickedStock_E2P!A23,0)</f>
        <v>958_H1</v>
      </c>
      <c r="E23" t="str">
        <f>INDEX(StockNames!$A$2:$A$385,PickedStock_E2P!B23,0)</f>
        <v>2319_H1</v>
      </c>
      <c r="G23" t="str">
        <f t="shared" si="0"/>
        <v>581_H2</v>
      </c>
      <c r="H23" s="5"/>
      <c r="I23" s="6"/>
      <c r="J23" s="6">
        <f>VLOOKUP($G23,FundamentalData_30032018!$A:$R,MATCH(J$2,FundamentalData_30032018!$A$1:$R$1,0),FALSE)</f>
        <v>0.217013674254559</v>
      </c>
      <c r="K23" s="6">
        <f>VLOOKUP($G23,FundamentalData_30032018!$A:$R,MATCH(K$2,FundamentalData_30032018!$A$1:$R$1,0),FALSE)</f>
        <v>0.14205783721934401</v>
      </c>
      <c r="L23" s="6">
        <f>VLOOKUP($G23,FundamentalData_30032018!$A:$R,MATCH(L$2,FundamentalData_30032018!$A$1:$R$1,0),FALSE)</f>
        <v>0.826361940190529</v>
      </c>
      <c r="M23" s="6">
        <f>VLOOKUP($G23,FundamentalData_30032018!$A:$R,MATCH(M$2,FundamentalData_30032018!$A$1:$R$1,0),FALSE)</f>
        <v>1.0024878402434401</v>
      </c>
      <c r="N23" s="6">
        <f>VLOOKUP($G23,FundamentalData_30032018!$A:$R,MATCH(N$2,FundamentalData_30032018!$A$1:$R$1,0),FALSE)</f>
        <v>3.9783576644433001E-2</v>
      </c>
      <c r="U23" t="str">
        <f t="shared" si="1"/>
        <v>317_H1</v>
      </c>
      <c r="V23" s="6"/>
      <c r="W23" s="6" t="str">
        <f>VLOOKUP($U23,[1]FundamentalData_30032018!$A:$R,MATCH(W$2,[1]FundamentalData_30032018!$A$1:$R$1,0),FALSE)</f>
        <v>NaN</v>
      </c>
      <c r="X23" s="6" t="str">
        <f>VLOOKUP($U23,[1]FundamentalData_30032018!$A:$R,MATCH(X$2,[1]FundamentalData_30032018!$A$1:$R$1,0),FALSE)</f>
        <v>NaN</v>
      </c>
      <c r="Y23" s="6">
        <f>VLOOKUP($U23,[1]FundamentalData_30032018!$A:$R,MATCH(Y$2,[1]FundamentalData_30032018!$A$1:$R$1,0),FALSE)</f>
        <v>3.2400950206654699</v>
      </c>
      <c r="Z23" s="6">
        <f>VLOOKUP($U23,[1]FundamentalData_30032018!$A:$R,MATCH(Z$2,[1]FundamentalData_30032018!$A$1:$R$1,0),FALSE)</f>
        <v>0.61647263603008395</v>
      </c>
      <c r="AA23" s="6">
        <f>VLOOKUP($U23,[1]FundamentalData_30032018!$A:$R,MATCH(AA$2,[1]FundamentalData_30032018!$A$1:$R$1,0),FALSE)</f>
        <v>2.1577241316292999E-2</v>
      </c>
    </row>
    <row r="24" spans="1:27" x14ac:dyDescent="0.45">
      <c r="A24">
        <v>121</v>
      </c>
      <c r="B24">
        <v>342</v>
      </c>
      <c r="D24" t="str">
        <f>INDEX(StockNames!$A$2:$A$385,PickedStock_E2P!A24,0)</f>
        <v>1888_H1</v>
      </c>
      <c r="E24" t="str">
        <f>INDEX(StockNames!$A$2:$A$385,PickedStock_E2P!B24,0)</f>
        <v>806_H1</v>
      </c>
      <c r="G24" t="str">
        <f t="shared" si="0"/>
        <v>958_H1</v>
      </c>
      <c r="H24" s="5"/>
      <c r="I24" s="6"/>
      <c r="J24" s="6">
        <f>VLOOKUP($G24,FundamentalData_30032018!$A:$R,MATCH(J$2,FundamentalData_30032018!$A$1:$R$1,0),FALSE)</f>
        <v>0.29152022153881402</v>
      </c>
      <c r="K24" s="6">
        <f>VLOOKUP($G24,FundamentalData_30032018!$A:$R,MATCH(K$2,FundamentalData_30032018!$A$1:$R$1,0),FALSE)</f>
        <v>5.3673877658526497</v>
      </c>
      <c r="L24" s="6">
        <f>VLOOKUP($G24,FundamentalData_30032018!$A:$R,MATCH(L$2,FundamentalData_30032018!$A$1:$R$1,0),FALSE)</f>
        <v>2.7115169671710002</v>
      </c>
      <c r="M24" s="6">
        <f>VLOOKUP($G24,FundamentalData_30032018!$A:$R,MATCH(M$2,FundamentalData_30032018!$A$1:$R$1,0),FALSE)</f>
        <v>0.53528067007372904</v>
      </c>
      <c r="N24" s="6">
        <f>VLOOKUP($G24,FundamentalData_30032018!$A:$R,MATCH(N$2,FundamentalData_30032018!$A$1:$R$1,0),FALSE)</f>
        <v>1.7455741286007499E-2</v>
      </c>
      <c r="U24" t="str">
        <f t="shared" si="1"/>
        <v>2319_H1</v>
      </c>
      <c r="V24" s="6"/>
      <c r="W24" s="6">
        <f>VLOOKUP($U24,[1]FundamentalData_30032018!$A:$R,MATCH(W$2,[1]FundamentalData_30032018!$A$1:$R$1,0),FALSE)</f>
        <v>1.33659815441822E-2</v>
      </c>
      <c r="X24" s="6">
        <f>VLOOKUP($U24,[1]FundamentalData_30032018!$A:$R,MATCH(X$2,[1]FundamentalData_30032018!$A$1:$R$1,0),FALSE)</f>
        <v>-0.293255732215707</v>
      </c>
      <c r="Y24" s="6">
        <f>VLOOKUP($U24,[1]FundamentalData_30032018!$A:$R,MATCH(Y$2,[1]FundamentalData_30032018!$A$1:$R$1,0),FALSE)</f>
        <v>1.3654436349119199</v>
      </c>
      <c r="Z24" s="6">
        <f>VLOOKUP($U24,[1]FundamentalData_30032018!$A:$R,MATCH(Z$2,[1]FundamentalData_30032018!$A$1:$R$1,0),FALSE)</f>
        <v>0.50231125381819097</v>
      </c>
      <c r="AA24" s="6">
        <f>VLOOKUP($U24,[1]FundamentalData_30032018!$A:$R,MATCH(AA$2,[1]FundamentalData_30032018!$A$1:$R$1,0),FALSE)</f>
        <v>2.01832976669571E-2</v>
      </c>
    </row>
    <row r="25" spans="1:27" x14ac:dyDescent="0.45">
      <c r="A25">
        <v>264</v>
      </c>
      <c r="B25">
        <v>4</v>
      </c>
      <c r="D25" t="str">
        <f>INDEX(StockNames!$A$2:$A$385,PickedStock_E2P!A25,0)</f>
        <v>400_H1</v>
      </c>
      <c r="E25" t="str">
        <f>INDEX(StockNames!$A$2:$A$385,PickedStock_E2P!B25,0)</f>
        <v>1031_H1</v>
      </c>
      <c r="G25" t="str">
        <f t="shared" si="0"/>
        <v>1888_H1</v>
      </c>
      <c r="H25" s="5"/>
      <c r="I25" s="6"/>
      <c r="J25" s="6">
        <f>VLOOKUP($G25,FundamentalData_30032018!$A:$R,MATCH(J$2,FundamentalData_30032018!$A$1:$R$1,0),FALSE)</f>
        <v>0.20300849713468699</v>
      </c>
      <c r="K25" s="6">
        <f>VLOOKUP($G25,FundamentalData_30032018!$A:$R,MATCH(K$2,FundamentalData_30032018!$A$1:$R$1,0),FALSE)</f>
        <v>-0.16325953211578001</v>
      </c>
      <c r="L25" s="6">
        <f>VLOOKUP($G25,FundamentalData_30032018!$A:$R,MATCH(L$2,FundamentalData_30032018!$A$1:$R$1,0),FALSE)</f>
        <v>0.61613455584128296</v>
      </c>
      <c r="M25" s="6">
        <f>VLOOKUP($G25,FundamentalData_30032018!$A:$R,MATCH(M$2,FundamentalData_30032018!$A$1:$R$1,0),FALSE)</f>
        <v>1.0228253846394699</v>
      </c>
      <c r="N25" s="6">
        <f>VLOOKUP($G25,FundamentalData_30032018!$A:$R,MATCH(N$2,FundamentalData_30032018!$A$1:$R$1,0),FALSE)</f>
        <v>2.4565059981435499E-2</v>
      </c>
      <c r="U25" t="str">
        <f t="shared" si="1"/>
        <v>806_H1</v>
      </c>
      <c r="V25" s="6"/>
      <c r="W25" s="6">
        <f>VLOOKUP($U25,[1]FundamentalData_30032018!$A:$R,MATCH(W$2,[1]FundamentalData_30032018!$A$1:$R$1,0),FALSE)</f>
        <v>2.1621474314691601E-2</v>
      </c>
      <c r="X25" s="6">
        <f>VLOOKUP($U25,[1]FundamentalData_30032018!$A:$R,MATCH(X$2,[1]FundamentalData_30032018!$A$1:$R$1,0),FALSE)</f>
        <v>-8.7744317512119601</v>
      </c>
      <c r="Y25" s="6">
        <f>VLOOKUP($U25,[1]FundamentalData_30032018!$A:$R,MATCH(Y$2,[1]FundamentalData_30032018!$A$1:$R$1,0),FALSE)</f>
        <v>6.8617276684731901E-2</v>
      </c>
      <c r="Z25" s="6">
        <f>VLOOKUP($U25,[1]FundamentalData_30032018!$A:$R,MATCH(Z$2,[1]FundamentalData_30032018!$A$1:$R$1,0),FALSE)</f>
        <v>1.18897476420186</v>
      </c>
      <c r="AA25" s="6">
        <f>VLOOKUP($U25,[1]FundamentalData_30032018!$A:$R,MATCH(AA$2,[1]FundamentalData_30032018!$A$1:$R$1,0),FALSE)</f>
        <v>2.46816948293462E-2</v>
      </c>
    </row>
    <row r="26" spans="1:27" x14ac:dyDescent="0.45">
      <c r="A26">
        <v>41</v>
      </c>
      <c r="B26">
        <v>177</v>
      </c>
      <c r="D26" t="str">
        <f>INDEX(StockNames!$A$2:$A$385,PickedStock_E2P!A26,0)</f>
        <v>1186_H1</v>
      </c>
      <c r="E26" t="str">
        <f>INDEX(StockNames!$A$2:$A$385,PickedStock_E2P!B26,0)</f>
        <v>2600_H1</v>
      </c>
      <c r="G26" t="str">
        <f t="shared" si="0"/>
        <v>400_H1</v>
      </c>
      <c r="H26" s="5"/>
      <c r="I26" s="6"/>
      <c r="J26" s="6">
        <f>VLOOKUP($G26,FundamentalData_30032018!$A:$R,MATCH(J$2,FundamentalData_30032018!$A$1:$R$1,0),FALSE)</f>
        <v>0.12390862480102199</v>
      </c>
      <c r="K26" s="6">
        <f>VLOOKUP($G26,FundamentalData_30032018!$A:$R,MATCH(K$2,FundamentalData_30032018!$A$1:$R$1,0),FALSE)</f>
        <v>4.1391777505776304</v>
      </c>
      <c r="L26" s="6">
        <f>VLOOKUP($G26,FundamentalData_30032018!$A:$R,MATCH(L$2,FundamentalData_30032018!$A$1:$R$1,0),FALSE)</f>
        <v>1.2796437726641401</v>
      </c>
      <c r="M26" s="6">
        <f>VLOOKUP($G26,FundamentalData_30032018!$A:$R,MATCH(M$2,FundamentalData_30032018!$A$1:$R$1,0),FALSE)</f>
        <v>0.83961454660002599</v>
      </c>
      <c r="N26" s="6">
        <f>VLOOKUP($G26,FundamentalData_30032018!$A:$R,MATCH(N$2,FundamentalData_30032018!$A$1:$R$1,0),FALSE)</f>
        <v>4.3642477661415401E-2</v>
      </c>
      <c r="U26" t="str">
        <f t="shared" si="1"/>
        <v>1031_H1</v>
      </c>
      <c r="V26" s="6"/>
      <c r="W26" s="6">
        <f>VLOOKUP($U26,[1]FundamentalData_30032018!$A:$R,MATCH(W$2,[1]FundamentalData_30032018!$A$1:$R$1,0),FALSE)</f>
        <v>5.0176786139408E-2</v>
      </c>
      <c r="X26" s="6">
        <f>VLOOKUP($U26,[1]FundamentalData_30032018!$A:$R,MATCH(X$2,[1]FundamentalData_30032018!$A$1:$R$1,0),FALSE)</f>
        <v>4.9139829776048698</v>
      </c>
      <c r="Y26" s="6">
        <f>VLOOKUP($U26,[1]FundamentalData_30032018!$A:$R,MATCH(Y$2,[1]FundamentalData_30032018!$A$1:$R$1,0),FALSE)</f>
        <v>0.90978199910394997</v>
      </c>
      <c r="Z26" s="6">
        <f>VLOOKUP($U26,[1]FundamentalData_30032018!$A:$R,MATCH(Z$2,[1]FundamentalData_30032018!$A$1:$R$1,0),FALSE)</f>
        <v>0.84487471613682097</v>
      </c>
      <c r="AA26" s="6">
        <f>VLOOKUP($U26,[1]FundamentalData_30032018!$A:$R,MATCH(AA$2,[1]FundamentalData_30032018!$A$1:$R$1,0),FALSE)</f>
        <v>3.1848767569405002E-2</v>
      </c>
    </row>
    <row r="27" spans="1:27" x14ac:dyDescent="0.45">
      <c r="A27">
        <v>384</v>
      </c>
      <c r="B27">
        <v>182</v>
      </c>
      <c r="D27" t="str">
        <f>INDEX(StockNames!$A$2:$A$385,PickedStock_E2P!A27,0)</f>
        <v>998_H1</v>
      </c>
      <c r="E27" t="str">
        <f>INDEX(StockNames!$A$2:$A$385,PickedStock_E2P!B27,0)</f>
        <v>2688_H1</v>
      </c>
      <c r="G27" t="str">
        <f t="shared" si="0"/>
        <v>1186_H1</v>
      </c>
      <c r="H27" s="5"/>
      <c r="I27" s="6"/>
      <c r="J27" s="6">
        <f>VLOOKUP($G27,FundamentalData_30032018!$A:$R,MATCH(J$2,FundamentalData_30032018!$A$1:$R$1,0),FALSE)</f>
        <v>0.30561345139181301</v>
      </c>
      <c r="K27" s="6">
        <f>VLOOKUP($G27,FundamentalData_30032018!$A:$R,MATCH(K$2,FundamentalData_30032018!$A$1:$R$1,0),FALSE)</f>
        <v>3.6373465380786199</v>
      </c>
      <c r="L27" s="6">
        <f>VLOOKUP($G27,FundamentalData_30032018!$A:$R,MATCH(L$2,FundamentalData_30032018!$A$1:$R$1,0),FALSE)</f>
        <v>4.8196754323799302</v>
      </c>
      <c r="M27" s="6">
        <f>VLOOKUP($G27,FundamentalData_30032018!$A:$R,MATCH(M$2,FundamentalData_30032018!$A$1:$R$1,0),FALSE)</f>
        <v>0.54460990828372102</v>
      </c>
      <c r="N27" s="6">
        <f>VLOOKUP($G27,FundamentalData_30032018!$A:$R,MATCH(N$2,FundamentalData_30032018!$A$1:$R$1,0),FALSE)</f>
        <v>1.0504089282014101E-2</v>
      </c>
      <c r="U27" t="str">
        <f t="shared" si="1"/>
        <v>2600_H1</v>
      </c>
      <c r="V27" s="6"/>
      <c r="W27" s="6">
        <f>VLOOKUP($U27,[1]FundamentalData_30032018!$A:$R,MATCH(W$2,[1]FundamentalData_30032018!$A$1:$R$1,0),FALSE)</f>
        <v>0.20937614754935199</v>
      </c>
      <c r="X27" s="6">
        <f>VLOOKUP($U27,[1]FundamentalData_30032018!$A:$R,MATCH(X$2,[1]FundamentalData_30032018!$A$1:$R$1,0),FALSE)</f>
        <v>6.3445725666609798</v>
      </c>
      <c r="Y27" s="6">
        <f>VLOOKUP($U27,[1]FundamentalData_30032018!$A:$R,MATCH(Y$2,[1]FundamentalData_30032018!$A$1:$R$1,0),FALSE)</f>
        <v>3.8459599163894498</v>
      </c>
      <c r="Z27" s="6">
        <f>VLOOKUP($U27,[1]FundamentalData_30032018!$A:$R,MATCH(Z$2,[1]FundamentalData_30032018!$A$1:$R$1,0),FALSE)</f>
        <v>0.91733392572666606</v>
      </c>
      <c r="AA27" s="6">
        <f>VLOOKUP($U27,[1]FundamentalData_30032018!$A:$R,MATCH(AA$2,[1]FundamentalData_30032018!$A$1:$R$1,0),FALSE)</f>
        <v>2.9277156298856501E-2</v>
      </c>
    </row>
    <row r="28" spans="1:27" x14ac:dyDescent="0.45">
      <c r="A28">
        <v>78</v>
      </c>
      <c r="B28">
        <v>209</v>
      </c>
      <c r="D28" t="str">
        <f>INDEX(StockNames!$A$2:$A$385,PickedStock_E2P!A28,0)</f>
        <v>148_H1</v>
      </c>
      <c r="E28" t="str">
        <f>INDEX(StockNames!$A$2:$A$385,PickedStock_E2P!B28,0)</f>
        <v>316_H1</v>
      </c>
      <c r="G28" t="str">
        <f t="shared" si="0"/>
        <v>998_H1</v>
      </c>
      <c r="H28" s="5"/>
      <c r="I28" s="6"/>
      <c r="J28" s="6" t="str">
        <f>VLOOKUP($G28,FundamentalData_30032018!$A:$R,MATCH(J$2,FundamentalData_30032018!$A$1:$R$1,0),FALSE)</f>
        <v>NaN</v>
      </c>
      <c r="K28" s="6" t="str">
        <f>VLOOKUP($G28,FundamentalData_30032018!$A:$R,MATCH(K$2,FundamentalData_30032018!$A$1:$R$1,0),FALSE)</f>
        <v>NaN</v>
      </c>
      <c r="L28" s="6">
        <f>VLOOKUP($G28,FundamentalData_30032018!$A:$R,MATCH(L$2,FundamentalData_30032018!$A$1:$R$1,0),FALSE)</f>
        <v>14.2268910934588</v>
      </c>
      <c r="M28" s="6">
        <f>VLOOKUP($G28,FundamentalData_30032018!$A:$R,MATCH(M$2,FundamentalData_30032018!$A$1:$R$1,0),FALSE)</f>
        <v>1.00059032823802</v>
      </c>
      <c r="N28" s="6">
        <f>VLOOKUP($G28,FundamentalData_30032018!$A:$R,MATCH(N$2,FundamentalData_30032018!$A$1:$R$1,0),FALSE)</f>
        <v>1.4783475992178699E-2</v>
      </c>
      <c r="U28" t="str">
        <f t="shared" si="1"/>
        <v>2688_H1</v>
      </c>
      <c r="V28" s="6"/>
      <c r="W28" s="6">
        <f>VLOOKUP($U28,[1]FundamentalData_30032018!$A:$R,MATCH(W$2,[1]FundamentalData_30032018!$A$1:$R$1,0),FALSE)</f>
        <v>6.9854472267266904E-2</v>
      </c>
      <c r="X28" s="6">
        <f>VLOOKUP($U28,[1]FundamentalData_30032018!$A:$R,MATCH(X$2,[1]FundamentalData_30032018!$A$1:$R$1,0),FALSE)</f>
        <v>1.7659053232052</v>
      </c>
      <c r="Y28" s="6">
        <f>VLOOKUP($U28,[1]FundamentalData_30032018!$A:$R,MATCH(Y$2,[1]FundamentalData_30032018!$A$1:$R$1,0),FALSE)</f>
        <v>2.2131860702925299</v>
      </c>
      <c r="Z28" s="6">
        <f>VLOOKUP($U28,[1]FundamentalData_30032018!$A:$R,MATCH(Z$2,[1]FundamentalData_30032018!$A$1:$R$1,0),FALSE)</f>
        <v>0.36239950762968098</v>
      </c>
      <c r="AA28" s="6">
        <f>VLOOKUP($U28,[1]FundamentalData_30032018!$A:$R,MATCH(AA$2,[1]FundamentalData_30032018!$A$1:$R$1,0),FALSE)</f>
        <v>2.39063715371787E-2</v>
      </c>
    </row>
    <row r="29" spans="1:27" x14ac:dyDescent="0.45">
      <c r="A29">
        <v>110</v>
      </c>
      <c r="B29">
        <v>354</v>
      </c>
      <c r="D29" t="str">
        <f>INDEX(StockNames!$A$2:$A$385,PickedStock_E2P!A29,0)</f>
        <v>1800_H1</v>
      </c>
      <c r="E29" t="str">
        <f>INDEX(StockNames!$A$2:$A$385,PickedStock_E2P!B29,0)</f>
        <v>861_H1</v>
      </c>
      <c r="G29" t="str">
        <f t="shared" si="0"/>
        <v>148_H1</v>
      </c>
      <c r="H29" s="5"/>
      <c r="I29" s="6"/>
      <c r="J29" s="6">
        <f>VLOOKUP($G29,FundamentalData_30032018!$A:$R,MATCH(J$2,FundamentalData_30032018!$A$1:$R$1,0),FALSE)</f>
        <v>0.28387066413861201</v>
      </c>
      <c r="K29" s="6">
        <f>VLOOKUP($G29,FundamentalData_30032018!$A:$R,MATCH(K$2,FundamentalData_30032018!$A$1:$R$1,0),FALSE)</f>
        <v>0.93214290593910998</v>
      </c>
      <c r="L29" s="6">
        <f>VLOOKUP($G29,FundamentalData_30032018!$A:$R,MATCH(L$2,FundamentalData_30032018!$A$1:$R$1,0),FALSE)</f>
        <v>0.77166289324981696</v>
      </c>
      <c r="M29" s="6">
        <f>VLOOKUP($G29,FundamentalData_30032018!$A:$R,MATCH(M$2,FundamentalData_30032018!$A$1:$R$1,0),FALSE)</f>
        <v>0.83352872103400399</v>
      </c>
      <c r="N29" s="6">
        <f>VLOOKUP($G29,FundamentalData_30032018!$A:$R,MATCH(N$2,FundamentalData_30032018!$A$1:$R$1,0),FALSE)</f>
        <v>2.1287615803357099E-2</v>
      </c>
      <c r="U29" t="str">
        <f t="shared" si="1"/>
        <v>316_H1</v>
      </c>
      <c r="V29" s="6"/>
      <c r="W29" s="6">
        <f>VLOOKUP($U29,[1]FundamentalData_30032018!$A:$R,MATCH(W$2,[1]FundamentalData_30032018!$A$1:$R$1,0),FALSE)</f>
        <v>7.6707817875823403E-3</v>
      </c>
      <c r="X29" s="6">
        <f>VLOOKUP($U29,[1]FundamentalData_30032018!$A:$R,MATCH(X$2,[1]FundamentalData_30032018!$A$1:$R$1,0),FALSE)</f>
        <v>6.1850638953357002</v>
      </c>
      <c r="Y29" s="6">
        <f>VLOOKUP($U29,[1]FundamentalData_30032018!$A:$R,MATCH(Y$2,[1]FundamentalData_30032018!$A$1:$R$1,0),FALSE)</f>
        <v>1.1107554847127401</v>
      </c>
      <c r="Z29" s="6">
        <f>VLOOKUP($U29,[1]FundamentalData_30032018!$A:$R,MATCH(Z$2,[1]FundamentalData_30032018!$A$1:$R$1,0),FALSE)</f>
        <v>4.6371126144699799E-2</v>
      </c>
      <c r="AA29" s="6">
        <f>VLOOKUP($U29,[1]FundamentalData_30032018!$A:$R,MATCH(AA$2,[1]FundamentalData_30032018!$A$1:$R$1,0),FALSE)</f>
        <v>1.7719154855287501E-2</v>
      </c>
    </row>
    <row r="30" spans="1:27" x14ac:dyDescent="0.45">
      <c r="A30">
        <v>238</v>
      </c>
      <c r="B30">
        <v>262</v>
      </c>
      <c r="D30" t="str">
        <f>INDEX(StockNames!$A$2:$A$385,PickedStock_E2P!A30,0)</f>
        <v>363_H1</v>
      </c>
      <c r="E30" t="str">
        <f>INDEX(StockNames!$A$2:$A$385,PickedStock_E2P!B30,0)</f>
        <v>3993_H1</v>
      </c>
      <c r="G30" t="str">
        <f t="shared" si="0"/>
        <v>1800_H1</v>
      </c>
      <c r="H30" s="5"/>
      <c r="I30" s="6"/>
      <c r="J30" s="6">
        <f>VLOOKUP($G30,FundamentalData_30032018!$A:$R,MATCH(J$2,FundamentalData_30032018!$A$1:$R$1,0),FALSE)</f>
        <v>0.31319932777109699</v>
      </c>
      <c r="K30" s="6">
        <f>VLOOKUP($G30,FundamentalData_30032018!$A:$R,MATCH(K$2,FundamentalData_30032018!$A$1:$R$1,0),FALSE)</f>
        <v>4.6210078495297804</v>
      </c>
      <c r="L30" s="6">
        <f>VLOOKUP($G30,FundamentalData_30032018!$A:$R,MATCH(L$2,FundamentalData_30032018!$A$1:$R$1,0),FALSE)</f>
        <v>3.9484424850085902</v>
      </c>
      <c r="M30" s="6">
        <f>VLOOKUP($G30,FundamentalData_30032018!$A:$R,MATCH(M$2,FundamentalData_30032018!$A$1:$R$1,0),FALSE)</f>
        <v>0.58157950913157197</v>
      </c>
      <c r="N30" s="6">
        <f>VLOOKUP($G30,FundamentalData_30032018!$A:$R,MATCH(N$2,FundamentalData_30032018!$A$1:$R$1,0),FALSE)</f>
        <v>1.13754730080457E-2</v>
      </c>
      <c r="U30" t="str">
        <f t="shared" si="1"/>
        <v>861_H1</v>
      </c>
      <c r="V30" s="6"/>
      <c r="W30" s="6">
        <f>VLOOKUP($U30,[1]FundamentalData_30032018!$A:$R,MATCH(W$2,[1]FundamentalData_30032018!$A$1:$R$1,0),FALSE)</f>
        <v>1.01513538546978E-2</v>
      </c>
      <c r="X30" s="6">
        <f>VLOOKUP($U30,[1]FundamentalData_30032018!$A:$R,MATCH(X$2,[1]FundamentalData_30032018!$A$1:$R$1,0),FALSE)</f>
        <v>63.055050575095997</v>
      </c>
      <c r="Y30" s="6">
        <f>VLOOKUP($U30,[1]FundamentalData_30032018!$A:$R,MATCH(Y$2,[1]FundamentalData_30032018!$A$1:$R$1,0),FALSE)</f>
        <v>1.9403019773880199</v>
      </c>
      <c r="Z30" s="6">
        <f>VLOOKUP($U30,[1]FundamentalData_30032018!$A:$R,MATCH(Z$2,[1]FundamentalData_30032018!$A$1:$R$1,0),FALSE)</f>
        <v>0.48176430179100499</v>
      </c>
      <c r="AA30" s="6">
        <f>VLOOKUP($U30,[1]FundamentalData_30032018!$A:$R,MATCH(AA$2,[1]FundamentalData_30032018!$A$1:$R$1,0),FALSE)</f>
        <v>2.1278781136121201E-2</v>
      </c>
    </row>
    <row r="31" spans="1:27" x14ac:dyDescent="0.45">
      <c r="A31">
        <v>155</v>
      </c>
      <c r="B31">
        <v>323</v>
      </c>
      <c r="D31" t="str">
        <f>INDEX(StockNames!$A$2:$A$385,PickedStock_E2P!A31,0)</f>
        <v>2238_H1</v>
      </c>
      <c r="E31" t="str">
        <f>INDEX(StockNames!$A$2:$A$385,PickedStock_E2P!B31,0)</f>
        <v>69_H1</v>
      </c>
      <c r="G31" t="str">
        <f t="shared" si="0"/>
        <v>363_H1</v>
      </c>
      <c r="H31" s="5"/>
      <c r="I31" s="6"/>
      <c r="J31" s="6">
        <f>VLOOKUP($G31,FundamentalData_30032018!$A:$R,MATCH(J$2,FundamentalData_30032018!$A$1:$R$1,0),FALSE)</f>
        <v>0.40430516098584401</v>
      </c>
      <c r="K31" s="6">
        <f>VLOOKUP($G31,FundamentalData_30032018!$A:$R,MATCH(K$2,FundamentalData_30032018!$A$1:$R$1,0),FALSE)</f>
        <v>1.86406667762343</v>
      </c>
      <c r="L31" s="6">
        <f>VLOOKUP($G31,FundamentalData_30032018!$A:$R,MATCH(L$2,FundamentalData_30032018!$A$1:$R$1,0),FALSE)</f>
        <v>2.3916039344207198</v>
      </c>
      <c r="M31" s="6">
        <f>VLOOKUP($G31,FundamentalData_30032018!$A:$R,MATCH(M$2,FundamentalData_30032018!$A$1:$R$1,0),FALSE)</f>
        <v>0.657086174164489</v>
      </c>
      <c r="N31" s="6">
        <f>VLOOKUP($G31,FundamentalData_30032018!$A:$R,MATCH(N$2,FundamentalData_30032018!$A$1:$R$1,0),FALSE)</f>
        <v>1.3443764370613899E-2</v>
      </c>
    </row>
    <row r="32" spans="1:27" x14ac:dyDescent="0.45">
      <c r="A32">
        <v>263</v>
      </c>
      <c r="B32">
        <v>126</v>
      </c>
      <c r="D32" t="str">
        <f>INDEX(StockNames!$A$2:$A$385,PickedStock_E2P!A32,0)</f>
        <v>4_H1</v>
      </c>
      <c r="E32" t="str">
        <f>INDEX(StockNames!$A$2:$A$385,PickedStock_E2P!B32,0)</f>
        <v>1928_H1</v>
      </c>
      <c r="G32" t="str">
        <f t="shared" si="0"/>
        <v>2238_H1</v>
      </c>
      <c r="H32" s="5"/>
      <c r="I32" s="6"/>
      <c r="J32" s="6">
        <f>VLOOKUP($G32,FundamentalData_30032018!$A:$R,MATCH(J$2,FundamentalData_30032018!$A$1:$R$1,0),FALSE)</f>
        <v>5.1124920191116301E-2</v>
      </c>
      <c r="K32" s="6">
        <f>VLOOKUP($G32,FundamentalData_30032018!$A:$R,MATCH(K$2,FundamentalData_30032018!$A$1:$R$1,0),FALSE)</f>
        <v>-2.6446412207071401</v>
      </c>
      <c r="L32" s="6">
        <f>VLOOKUP($G32,FundamentalData_30032018!$A:$R,MATCH(L$2,FundamentalData_30032018!$A$1:$R$1,0),FALSE)</f>
        <v>0.78440303462952299</v>
      </c>
      <c r="M32" s="6">
        <f>VLOOKUP($G32,FundamentalData_30032018!$A:$R,MATCH(M$2,FundamentalData_30032018!$A$1:$R$1,0),FALSE)</f>
        <v>0.88691904646563502</v>
      </c>
      <c r="N32" s="6">
        <f>VLOOKUP($G32,FundamentalData_30032018!$A:$R,MATCH(N$2,FundamentalData_30032018!$A$1:$R$1,0),FALSE)</f>
        <v>2.3955197706326401E-2</v>
      </c>
    </row>
    <row r="33" spans="1:36" x14ac:dyDescent="0.45">
      <c r="A33">
        <v>59</v>
      </c>
      <c r="B33">
        <v>129</v>
      </c>
      <c r="D33" t="str">
        <f>INDEX(StockNames!$A$2:$A$385,PickedStock_E2P!A33,0)</f>
        <v>1333_H1</v>
      </c>
      <c r="E33" t="str">
        <f>INDEX(StockNames!$A$2:$A$385,PickedStock_E2P!B33,0)</f>
        <v>1970_H1</v>
      </c>
      <c r="G33" t="str">
        <f t="shared" si="0"/>
        <v>4_H1</v>
      </c>
      <c r="H33" s="5"/>
      <c r="I33" s="6"/>
      <c r="J33" s="6">
        <f>VLOOKUP($G33,FundamentalData_30032018!$A:$R,MATCH(J$2,FundamentalData_30032018!$A$1:$R$1,0),FALSE)</f>
        <v>0.221815124149006</v>
      </c>
      <c r="K33" s="6">
        <f>VLOOKUP($G33,FundamentalData_30032018!$A:$R,MATCH(K$2,FundamentalData_30032018!$A$1:$R$1,0),FALSE)</f>
        <v>1.1813420051610499</v>
      </c>
      <c r="L33" s="6">
        <f>VLOOKUP($G33,FundamentalData_30032018!$A:$R,MATCH(L$2,FundamentalData_30032018!$A$1:$R$1,0),FALSE)</f>
        <v>0.32471892705136601</v>
      </c>
      <c r="M33" s="6">
        <f>VLOOKUP($G33,FundamentalData_30032018!$A:$R,MATCH(M$2,FundamentalData_30032018!$A$1:$R$1,0),FALSE)</f>
        <v>0.47161208552369099</v>
      </c>
      <c r="N33" s="6">
        <f>VLOOKUP($G33,FundamentalData_30032018!$A:$R,MATCH(N$2,FundamentalData_30032018!$A$1:$R$1,0),FALSE)</f>
        <v>1.88806356801135E-2</v>
      </c>
    </row>
    <row r="34" spans="1:36" x14ac:dyDescent="0.45">
      <c r="A34">
        <v>53</v>
      </c>
      <c r="B34">
        <v>180</v>
      </c>
      <c r="D34" t="str">
        <f>INDEX(StockNames!$A$2:$A$385,PickedStock_E2P!A34,0)</f>
        <v>1293_H1</v>
      </c>
      <c r="E34" t="str">
        <f>INDEX(StockNames!$A$2:$A$385,PickedStock_E2P!B34,0)</f>
        <v>2628_H1</v>
      </c>
      <c r="G34" t="str">
        <f t="shared" si="0"/>
        <v>1333_H1</v>
      </c>
      <c r="H34" s="5"/>
      <c r="I34" s="6"/>
      <c r="J34" s="6">
        <f>VLOOKUP($G34,FundamentalData_30032018!$A:$R,MATCH(J$2,FundamentalData_30032018!$A$1:$R$1,0),FALSE)</f>
        <v>0.23082425494244699</v>
      </c>
      <c r="K34" s="6">
        <f>VLOOKUP($G34,FundamentalData_30032018!$A:$R,MATCH(K$2,FundamentalData_30032018!$A$1:$R$1,0),FALSE)</f>
        <v>4.8666974753632202</v>
      </c>
      <c r="L34" s="6">
        <f>VLOOKUP($G34,FundamentalData_30032018!$A:$R,MATCH(L$2,FundamentalData_30032018!$A$1:$R$1,0),FALSE)</f>
        <v>1.9504337893061101</v>
      </c>
      <c r="M34" s="6">
        <f>VLOOKUP($G34,FundamentalData_30032018!$A:$R,MATCH(M$2,FundamentalData_30032018!$A$1:$R$1,0),FALSE)</f>
        <v>0.47888888774653599</v>
      </c>
      <c r="N34" s="6">
        <f>VLOOKUP($G34,FundamentalData_30032018!$A:$R,MATCH(N$2,FundamentalData_30032018!$A$1:$R$1,0),FALSE)</f>
        <v>2.1377120213237798E-2</v>
      </c>
    </row>
    <row r="35" spans="1:36" x14ac:dyDescent="0.45">
      <c r="A35">
        <v>237</v>
      </c>
      <c r="B35">
        <v>136</v>
      </c>
      <c r="D35" t="str">
        <f>INDEX(StockNames!$A$2:$A$385,PickedStock_E2P!A35,0)</f>
        <v>3618_H1</v>
      </c>
      <c r="E35" t="str">
        <f>INDEX(StockNames!$A$2:$A$385,PickedStock_E2P!B35,0)</f>
        <v>200_H1</v>
      </c>
      <c r="G35" t="str">
        <f t="shared" si="0"/>
        <v>1293_H1</v>
      </c>
      <c r="H35" s="5"/>
      <c r="I35" s="6"/>
      <c r="J35" s="6">
        <f>VLOOKUP($G35,FundamentalData_30032018!$A:$R,MATCH(J$2,FundamentalData_30032018!$A$1:$R$1,0),FALSE)</f>
        <v>0.20560868050780601</v>
      </c>
      <c r="K35" s="6">
        <f>VLOOKUP($G35,FundamentalData_30032018!$A:$R,MATCH(K$2,FundamentalData_30032018!$A$1:$R$1,0),FALSE)</f>
        <v>2.9563978742616102</v>
      </c>
      <c r="L35" s="6">
        <f>VLOOKUP($G35,FundamentalData_30032018!$A:$R,MATCH(L$2,FundamentalData_30032018!$A$1:$R$1,0),FALSE)</f>
        <v>2.66860618810952</v>
      </c>
      <c r="M35" s="6">
        <f>VLOOKUP($G35,FundamentalData_30032018!$A:$R,MATCH(M$2,FundamentalData_30032018!$A$1:$R$1,0),FALSE)</f>
        <v>0.85013964538924502</v>
      </c>
      <c r="N35" s="6">
        <f>VLOOKUP($G35,FundamentalData_30032018!$A:$R,MATCH(N$2,FundamentalData_30032018!$A$1:$R$1,0),FALSE)</f>
        <v>2.81231236205297E-2</v>
      </c>
    </row>
    <row r="36" spans="1:36" x14ac:dyDescent="0.45">
      <c r="A36">
        <v>65</v>
      </c>
      <c r="D36" t="str">
        <f>INDEX(StockNames!$A$2:$A$385,PickedStock_E2P!A36,0)</f>
        <v>1359_H1</v>
      </c>
      <c r="E36" t="str">
        <f>INDEX(StockNames!$A$2:$A$385,PickedStock_E2P!B36,0)</f>
        <v>1157_H2</v>
      </c>
      <c r="G36" t="str">
        <f t="shared" si="0"/>
        <v>3618_H1</v>
      </c>
      <c r="H36" s="5"/>
      <c r="I36" s="6"/>
      <c r="J36" s="6" t="str">
        <f>VLOOKUP($G36,FundamentalData_30032018!$A:$R,MATCH(J$2,FundamentalData_30032018!$A$1:$R$1,0),FALSE)</f>
        <v>NaN</v>
      </c>
      <c r="K36" s="6" t="str">
        <f>VLOOKUP($G36,FundamentalData_30032018!$A:$R,MATCH(K$2,FundamentalData_30032018!$A$1:$R$1,0),FALSE)</f>
        <v>NaN</v>
      </c>
      <c r="L36" s="6">
        <f>VLOOKUP($G36,FundamentalData_30032018!$A:$R,MATCH(L$2,FundamentalData_30032018!$A$1:$R$1,0),FALSE)</f>
        <v>13.113034248438201</v>
      </c>
      <c r="M36" s="6">
        <f>VLOOKUP($G36,FundamentalData_30032018!$A:$R,MATCH(M$2,FundamentalData_30032018!$A$1:$R$1,0),FALSE)</f>
        <v>1.1991984539182401</v>
      </c>
      <c r="N36" s="6">
        <f>VLOOKUP($G36,FundamentalData_30032018!$A:$R,MATCH(N$2,FundamentalData_30032018!$A$1:$R$1,0),FALSE)</f>
        <v>1.92652533880543E-2</v>
      </c>
    </row>
    <row r="38" spans="1:36" x14ac:dyDescent="0.45">
      <c r="B38">
        <v>298</v>
      </c>
      <c r="C38">
        <v>274</v>
      </c>
      <c r="D38">
        <v>273</v>
      </c>
      <c r="E38">
        <v>381</v>
      </c>
      <c r="F38">
        <v>303</v>
      </c>
      <c r="G38">
        <v>144</v>
      </c>
      <c r="H38">
        <v>49</v>
      </c>
      <c r="I38">
        <v>270</v>
      </c>
      <c r="J38">
        <v>166</v>
      </c>
      <c r="K38">
        <v>212</v>
      </c>
      <c r="L38">
        <v>132</v>
      </c>
      <c r="M38">
        <v>112</v>
      </c>
      <c r="N38">
        <v>146</v>
      </c>
      <c r="O38">
        <v>373</v>
      </c>
      <c r="P38">
        <v>239</v>
      </c>
      <c r="Q38">
        <v>98</v>
      </c>
      <c r="R38">
        <v>314</v>
      </c>
      <c r="S38">
        <v>190</v>
      </c>
      <c r="T38">
        <v>87</v>
      </c>
      <c r="U38">
        <v>377</v>
      </c>
      <c r="V38">
        <v>291</v>
      </c>
      <c r="W38">
        <v>374</v>
      </c>
      <c r="X38">
        <v>121</v>
      </c>
      <c r="Y38">
        <v>264</v>
      </c>
      <c r="Z38">
        <v>41</v>
      </c>
      <c r="AA38">
        <v>384</v>
      </c>
      <c r="AB38">
        <v>78</v>
      </c>
      <c r="AC38">
        <v>110</v>
      </c>
      <c r="AD38">
        <v>238</v>
      </c>
      <c r="AE38">
        <v>155</v>
      </c>
      <c r="AF38">
        <v>263</v>
      </c>
      <c r="AG38">
        <v>59</v>
      </c>
      <c r="AH38">
        <v>53</v>
      </c>
      <c r="AI38">
        <v>237</v>
      </c>
      <c r="AJ38">
        <v>65</v>
      </c>
    </row>
    <row r="39" spans="1:36" x14ac:dyDescent="0.45">
      <c r="B39">
        <v>64</v>
      </c>
      <c r="C39">
        <v>118</v>
      </c>
      <c r="D39">
        <v>205</v>
      </c>
      <c r="E39">
        <v>338</v>
      </c>
      <c r="F39">
        <v>198</v>
      </c>
      <c r="G39">
        <v>202</v>
      </c>
      <c r="H39">
        <v>173</v>
      </c>
      <c r="I39">
        <v>199</v>
      </c>
      <c r="J39">
        <v>324</v>
      </c>
      <c r="K39">
        <v>47</v>
      </c>
      <c r="L39">
        <v>276</v>
      </c>
      <c r="M39">
        <v>73</v>
      </c>
      <c r="N39">
        <v>15</v>
      </c>
      <c r="O39">
        <v>54</v>
      </c>
      <c r="P39">
        <v>86</v>
      </c>
      <c r="Q39">
        <v>125</v>
      </c>
      <c r="R39">
        <v>351</v>
      </c>
      <c r="S39">
        <v>17</v>
      </c>
      <c r="T39">
        <v>94</v>
      </c>
      <c r="U39">
        <v>249</v>
      </c>
      <c r="V39">
        <v>210</v>
      </c>
      <c r="W39">
        <v>163</v>
      </c>
      <c r="X39">
        <v>342</v>
      </c>
      <c r="Y39">
        <v>4</v>
      </c>
      <c r="Z39">
        <v>177</v>
      </c>
      <c r="AA39">
        <v>182</v>
      </c>
      <c r="AB39">
        <v>209</v>
      </c>
      <c r="AC39">
        <v>354</v>
      </c>
      <c r="AD39">
        <v>262</v>
      </c>
      <c r="AE39">
        <v>323</v>
      </c>
      <c r="AF39">
        <v>126</v>
      </c>
      <c r="AG39">
        <v>129</v>
      </c>
      <c r="AH39">
        <v>180</v>
      </c>
      <c r="AI39">
        <v>136</v>
      </c>
    </row>
  </sheetData>
  <conditionalFormatting sqref="I3:I36">
    <cfRule type="top10" dxfId="7" priority="4" percent="1" rank="20"/>
  </conditionalFormatting>
  <conditionalFormatting sqref="J3:J36">
    <cfRule type="top10" dxfId="6" priority="3" percent="1" rank="20"/>
  </conditionalFormatting>
  <conditionalFormatting sqref="O3:O12">
    <cfRule type="top10" dxfId="5" priority="2" percent="1" rank="20"/>
  </conditionalFormatting>
  <conditionalFormatting sqref="P3:P12">
    <cfRule type="top10" dxfId="4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849"/>
  <sheetViews>
    <sheetView workbookViewId="0">
      <selection activeCell="H10" sqref="H10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2" width="10.46484375" bestFit="1" customWidth="1"/>
    <col min="13" max="13" width="10.73046875" bestFit="1" customWidth="1"/>
    <col min="14" max="14" width="10.46484375" bestFit="1" customWidth="1"/>
    <col min="15" max="16" width="11.33203125" bestFit="1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45">
      <c r="A2" s="1" t="s">
        <v>492</v>
      </c>
      <c r="I2" t="s">
        <v>8</v>
      </c>
    </row>
    <row r="3" spans="1:14" x14ac:dyDescent="0.45">
      <c r="A3" s="1"/>
    </row>
    <row r="4" spans="1:14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496</v>
      </c>
      <c r="I4" t="s">
        <v>11</v>
      </c>
      <c r="L4" t="s">
        <v>493</v>
      </c>
      <c r="M4" t="s">
        <v>494</v>
      </c>
      <c r="N4" t="s">
        <v>495</v>
      </c>
    </row>
    <row r="5" spans="1:14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100</v>
      </c>
      <c r="I5">
        <v>100</v>
      </c>
      <c r="K5" t="s">
        <v>10</v>
      </c>
      <c r="L5" s="10">
        <v>-3.3620139644005301E-2</v>
      </c>
      <c r="M5" s="6">
        <v>-0.254444155302817</v>
      </c>
      <c r="N5" s="11">
        <v>0.31542041831405399</v>
      </c>
    </row>
    <row r="6" spans="1:14" x14ac:dyDescent="0.45">
      <c r="A6" s="2">
        <v>42010</v>
      </c>
      <c r="B6">
        <v>-1.1884751887729101E-3</v>
      </c>
      <c r="C6">
        <v>4.7982954008501597E-3</v>
      </c>
      <c r="D6">
        <f t="shared" ref="D6:D69" si="0">C6-B6</f>
        <v>5.9867705896230698E-3</v>
      </c>
      <c r="E6">
        <v>11990.79</v>
      </c>
      <c r="F6">
        <f>F5*(1+B6)</f>
        <v>99.881152481122697</v>
      </c>
      <c r="G6">
        <f>G5*(1+C6)</f>
        <v>100.47982954008501</v>
      </c>
      <c r="H6">
        <f>H5*(1+D6)</f>
        <v>100.59867705896231</v>
      </c>
      <c r="I6">
        <f>E6/$E$5*100</f>
        <v>98.231136809181194</v>
      </c>
      <c r="K6" t="s">
        <v>9</v>
      </c>
      <c r="L6" s="10">
        <v>8.2401086312960697E-2</v>
      </c>
      <c r="M6" s="6">
        <v>0.46800481029008001</v>
      </c>
      <c r="N6" s="11">
        <v>0.39600578221598498</v>
      </c>
    </row>
    <row r="7" spans="1:14" x14ac:dyDescent="0.45">
      <c r="A7" s="2">
        <v>42011</v>
      </c>
      <c r="B7">
        <v>2.9925500568062798E-3</v>
      </c>
      <c r="C7">
        <v>-1.6113319758703499E-3</v>
      </c>
      <c r="D7">
        <f t="shared" si="0"/>
        <v>-4.6038820326766297E-3</v>
      </c>
      <c r="E7">
        <v>11991.02</v>
      </c>
      <c r="F7">
        <f>F6*(1+B7)</f>
        <v>100.18005182965395</v>
      </c>
      <c r="G7">
        <f>G6*(1+C7)</f>
        <v>100.31792317781706</v>
      </c>
      <c r="H7">
        <f t="shared" ref="H7:H70" si="1">H6*(1+D7)</f>
        <v>100.13553261713952</v>
      </c>
      <c r="I7">
        <f t="shared" ref="I7:I70" si="2">E7/$E$5*100</f>
        <v>98.233021018767559</v>
      </c>
    </row>
    <row r="8" spans="1:14" x14ac:dyDescent="0.45">
      <c r="A8" s="2">
        <v>42012</v>
      </c>
      <c r="B8">
        <v>4.5415301532012297E-3</v>
      </c>
      <c r="C8">
        <v>5.06854142308191E-4</v>
      </c>
      <c r="D8">
        <f t="shared" si="0"/>
        <v>-4.0346760108930391E-3</v>
      </c>
      <c r="E8">
        <v>12023.75</v>
      </c>
      <c r="F8">
        <f>F7*(1+B8)</f>
        <v>100.63502255578759</v>
      </c>
      <c r="G8">
        <f>G7*(1+C8)</f>
        <v>100.36876973272749</v>
      </c>
      <c r="H8">
        <f t="shared" si="1"/>
        <v>99.731518185851144</v>
      </c>
      <c r="I8">
        <f t="shared" si="2"/>
        <v>98.501152235123143</v>
      </c>
    </row>
    <row r="9" spans="1:14" x14ac:dyDescent="0.45">
      <c r="A9" s="2">
        <v>42013</v>
      </c>
      <c r="B9">
        <v>-6.2773124245619604E-4</v>
      </c>
      <c r="C9">
        <v>2.1333607940060601E-3</v>
      </c>
      <c r="D9">
        <f t="shared" si="0"/>
        <v>2.7610920364622561E-3</v>
      </c>
      <c r="E9">
        <v>12081.24</v>
      </c>
      <c r="F9">
        <f>F8*(1+B9)</f>
        <v>100.57185080804403</v>
      </c>
      <c r="G9">
        <f>G8*(1+C9)</f>
        <v>100.58289253101792</v>
      </c>
      <c r="H9">
        <f t="shared" si="1"/>
        <v>100.00688608649838</v>
      </c>
      <c r="I9">
        <f t="shared" si="2"/>
        <v>98.972122709558931</v>
      </c>
    </row>
    <row r="10" spans="1:14" x14ac:dyDescent="0.45">
      <c r="A10" s="2">
        <v>42016</v>
      </c>
      <c r="B10">
        <v>-1.3661413612529099E-2</v>
      </c>
      <c r="C10">
        <v>-2.7416015796225901E-3</v>
      </c>
      <c r="D10">
        <f t="shared" si="0"/>
        <v>1.0919812032906508E-2</v>
      </c>
      <c r="E10">
        <v>12016.66</v>
      </c>
      <c r="F10">
        <f>F9*(1+B10)</f>
        <v>99.197897156377763</v>
      </c>
      <c r="G10">
        <f>G9*(1+C10)</f>
        <v>100.30713431397187</v>
      </c>
      <c r="H10">
        <f t="shared" si="1"/>
        <v>101.09894248455925</v>
      </c>
      <c r="I10">
        <f t="shared" si="2"/>
        <v>98.443069426569494</v>
      </c>
    </row>
    <row r="11" spans="1:14" x14ac:dyDescent="0.45">
      <c r="A11" s="2">
        <v>42017</v>
      </c>
      <c r="B11">
        <v>5.8891414250603199E-3</v>
      </c>
      <c r="C11">
        <v>1.7189329789927699E-3</v>
      </c>
      <c r="D11">
        <f t="shared" si="0"/>
        <v>-4.17020844606755E-3</v>
      </c>
      <c r="E11">
        <v>12063.02</v>
      </c>
      <c r="F11">
        <f>F10*(1+B11)</f>
        <v>99.782087601800271</v>
      </c>
      <c r="G11">
        <f>G10*(1+C11)</f>
        <v>100.47955555517242</v>
      </c>
      <c r="H11">
        <f t="shared" si="1"/>
        <v>100.67733882072164</v>
      </c>
      <c r="I11">
        <f t="shared" si="2"/>
        <v>98.822860541456308</v>
      </c>
    </row>
    <row r="12" spans="1:14" x14ac:dyDescent="0.45">
      <c r="A12" s="2">
        <v>42018</v>
      </c>
      <c r="B12">
        <v>-3.5511464115030099E-3</v>
      </c>
      <c r="C12">
        <v>2.1874943359468301E-3</v>
      </c>
      <c r="D12">
        <f t="shared" si="0"/>
        <v>5.7386407474498396E-3</v>
      </c>
      <c r="E12">
        <v>12008.37</v>
      </c>
      <c r="F12">
        <f>F11*(1+B12)</f>
        <v>99.427746799480857</v>
      </c>
      <c r="G12">
        <f>G11*(1+C12)</f>
        <v>100.69935401382781</v>
      </c>
      <c r="H12">
        <f t="shared" si="1"/>
        <v>101.25508989962304</v>
      </c>
      <c r="I12">
        <f t="shared" si="2"/>
        <v>98.375155959304365</v>
      </c>
    </row>
    <row r="13" spans="1:14" x14ac:dyDescent="0.45">
      <c r="A13" s="2">
        <v>42019</v>
      </c>
      <c r="B13">
        <v>-4.5822040279974597E-3</v>
      </c>
      <c r="C13">
        <v>-9.00918668241317E-3</v>
      </c>
      <c r="D13">
        <f t="shared" si="0"/>
        <v>-4.4269826544157103E-3</v>
      </c>
      <c r="E13">
        <v>12190.52</v>
      </c>
      <c r="F13">
        <f>F12*(1+B13)</f>
        <v>98.972148577601558</v>
      </c>
      <c r="G13">
        <f>G12*(1+C13)</f>
        <v>99.792134734718829</v>
      </c>
      <c r="H13">
        <f t="shared" si="1"/>
        <v>100.80683537296612</v>
      </c>
      <c r="I13">
        <f t="shared" si="2"/>
        <v>99.867368029550974</v>
      </c>
    </row>
    <row r="14" spans="1:14" x14ac:dyDescent="0.45">
      <c r="A14" s="2">
        <v>42020</v>
      </c>
      <c r="B14">
        <v>-7.2356147197499901E-3</v>
      </c>
      <c r="C14" s="3">
        <v>8.7465896366788003E-4</v>
      </c>
      <c r="D14">
        <f t="shared" si="0"/>
        <v>8.1102736834178703E-3</v>
      </c>
      <c r="E14">
        <v>12076.74</v>
      </c>
      <c r="F14">
        <f>F13*(1+B14)</f>
        <v>98.256024242508175</v>
      </c>
      <c r="G14">
        <f>G13*(1+C14)</f>
        <v>99.879418819868107</v>
      </c>
      <c r="H14">
        <f t="shared" si="1"/>
        <v>101.62440639700012</v>
      </c>
      <c r="I14">
        <f t="shared" si="2"/>
        <v>98.935257739390877</v>
      </c>
    </row>
    <row r="15" spans="1:14" x14ac:dyDescent="0.45">
      <c r="A15" s="2">
        <v>42023</v>
      </c>
      <c r="B15">
        <v>-2.5726483245528401E-2</v>
      </c>
      <c r="C15">
        <v>-5.4015670903404499E-3</v>
      </c>
      <c r="D15">
        <f t="shared" si="0"/>
        <v>2.0324916155187951E-2</v>
      </c>
      <c r="E15">
        <v>11475.85</v>
      </c>
      <c r="F15">
        <f>F14*(1+B15)</f>
        <v>95.728242281061057</v>
      </c>
      <c r="G15">
        <f>G14*(1+C15)</f>
        <v>99.339913438168381</v>
      </c>
      <c r="H15">
        <f t="shared" si="1"/>
        <v>103.68991393633989</v>
      </c>
      <c r="I15">
        <f t="shared" si="2"/>
        <v>94.012637311773616</v>
      </c>
    </row>
    <row r="16" spans="1:14" x14ac:dyDescent="0.45">
      <c r="A16" s="2">
        <v>42024</v>
      </c>
      <c r="B16">
        <v>1.2548975286388601E-2</v>
      </c>
      <c r="C16">
        <v>3.3547777866522101E-3</v>
      </c>
      <c r="D16">
        <f t="shared" si="0"/>
        <v>-9.1941974997363906E-3</v>
      </c>
      <c r="E16">
        <v>11741.78</v>
      </c>
      <c r="F16">
        <f>F15*(1+B16)</f>
        <v>96.929533627655502</v>
      </c>
      <c r="G16">
        <f>G15*(1+C16)</f>
        <v>99.673176773098703</v>
      </c>
      <c r="H16">
        <f t="shared" si="1"/>
        <v>102.73656838887851</v>
      </c>
      <c r="I16">
        <f t="shared" si="2"/>
        <v>96.191193204393329</v>
      </c>
    </row>
    <row r="17" spans="1:9" x14ac:dyDescent="0.45">
      <c r="A17" s="2">
        <v>42025</v>
      </c>
      <c r="B17">
        <v>1.139680409751E-2</v>
      </c>
      <c r="C17">
        <v>-3.70794108946733E-3</v>
      </c>
      <c r="D17">
        <f t="shared" si="0"/>
        <v>-1.510474518697733E-2</v>
      </c>
      <c r="E17">
        <v>12021.32</v>
      </c>
      <c r="F17">
        <f>F16*(1+B17)</f>
        <v>98.034220533672908</v>
      </c>
      <c r="G17">
        <f>G16*(1+C17)</f>
        <v>99.303594505423987</v>
      </c>
      <c r="H17">
        <f t="shared" si="1"/>
        <v>101.18475870198003</v>
      </c>
      <c r="I17">
        <f t="shared" si="2"/>
        <v>98.4812451512324</v>
      </c>
    </row>
    <row r="18" spans="1:9" x14ac:dyDescent="0.45">
      <c r="A18" s="2">
        <v>42026</v>
      </c>
      <c r="B18">
        <v>-2.3128266045312602E-3</v>
      </c>
      <c r="C18" s="3">
        <v>-2.7963027082776801E-3</v>
      </c>
      <c r="D18">
        <f t="shared" si="0"/>
        <v>-4.8347610374641992E-4</v>
      </c>
      <c r="E18">
        <v>12047.27</v>
      </c>
      <c r="F18">
        <f>F17*(1+B18)</f>
        <v>97.80748438026815</v>
      </c>
      <c r="G18">
        <f>G17*(1+C18)</f>
        <v>99.025911595166761</v>
      </c>
      <c r="H18">
        <f t="shared" si="1"/>
        <v>101.13583828908428</v>
      </c>
      <c r="I18">
        <f t="shared" si="2"/>
        <v>98.693833145868155</v>
      </c>
    </row>
    <row r="19" spans="1:9" x14ac:dyDescent="0.45">
      <c r="A19" s="2">
        <v>42027</v>
      </c>
      <c r="B19">
        <v>1.3943279719140301E-2</v>
      </c>
      <c r="C19">
        <v>6.8900826528388399E-3</v>
      </c>
      <c r="D19">
        <f t="shared" si="0"/>
        <v>-7.0531970663014606E-3</v>
      </c>
      <c r="E19">
        <v>12260.06</v>
      </c>
      <c r="F19">
        <f>F18*(1+B19)</f>
        <v>99.171241493607681</v>
      </c>
      <c r="G19">
        <f>G18*(1+C19)</f>
        <v>99.708208310830173</v>
      </c>
      <c r="H19">
        <f t="shared" si="1"/>
        <v>100.42250729116577</v>
      </c>
      <c r="I19">
        <f t="shared" si="2"/>
        <v>100.43705470188118</v>
      </c>
    </row>
    <row r="20" spans="1:9" x14ac:dyDescent="0.45">
      <c r="A20" s="2">
        <v>42030</v>
      </c>
      <c r="B20">
        <v>-1.1298050931409999E-3</v>
      </c>
      <c r="C20">
        <v>3.2802927457431501E-3</v>
      </c>
      <c r="D20">
        <f t="shared" si="0"/>
        <v>4.4100978388841496E-3</v>
      </c>
      <c r="E20">
        <v>12228.16</v>
      </c>
      <c r="F20">
        <f>F19*(1+B20)</f>
        <v>99.059197319875082</v>
      </c>
      <c r="G20">
        <f>G19*(1+C20)</f>
        <v>100.03528042324324</v>
      </c>
      <c r="H20">
        <f t="shared" si="1"/>
        <v>100.86538037354586</v>
      </c>
      <c r="I20">
        <f t="shared" si="2"/>
        <v>100.17572302446769</v>
      </c>
    </row>
    <row r="21" spans="1:9" x14ac:dyDescent="0.45">
      <c r="A21" s="2">
        <v>42031</v>
      </c>
      <c r="B21">
        <v>-4.0819669965759201E-3</v>
      </c>
      <c r="C21">
        <v>-2.0953765631254598E-3</v>
      </c>
      <c r="D21">
        <f t="shared" si="0"/>
        <v>1.9865904334504603E-3</v>
      </c>
      <c r="E21">
        <v>12030.38</v>
      </c>
      <c r="F21">
        <f>F20*(1+B21)</f>
        <v>98.654840945708045</v>
      </c>
      <c r="G21">
        <f>G20*(1+C21)</f>
        <v>99.825668841158688</v>
      </c>
      <c r="H21">
        <f t="shared" si="1"/>
        <v>101.06575857326229</v>
      </c>
      <c r="I21">
        <f t="shared" si="2"/>
        <v>98.555466624504064</v>
      </c>
    </row>
    <row r="22" spans="1:9" x14ac:dyDescent="0.45">
      <c r="A22" s="2">
        <v>42032</v>
      </c>
      <c r="B22">
        <v>4.1316972801685803E-3</v>
      </c>
      <c r="C22">
        <v>5.3040466852548101E-3</v>
      </c>
      <c r="D22">
        <f t="shared" si="0"/>
        <v>1.1723494050862298E-3</v>
      </c>
      <c r="E22">
        <v>11963.64</v>
      </c>
      <c r="F22">
        <f>F21*(1+B22)</f>
        <v>99.06245288371889</v>
      </c>
      <c r="G22">
        <f>G21*(1+C22)</f>
        <v>100.35514884907897</v>
      </c>
      <c r="H22">
        <f t="shared" si="1"/>
        <v>101.18424295520023</v>
      </c>
      <c r="I22">
        <f t="shared" si="2"/>
        <v>98.008718155833961</v>
      </c>
    </row>
    <row r="23" spans="1:9" x14ac:dyDescent="0.45">
      <c r="A23" s="2">
        <v>42033</v>
      </c>
      <c r="B23">
        <v>-4.88778296304494E-3</v>
      </c>
      <c r="C23" s="3">
        <v>5.2871046293586996E-3</v>
      </c>
      <c r="D23">
        <f t="shared" si="0"/>
        <v>1.0174887592403641E-2</v>
      </c>
      <c r="E23">
        <v>11736.09</v>
      </c>
      <c r="F23">
        <f>F22*(1+B23)</f>
        <v>98.578257114236408</v>
      </c>
      <c r="G23">
        <f>G22*(1+C23)</f>
        <v>100.88573702113892</v>
      </c>
      <c r="H23">
        <f t="shared" si="1"/>
        <v>102.21378125339186</v>
      </c>
      <c r="I23">
        <f t="shared" si="2"/>
        <v>96.144579497669739</v>
      </c>
    </row>
    <row r="24" spans="1:9" x14ac:dyDescent="0.45">
      <c r="A24" s="2">
        <v>42034</v>
      </c>
      <c r="B24">
        <v>-1.36347382144815E-3</v>
      </c>
      <c r="C24">
        <v>3.2475643401424599E-3</v>
      </c>
      <c r="D24">
        <f t="shared" si="0"/>
        <v>4.6110381615906103E-3</v>
      </c>
      <c r="E24">
        <v>11720.1</v>
      </c>
      <c r="F24">
        <f>F23*(1+B24)</f>
        <v>98.443848241297161</v>
      </c>
      <c r="G24">
        <f>G23*(1+C24)</f>
        <v>101.21336994311775</v>
      </c>
      <c r="H24">
        <f t="shared" si="1"/>
        <v>102.68509289939173</v>
      </c>
      <c r="I24">
        <f t="shared" si="2"/>
        <v>96.013585970339278</v>
      </c>
    </row>
    <row r="25" spans="1:9" x14ac:dyDescent="0.45">
      <c r="A25" s="2">
        <v>42037</v>
      </c>
      <c r="B25">
        <v>-8.4289307850730893E-3</v>
      </c>
      <c r="C25">
        <v>2.0539188214976699E-3</v>
      </c>
      <c r="D25">
        <f t="shared" si="0"/>
        <v>1.048284960657076E-2</v>
      </c>
      <c r="E25">
        <v>11578.3</v>
      </c>
      <c r="F25">
        <f>F24*(1+B25)</f>
        <v>97.614071858255031</v>
      </c>
      <c r="G25">
        <f>G24*(1+C25)</f>
        <v>101.42125398863112</v>
      </c>
      <c r="H25">
        <f t="shared" si="1"/>
        <v>103.7615252850928</v>
      </c>
      <c r="I25">
        <f t="shared" si="2"/>
        <v>94.851929799266145</v>
      </c>
    </row>
    <row r="26" spans="1:9" x14ac:dyDescent="0.45">
      <c r="A26" s="2">
        <v>42038</v>
      </c>
      <c r="B26">
        <v>2.0526959367998198E-3</v>
      </c>
      <c r="C26">
        <v>2.49689645206949E-4</v>
      </c>
      <c r="D26">
        <f t="shared" si="0"/>
        <v>-1.8030062915928707E-3</v>
      </c>
      <c r="E26">
        <v>11768.58</v>
      </c>
      <c r="F26">
        <f>F25*(1+B26)</f>
        <v>97.814443866932962</v>
      </c>
      <c r="G26">
        <f>G25*(1+C26)</f>
        <v>101.44657782555598</v>
      </c>
      <c r="H26">
        <f t="shared" si="1"/>
        <v>103.57444260217851</v>
      </c>
      <c r="I26">
        <f t="shared" si="2"/>
        <v>96.41074458228303</v>
      </c>
    </row>
    <row r="27" spans="1:9" x14ac:dyDescent="0.45">
      <c r="A27" s="2">
        <v>42039</v>
      </c>
      <c r="B27">
        <v>1.4852315758403701E-4</v>
      </c>
      <c r="C27">
        <v>3.1967646823366399E-4</v>
      </c>
      <c r="D27">
        <f t="shared" si="0"/>
        <v>1.7115331064962699E-4</v>
      </c>
      <c r="E27">
        <v>11767.49</v>
      </c>
      <c r="F27">
        <f>F26*(1+B27)</f>
        <v>97.828971576993396</v>
      </c>
      <c r="G27">
        <f>G26*(1+C27)</f>
        <v>101.47900790926964</v>
      </c>
      <c r="H27">
        <f t="shared" si="1"/>
        <v>103.59216971092856</v>
      </c>
      <c r="I27">
        <f t="shared" si="2"/>
        <v>96.401815067286762</v>
      </c>
    </row>
    <row r="28" spans="1:9" x14ac:dyDescent="0.45">
      <c r="A28" s="2">
        <v>42040</v>
      </c>
      <c r="B28">
        <v>-6.95403076684439E-3</v>
      </c>
      <c r="C28">
        <v>-1.24675386307614E-2</v>
      </c>
      <c r="D28">
        <f t="shared" si="0"/>
        <v>-5.5135078639170099E-3</v>
      </c>
      <c r="E28">
        <v>11789.19</v>
      </c>
      <c r="F28">
        <f>F27*(1+B28)</f>
        <v>97.148665898758239</v>
      </c>
      <c r="G28">
        <f>G27*(1+C28)</f>
        <v>100.21381445794947</v>
      </c>
      <c r="H28">
        <f t="shared" si="1"/>
        <v>103.02101346858713</v>
      </c>
      <c r="I28">
        <f t="shared" si="2"/>
        <v>96.579586145652684</v>
      </c>
    </row>
    <row r="29" spans="1:9" x14ac:dyDescent="0.45">
      <c r="A29" s="2">
        <v>42041</v>
      </c>
      <c r="B29">
        <v>-6.3561335583725703E-3</v>
      </c>
      <c r="C29">
        <v>-4.8694787583838798E-4</v>
      </c>
      <c r="D29">
        <f t="shared" si="0"/>
        <v>5.8691856825341827E-3</v>
      </c>
      <c r="E29">
        <v>11697.32</v>
      </c>
      <c r="F29">
        <f>F28*(1+B29)</f>
        <v>96.53117600328801</v>
      </c>
      <c r="G29">
        <f>G28*(1+C29)</f>
        <v>100.16501555386951</v>
      </c>
      <c r="H29">
        <f t="shared" si="1"/>
        <v>103.62566292583712</v>
      </c>
      <c r="I29">
        <f t="shared" si="2"/>
        <v>95.826967299133031</v>
      </c>
    </row>
    <row r="30" spans="1:9" x14ac:dyDescent="0.45">
      <c r="A30" s="2">
        <v>42044</v>
      </c>
      <c r="B30">
        <v>-3.05161341620296E-3</v>
      </c>
      <c r="C30">
        <v>-7.4014113781343898E-4</v>
      </c>
      <c r="D30">
        <f t="shared" si="0"/>
        <v>2.3114722783895208E-3</v>
      </c>
      <c r="E30">
        <v>11647.42</v>
      </c>
      <c r="F30">
        <f>F29*(1+B30)</f>
        <v>96.236600171514525</v>
      </c>
      <c r="G30">
        <f>G29*(1+C30)</f>
        <v>100.09087930528837</v>
      </c>
      <c r="H30">
        <f t="shared" si="1"/>
        <v>103.86519077301992</v>
      </c>
      <c r="I30">
        <f t="shared" si="2"/>
        <v>95.418175741047349</v>
      </c>
    </row>
    <row r="31" spans="1:9" x14ac:dyDescent="0.45">
      <c r="A31" s="2">
        <v>42045</v>
      </c>
      <c r="B31">
        <v>1.7883737480696199E-3</v>
      </c>
      <c r="C31">
        <v>9.5653533076551205E-3</v>
      </c>
      <c r="D31">
        <f t="shared" si="0"/>
        <v>7.776979559585501E-3</v>
      </c>
      <c r="E31">
        <v>11695.26</v>
      </c>
      <c r="F31">
        <f>F30*(1+B31)</f>
        <v>96.408707180864738</v>
      </c>
      <c r="G31">
        <f>G30*(1+C31)</f>
        <v>101.04828392871732</v>
      </c>
      <c r="H31">
        <f t="shared" si="1"/>
        <v>104.67294823861414</v>
      </c>
      <c r="I31">
        <f t="shared" si="2"/>
        <v>95.810091335011649</v>
      </c>
    </row>
    <row r="32" spans="1:9" x14ac:dyDescent="0.45">
      <c r="A32" s="2">
        <v>42046</v>
      </c>
      <c r="B32">
        <v>-8.7337532539505304E-4</v>
      </c>
      <c r="C32">
        <v>-3.9280210129004502E-4</v>
      </c>
      <c r="D32">
        <f t="shared" si="0"/>
        <v>4.8057322410500802E-4</v>
      </c>
      <c r="E32">
        <v>11651.01</v>
      </c>
      <c r="F32">
        <f>F31*(1+B32)</f>
        <v>96.324506194859737</v>
      </c>
      <c r="G32">
        <f>G31*(1+C32)</f>
        <v>101.00859195045838</v>
      </c>
      <c r="H32">
        <f t="shared" si="1"/>
        <v>104.72325125482575</v>
      </c>
      <c r="I32">
        <f t="shared" si="2"/>
        <v>95.447585795025859</v>
      </c>
    </row>
    <row r="33" spans="1:9" x14ac:dyDescent="0.45">
      <c r="A33" s="2">
        <v>42047</v>
      </c>
      <c r="B33">
        <v>1.7490371350227501E-3</v>
      </c>
      <c r="C33">
        <v>4.7139741162417099E-3</v>
      </c>
      <c r="D33">
        <f t="shared" si="0"/>
        <v>2.9649369812189599E-3</v>
      </c>
      <c r="E33">
        <v>11783.61</v>
      </c>
      <c r="F33">
        <f>F32*(1+B33)</f>
        <v>96.492981333207283</v>
      </c>
      <c r="G33">
        <f>G32*(1+C33)</f>
        <v>101.48474383843086</v>
      </c>
      <c r="H33">
        <f t="shared" si="1"/>
        <v>105.03374909526468</v>
      </c>
      <c r="I33">
        <f t="shared" si="2"/>
        <v>96.533873582644318</v>
      </c>
    </row>
    <row r="34" spans="1:9" x14ac:dyDescent="0.45">
      <c r="A34" s="2">
        <v>42048</v>
      </c>
      <c r="B34">
        <v>6.4542991128252502E-3</v>
      </c>
      <c r="C34">
        <v>-2.1784400407947901E-3</v>
      </c>
      <c r="D34">
        <f t="shared" si="0"/>
        <v>-8.6327391536200407E-3</v>
      </c>
      <c r="E34">
        <v>11922.56</v>
      </c>
      <c r="F34">
        <f>F33*(1+B34)</f>
        <v>97.115775897020072</v>
      </c>
      <c r="G34">
        <f>G33*(1+C34)</f>
        <v>101.26366540892342</v>
      </c>
      <c r="H34">
        <f t="shared" si="1"/>
        <v>104.12702013699848</v>
      </c>
      <c r="I34">
        <f t="shared" si="2"/>
        <v>97.672181939277664</v>
      </c>
    </row>
    <row r="35" spans="1:9" x14ac:dyDescent="0.45">
      <c r="A35" s="2">
        <v>42051</v>
      </c>
      <c r="B35">
        <v>1.27212154073604E-2</v>
      </c>
      <c r="C35" s="3">
        <v>1.3209867793745901E-2</v>
      </c>
      <c r="D35">
        <f t="shared" si="0"/>
        <v>4.8865238638550086E-4</v>
      </c>
      <c r="E35">
        <v>11934.57</v>
      </c>
      <c r="F35">
        <f>F34*(1+B35)</f>
        <v>98.351206601659001</v>
      </c>
      <c r="G35">
        <f>G34*(1+C35)</f>
        <v>102.60134504128543</v>
      </c>
      <c r="H35">
        <f t="shared" si="1"/>
        <v>104.17790205387563</v>
      </c>
      <c r="I35">
        <f t="shared" si="2"/>
        <v>97.770570448548384</v>
      </c>
    </row>
    <row r="36" spans="1:9" x14ac:dyDescent="0.45">
      <c r="A36" s="2">
        <v>42052</v>
      </c>
      <c r="B36" s="3">
        <v>-1.4420265001316101E-3</v>
      </c>
      <c r="C36" s="3">
        <v>-1.69121683645775E-4</v>
      </c>
      <c r="D36">
        <f t="shared" si="0"/>
        <v>1.2729048164858352E-3</v>
      </c>
      <c r="E36">
        <v>11998.51</v>
      </c>
      <c r="F36">
        <f>F35*(1+B36)</f>
        <v>98.209381555419498</v>
      </c>
      <c r="G36">
        <f>G35*(1+C36)</f>
        <v>102.58399292906772</v>
      </c>
      <c r="H36">
        <f t="shared" si="1"/>
        <v>104.31051060717139</v>
      </c>
      <c r="I36">
        <f t="shared" si="2"/>
        <v>98.294380713558368</v>
      </c>
    </row>
    <row r="37" spans="1:9" x14ac:dyDescent="0.45">
      <c r="A37" s="2">
        <v>42053</v>
      </c>
      <c r="B37">
        <v>5.4222596714648705E-4</v>
      </c>
      <c r="C37">
        <v>-3.9282508143126098E-3</v>
      </c>
      <c r="D37">
        <f t="shared" si="0"/>
        <v>-4.4704767814590972E-3</v>
      </c>
      <c r="E37">
        <v>12066.1</v>
      </c>
      <c r="F37">
        <f>F36*(1+B37)</f>
        <v>98.262633232316247</v>
      </c>
      <c r="G37">
        <f>G36*(1+C37)</f>
        <v>102.18101727530868</v>
      </c>
      <c r="H37">
        <f t="shared" si="1"/>
        <v>103.84419289143989</v>
      </c>
      <c r="I37">
        <f t="shared" si="2"/>
        <v>98.848092565482432</v>
      </c>
    </row>
    <row r="38" spans="1:9" x14ac:dyDescent="0.45">
      <c r="A38" s="2">
        <v>42054</v>
      </c>
      <c r="B38">
        <v>-2.5999999999999998E-4</v>
      </c>
      <c r="C38" s="3">
        <v>1.3552527156068799E-20</v>
      </c>
      <c r="D38">
        <f t="shared" si="0"/>
        <v>2.5999999999999998E-4</v>
      </c>
      <c r="E38">
        <v>12066.1</v>
      </c>
      <c r="F38">
        <f>F37*(1+B38)</f>
        <v>98.237084947675839</v>
      </c>
      <c r="G38">
        <f>G37*(1+C38)</f>
        <v>102.18101727530868</v>
      </c>
      <c r="H38">
        <f t="shared" si="1"/>
        <v>103.87119238159165</v>
      </c>
      <c r="I38">
        <f t="shared" si="2"/>
        <v>98.848092565482432</v>
      </c>
    </row>
    <row r="39" spans="1:9" x14ac:dyDescent="0.45">
      <c r="A39" s="2">
        <v>42055</v>
      </c>
      <c r="B39">
        <v>-2.5999999999999998E-4</v>
      </c>
      <c r="C39" s="3">
        <v>1.3552527156068799E-20</v>
      </c>
      <c r="D39">
        <f t="shared" si="0"/>
        <v>2.5999999999999998E-4</v>
      </c>
      <c r="E39">
        <v>12066.1</v>
      </c>
      <c r="F39">
        <f>F38*(1+B39)</f>
        <v>98.211543305589444</v>
      </c>
      <c r="G39">
        <f>G38*(1+C39)</f>
        <v>102.18101727530868</v>
      </c>
      <c r="H39">
        <f t="shared" si="1"/>
        <v>103.89819889161086</v>
      </c>
      <c r="I39">
        <f t="shared" si="2"/>
        <v>98.848092565482432</v>
      </c>
    </row>
    <row r="40" spans="1:9" x14ac:dyDescent="0.45">
      <c r="A40" s="2">
        <v>42058</v>
      </c>
      <c r="B40">
        <v>2.4807328963740399E-3</v>
      </c>
      <c r="C40">
        <v>4.6999472039235103E-3</v>
      </c>
      <c r="D40">
        <f t="shared" si="0"/>
        <v>2.2192143075494704E-3</v>
      </c>
      <c r="E40">
        <v>12041.49</v>
      </c>
      <c r="F40">
        <f>F39*(1+B40)</f>
        <v>98.455179911871284</v>
      </c>
      <c r="G40">
        <f>G39*(1+C40)</f>
        <v>102.66126266174582</v>
      </c>
      <c r="H40">
        <f t="shared" si="1"/>
        <v>104.12877126111974</v>
      </c>
      <c r="I40">
        <f t="shared" si="2"/>
        <v>98.646482139741181</v>
      </c>
    </row>
    <row r="41" spans="1:9" x14ac:dyDescent="0.45">
      <c r="A41" s="2">
        <v>42059</v>
      </c>
      <c r="B41">
        <v>-2.66322356116457E-4</v>
      </c>
      <c r="C41" s="3">
        <v>-2.9547817894635198E-3</v>
      </c>
      <c r="D41">
        <f t="shared" si="0"/>
        <v>-2.6884594333470629E-3</v>
      </c>
      <c r="E41">
        <v>12046.2</v>
      </c>
      <c r="F41">
        <f>F40*(1+B41)</f>
        <v>98.428959096385285</v>
      </c>
      <c r="G41">
        <f>G40*(1+C41)</f>
        <v>102.35792103234957</v>
      </c>
      <c r="H41">
        <f t="shared" si="1"/>
        <v>103.84882528373994</v>
      </c>
      <c r="I41">
        <f t="shared" si="2"/>
        <v>98.685067475183743</v>
      </c>
    </row>
    <row r="42" spans="1:9" x14ac:dyDescent="0.45">
      <c r="A42" s="2">
        <v>42060</v>
      </c>
      <c r="B42">
        <v>3.42175900070713E-3</v>
      </c>
      <c r="C42">
        <v>-2.0486478923005102E-3</v>
      </c>
      <c r="D42">
        <f t="shared" si="0"/>
        <v>-5.4704068930076406E-3</v>
      </c>
      <c r="E42">
        <v>12064.8</v>
      </c>
      <c r="F42">
        <f>F41*(1+B42)</f>
        <v>98.765759273103569</v>
      </c>
      <c r="G42">
        <f>G41*(1+C42)</f>
        <v>102.14822569316638</v>
      </c>
      <c r="H42">
        <f t="shared" si="1"/>
        <v>103.28072995407703</v>
      </c>
      <c r="I42">
        <f t="shared" si="2"/>
        <v>98.83744268521167</v>
      </c>
    </row>
    <row r="43" spans="1:9" x14ac:dyDescent="0.45">
      <c r="A43" s="2">
        <v>42061</v>
      </c>
      <c r="B43">
        <v>5.87509711182649E-3</v>
      </c>
      <c r="C43">
        <v>-2.4442263001861401E-3</v>
      </c>
      <c r="D43">
        <f t="shared" si="0"/>
        <v>-8.3193234120126306E-3</v>
      </c>
      <c r="E43">
        <v>12227.75</v>
      </c>
      <c r="F43">
        <f>F42*(1+B43)</f>
        <v>99.346017700156324</v>
      </c>
      <c r="G43">
        <f>G42*(1+C43)</f>
        <v>101.89855231340979</v>
      </c>
      <c r="H43">
        <f t="shared" si="1"/>
        <v>102.42150415936032</v>
      </c>
      <c r="I43">
        <f t="shared" si="2"/>
        <v>100.17236421607461</v>
      </c>
    </row>
    <row r="44" spans="1:9" x14ac:dyDescent="0.45">
      <c r="A44" s="2">
        <v>42062</v>
      </c>
      <c r="B44">
        <v>-3.5187567483738798E-3</v>
      </c>
      <c r="C44">
        <v>-3.4825185794915901E-3</v>
      </c>
      <c r="D44">
        <f t="shared" si="0"/>
        <v>3.6238168882289732E-5</v>
      </c>
      <c r="E44">
        <v>12185.85</v>
      </c>
      <c r="F44">
        <f>F43*(1+B44)</f>
        <v>98.996443229949833</v>
      </c>
      <c r="G44">
        <f>G43*(1+C44)</f>
        <v>101.54368871175505</v>
      </c>
      <c r="H44">
        <f t="shared" si="1"/>
        <v>102.42521572712523</v>
      </c>
      <c r="I44">
        <f t="shared" si="2"/>
        <v>99.829110382732139</v>
      </c>
    </row>
    <row r="45" spans="1:9" x14ac:dyDescent="0.45">
      <c r="A45" s="2">
        <v>42065</v>
      </c>
      <c r="B45">
        <v>1.68812746827145E-3</v>
      </c>
      <c r="C45">
        <v>-7.3743318433351799E-3</v>
      </c>
      <c r="D45">
        <f t="shared" si="0"/>
        <v>-9.0624593116066295E-3</v>
      </c>
      <c r="E45">
        <v>12213.75</v>
      </c>
      <c r="F45">
        <f>F44*(1+B45)</f>
        <v>99.163561845027488</v>
      </c>
      <c r="G45">
        <f>G44*(1+C45)</f>
        <v>100.79487185459824</v>
      </c>
      <c r="H45">
        <f t="shared" si="1"/>
        <v>101.49699137711563</v>
      </c>
      <c r="I45">
        <f t="shared" si="2"/>
        <v>100.05767319777401</v>
      </c>
    </row>
    <row r="46" spans="1:9" x14ac:dyDescent="0.45">
      <c r="A46" s="2">
        <v>42066</v>
      </c>
      <c r="B46">
        <v>-4.9300525175234502E-3</v>
      </c>
      <c r="C46">
        <v>-3.96972805936463E-3</v>
      </c>
      <c r="D46">
        <f t="shared" si="0"/>
        <v>9.6032445815882016E-4</v>
      </c>
      <c r="E46">
        <v>11945.25</v>
      </c>
      <c r="F46">
        <f>F45*(1+B46)</f>
        <v>98.67468027730682</v>
      </c>
      <c r="G46">
        <f>G45*(1+C46)</f>
        <v>100.39474362355698</v>
      </c>
      <c r="H46">
        <f t="shared" si="1"/>
        <v>101.59446142036462</v>
      </c>
      <c r="I46">
        <f t="shared" si="2"/>
        <v>97.858063311080556</v>
      </c>
    </row>
    <row r="47" spans="1:9" x14ac:dyDescent="0.45">
      <c r="A47" s="2">
        <v>42067</v>
      </c>
      <c r="B47">
        <v>-4.6639095120542999E-3</v>
      </c>
      <c r="C47">
        <v>2.6434099148430102E-3</v>
      </c>
      <c r="D47">
        <f t="shared" si="0"/>
        <v>7.3073194268973105E-3</v>
      </c>
      <c r="E47">
        <v>11738.67</v>
      </c>
      <c r="F47">
        <f>F46*(1+B47)</f>
        <v>98.214470497362569</v>
      </c>
      <c r="G47">
        <f>G46*(1+C47)</f>
        <v>100.66012808424959</v>
      </c>
      <c r="H47">
        <f t="shared" si="1"/>
        <v>102.33684460196683</v>
      </c>
      <c r="I47">
        <f t="shared" si="2"/>
        <v>96.165715413899406</v>
      </c>
    </row>
    <row r="48" spans="1:9" x14ac:dyDescent="0.45">
      <c r="A48" s="2">
        <v>42068</v>
      </c>
      <c r="B48">
        <v>-7.9128426204764409E-3</v>
      </c>
      <c r="C48">
        <v>-5.8941403833901399E-3</v>
      </c>
      <c r="D48">
        <f t="shared" si="0"/>
        <v>2.0187022370863009E-3</v>
      </c>
      <c r="E48">
        <v>11597.77</v>
      </c>
      <c r="F48">
        <f>F47*(1+B48)</f>
        <v>97.437314849263515</v>
      </c>
      <c r="G48">
        <f>G47*(1+C48)</f>
        <v>100.066823158311</v>
      </c>
      <c r="H48">
        <f t="shared" si="1"/>
        <v>102.54343221910118</v>
      </c>
      <c r="I48">
        <f t="shared" si="2"/>
        <v>95.011432236859903</v>
      </c>
    </row>
    <row r="49" spans="1:9" x14ac:dyDescent="0.45">
      <c r="A49" s="2">
        <v>42069</v>
      </c>
      <c r="B49">
        <v>-1.8555355724573E-3</v>
      </c>
      <c r="C49">
        <v>-1.3334668036040101E-2</v>
      </c>
      <c r="D49">
        <f t="shared" si="0"/>
        <v>-1.14791324635828E-2</v>
      </c>
      <c r="E49">
        <v>11606.93</v>
      </c>
      <c r="F49">
        <f>F48*(1+B49)</f>
        <v>97.256516445475981</v>
      </c>
      <c r="G49">
        <f>G48*(1+C49)</f>
        <v>98.73246529007379</v>
      </c>
      <c r="H49">
        <f t="shared" si="1"/>
        <v>101.36632257738769</v>
      </c>
      <c r="I49">
        <f t="shared" si="2"/>
        <v>95.086472931690864</v>
      </c>
    </row>
    <row r="50" spans="1:9" x14ac:dyDescent="0.45">
      <c r="A50" s="2">
        <v>42072</v>
      </c>
      <c r="B50">
        <v>-5.5786548030421802E-3</v>
      </c>
      <c r="C50">
        <v>2.2328793601587198E-3</v>
      </c>
      <c r="D50">
        <f t="shared" si="0"/>
        <v>7.8115341632009E-3</v>
      </c>
      <c r="E50">
        <v>11675.92</v>
      </c>
      <c r="F50">
        <f>F49*(1+B50)</f>
        <v>96.71395591288028</v>
      </c>
      <c r="G50">
        <f>G49*(1+C50)</f>
        <v>98.952922973997588</v>
      </c>
      <c r="H50">
        <f t="shared" si="1"/>
        <v>102.15814906919898</v>
      </c>
      <c r="I50">
        <f t="shared" si="2"/>
        <v>95.651653885444972</v>
      </c>
    </row>
    <row r="51" spans="1:9" x14ac:dyDescent="0.45">
      <c r="A51" s="2">
        <v>42073</v>
      </c>
      <c r="B51">
        <v>-6.5082132269713095E-4</v>
      </c>
      <c r="C51">
        <v>6.8640499102679301E-3</v>
      </c>
      <c r="D51">
        <f t="shared" si="0"/>
        <v>7.5148712329650615E-3</v>
      </c>
      <c r="E51">
        <v>11507.63</v>
      </c>
      <c r="F51">
        <f>F50*(1+B51)</f>
        <v>96.651012408169791</v>
      </c>
      <c r="G51">
        <f>G50*(1+C51)</f>
        <v>99.632140776058009</v>
      </c>
      <c r="H51">
        <f t="shared" si="1"/>
        <v>102.92585440485207</v>
      </c>
      <c r="I51">
        <f t="shared" si="2"/>
        <v>94.272985923315943</v>
      </c>
    </row>
    <row r="52" spans="1:9" x14ac:dyDescent="0.45">
      <c r="A52" s="2">
        <v>42074</v>
      </c>
      <c r="B52">
        <v>-9.2628448273916093E-3</v>
      </c>
      <c r="C52" s="3">
        <v>-3.2505196120269E-3</v>
      </c>
      <c r="D52">
        <f t="shared" si="0"/>
        <v>6.0123252153647094E-3</v>
      </c>
      <c r="E52">
        <v>11417.34</v>
      </c>
      <c r="F52">
        <f>F51*(1+B52)</f>
        <v>95.755749077822614</v>
      </c>
      <c r="G52">
        <f>G51*(1+C52)</f>
        <v>99.308284548477204</v>
      </c>
      <c r="H52">
        <f t="shared" si="1"/>
        <v>103.54467811460333</v>
      </c>
      <c r="I52">
        <f t="shared" si="2"/>
        <v>93.533310777433073</v>
      </c>
    </row>
    <row r="53" spans="1:9" x14ac:dyDescent="0.45">
      <c r="A53" s="2">
        <v>42075</v>
      </c>
      <c r="B53">
        <v>-3.59761105523527E-3</v>
      </c>
      <c r="C53">
        <v>-3.01136513778749E-3</v>
      </c>
      <c r="D53">
        <f t="shared" si="0"/>
        <v>5.8624591744778007E-4</v>
      </c>
      <c r="E53">
        <v>11565.8</v>
      </c>
      <c r="F53">
        <f>F52*(1+B53)</f>
        <v>95.411257136337909</v>
      </c>
      <c r="G53">
        <f>G52*(1+C53)</f>
        <v>99.009231042494449</v>
      </c>
      <c r="H53">
        <f t="shared" si="1"/>
        <v>103.60538075942145</v>
      </c>
      <c r="I53">
        <f t="shared" si="2"/>
        <v>94.749527104354897</v>
      </c>
    </row>
    <row r="54" spans="1:9" x14ac:dyDescent="0.45">
      <c r="A54" s="2">
        <v>42076</v>
      </c>
      <c r="B54">
        <v>-2.0543933949489601E-3</v>
      </c>
      <c r="C54">
        <v>2.14808731676004E-4</v>
      </c>
      <c r="D54">
        <f t="shared" si="0"/>
        <v>2.2692021266249641E-3</v>
      </c>
      <c r="E54">
        <v>11712.23</v>
      </c>
      <c r="F54">
        <f>F53*(1+B54)</f>
        <v>95.215244879873239</v>
      </c>
      <c r="G54">
        <f>G53*(1+C54)</f>
        <v>99.030499089838898</v>
      </c>
      <c r="H54">
        <f t="shared" si="1"/>
        <v>103.84048230977054</v>
      </c>
      <c r="I54">
        <f t="shared" si="2"/>
        <v>95.949113233623152</v>
      </c>
    </row>
    <row r="55" spans="1:9" x14ac:dyDescent="0.45">
      <c r="A55" s="2">
        <v>42079</v>
      </c>
      <c r="B55">
        <v>-7.2405993063734703E-3</v>
      </c>
      <c r="C55">
        <v>-1.5193112696866001E-2</v>
      </c>
      <c r="D55">
        <f t="shared" si="0"/>
        <v>-7.9525133904925303E-3</v>
      </c>
      <c r="E55">
        <v>11813.78</v>
      </c>
      <c r="F55">
        <f>F54*(1+B55)</f>
        <v>94.525829443839854</v>
      </c>
      <c r="G55">
        <f>G54*(1+C55)</f>
        <v>97.525917556740097</v>
      </c>
      <c r="H55">
        <f t="shared" si="1"/>
        <v>103.01468948372688</v>
      </c>
      <c r="I55">
        <f t="shared" si="2"/>
        <v>96.781032727082078</v>
      </c>
    </row>
    <row r="56" spans="1:9" x14ac:dyDescent="0.45">
      <c r="A56" s="2">
        <v>42080</v>
      </c>
      <c r="B56">
        <v>4.4450888690275303E-3</v>
      </c>
      <c r="C56">
        <v>-6.6791030956660103E-3</v>
      </c>
      <c r="D56">
        <f t="shared" si="0"/>
        <v>-1.1124191964693541E-2</v>
      </c>
      <c r="E56">
        <v>11837.78</v>
      </c>
      <c r="F56">
        <f>F55*(1+B56)</f>
        <v>94.946005156136252</v>
      </c>
      <c r="G56">
        <f>G55*(1+C56)</f>
        <v>96.874531898879212</v>
      </c>
      <c r="H56">
        <f t="shared" si="1"/>
        <v>101.86873430272661</v>
      </c>
      <c r="I56">
        <f t="shared" si="2"/>
        <v>96.977645901311675</v>
      </c>
    </row>
    <row r="57" spans="1:9" x14ac:dyDescent="0.45">
      <c r="A57" s="2">
        <v>42081</v>
      </c>
      <c r="B57">
        <v>7.0168039755261601E-3</v>
      </c>
      <c r="C57">
        <v>7.1508400332901201E-3</v>
      </c>
      <c r="D57">
        <f t="shared" si="0"/>
        <v>1.3403605776395999E-4</v>
      </c>
      <c r="E57">
        <v>11981.97</v>
      </c>
      <c r="F57">
        <f>F56*(1+B57)</f>
        <v>95.612222662576144</v>
      </c>
      <c r="G57">
        <f>G56*(1+C57)</f>
        <v>97.56726617978795</v>
      </c>
      <c r="H57">
        <f t="shared" si="1"/>
        <v>101.88238838628195</v>
      </c>
      <c r="I57">
        <f t="shared" si="2"/>
        <v>98.15888146765181</v>
      </c>
    </row>
    <row r="58" spans="1:9" x14ac:dyDescent="0.45">
      <c r="A58" s="2">
        <v>42082</v>
      </c>
      <c r="B58">
        <v>7.3130496255646704E-4</v>
      </c>
      <c r="C58">
        <v>-1.9212536185255098E-2</v>
      </c>
      <c r="D58">
        <f t="shared" si="0"/>
        <v>-1.9943841147811565E-2</v>
      </c>
      <c r="E58">
        <v>12122.2</v>
      </c>
      <c r="F58">
        <f>F57*(1+B58)</f>
        <v>95.682144355490323</v>
      </c>
      <c r="G58">
        <f>G57*(1+C58)</f>
        <v>95.692751547812364</v>
      </c>
      <c r="H58">
        <f t="shared" si="1"/>
        <v>99.850462216546291</v>
      </c>
      <c r="I58">
        <f t="shared" si="2"/>
        <v>99.307675860244089</v>
      </c>
    </row>
    <row r="59" spans="1:9" x14ac:dyDescent="0.45">
      <c r="A59" s="2">
        <v>42083</v>
      </c>
      <c r="B59">
        <v>-3.672287112023E-3</v>
      </c>
      <c r="C59">
        <v>-1.1259060229370999E-2</v>
      </c>
      <c r="D59">
        <f t="shared" si="0"/>
        <v>-7.5867731173479992E-3</v>
      </c>
      <c r="E59">
        <v>12156.4</v>
      </c>
      <c r="F59">
        <f>F58*(1+B59)</f>
        <v>95.330772049922928</v>
      </c>
      <c r="G59">
        <f>G58*(1+C59)</f>
        <v>94.615341094621314</v>
      </c>
      <c r="H59">
        <f t="shared" si="1"/>
        <v>99.092919414047017</v>
      </c>
      <c r="I59">
        <f t="shared" si="2"/>
        <v>99.587849633521245</v>
      </c>
    </row>
    <row r="60" spans="1:9" x14ac:dyDescent="0.45">
      <c r="A60" s="2">
        <v>42086</v>
      </c>
      <c r="B60">
        <v>1.6286229033550901E-3</v>
      </c>
      <c r="C60">
        <v>-7.9342232531475591E-3</v>
      </c>
      <c r="D60">
        <f t="shared" si="0"/>
        <v>-9.5628461565026492E-3</v>
      </c>
      <c r="E60">
        <v>12177.82</v>
      </c>
      <c r="F60">
        <f>F59*(1+B60)</f>
        <v>95.486029928677951</v>
      </c>
      <c r="G60">
        <f>G59*(1+C60)</f>
        <v>93.864641855203885</v>
      </c>
      <c r="H60">
        <f t="shared" si="1"/>
        <v>98.145309070491777</v>
      </c>
      <c r="I60">
        <f t="shared" si="2"/>
        <v>99.763326891521146</v>
      </c>
    </row>
    <row r="61" spans="1:9" x14ac:dyDescent="0.45">
      <c r="A61" s="2">
        <v>42087</v>
      </c>
      <c r="B61">
        <v>5.0112920995845104E-3</v>
      </c>
      <c r="C61" s="3">
        <v>1.11580292783953E-2</v>
      </c>
      <c r="D61">
        <f t="shared" si="0"/>
        <v>6.1467371788107893E-3</v>
      </c>
      <c r="E61">
        <v>12005.02</v>
      </c>
      <c r="F61">
        <f>F60*(1+B61)</f>
        <v>95.964538316080237</v>
      </c>
      <c r="G61">
        <f>G60*(1+C61)</f>
        <v>94.911986277230341</v>
      </c>
      <c r="H61">
        <f t="shared" si="1"/>
        <v>98.748582490681258</v>
      </c>
      <c r="I61">
        <f t="shared" si="2"/>
        <v>98.347712037068149</v>
      </c>
    </row>
    <row r="62" spans="1:9" x14ac:dyDescent="0.45">
      <c r="A62" s="2">
        <v>42088</v>
      </c>
      <c r="B62">
        <v>3.1543220947946602E-3</v>
      </c>
      <c r="C62">
        <v>-5.8673226360441604E-3</v>
      </c>
      <c r="D62">
        <f t="shared" si="0"/>
        <v>-9.0216447308388206E-3</v>
      </c>
      <c r="E62">
        <v>11968.91</v>
      </c>
      <c r="F62">
        <f>F61*(1+B62)</f>
        <v>96.267241379607427</v>
      </c>
      <c r="G62">
        <f>G61*(1+C62)</f>
        <v>94.355107031714027</v>
      </c>
      <c r="H62">
        <f t="shared" si="1"/>
        <v>97.857707861776404</v>
      </c>
      <c r="I62">
        <f t="shared" si="2"/>
        <v>98.051891132008549</v>
      </c>
    </row>
    <row r="63" spans="1:9" x14ac:dyDescent="0.45">
      <c r="A63" s="2">
        <v>42089</v>
      </c>
      <c r="B63">
        <v>-7.8927939857990296E-3</v>
      </c>
      <c r="C63">
        <v>-4.2800703431999498E-3</v>
      </c>
      <c r="D63">
        <f t="shared" si="0"/>
        <v>3.6127236425990798E-3</v>
      </c>
      <c r="E63">
        <v>11919.69</v>
      </c>
      <c r="F63">
        <f>F62*(1+B63)</f>
        <v>95.507423875816997</v>
      </c>
      <c r="G63">
        <f>G62*(1+C63)</f>
        <v>93.951260536378129</v>
      </c>
      <c r="H63">
        <f t="shared" si="1"/>
        <v>98.211240716579198</v>
      </c>
      <c r="I63">
        <f t="shared" si="2"/>
        <v>97.648670280526048</v>
      </c>
    </row>
    <row r="64" spans="1:9" x14ac:dyDescent="0.45">
      <c r="A64" s="2">
        <v>42090</v>
      </c>
      <c r="B64">
        <v>3.82526488153912E-3</v>
      </c>
      <c r="C64">
        <v>-7.9695822848842197E-3</v>
      </c>
      <c r="D64">
        <f t="shared" si="0"/>
        <v>-1.1794847166423339E-2</v>
      </c>
      <c r="E64">
        <v>11898.09</v>
      </c>
      <c r="F64">
        <f>F63*(1+B64)</f>
        <v>95.872765070295429</v>
      </c>
      <c r="G64">
        <f>G63*(1+C64)</f>
        <v>93.202508234764863</v>
      </c>
      <c r="H64">
        <f t="shared" si="1"/>
        <v>97.052854142302337</v>
      </c>
      <c r="I64">
        <f t="shared" si="2"/>
        <v>97.471718423719423</v>
      </c>
    </row>
    <row r="65" spans="1:9" x14ac:dyDescent="0.45">
      <c r="A65" s="2">
        <v>42093</v>
      </c>
      <c r="B65">
        <v>3.17854460924442E-2</v>
      </c>
      <c r="C65">
        <v>6.5351324240905404E-3</v>
      </c>
      <c r="D65">
        <f t="shared" si="0"/>
        <v>-2.5250313668353661E-2</v>
      </c>
      <c r="E65">
        <v>12306.56</v>
      </c>
      <c r="F65">
        <f>F64*(1+B65)</f>
        <v>98.920123676170874</v>
      </c>
      <c r="G65">
        <f>G64*(1+C65)</f>
        <v>93.81159896833644</v>
      </c>
      <c r="H65">
        <f t="shared" si="1"/>
        <v>94.602239132800236</v>
      </c>
      <c r="I65">
        <f t="shared" si="2"/>
        <v>100.817992726951</v>
      </c>
    </row>
    <row r="66" spans="1:9" x14ac:dyDescent="0.45">
      <c r="A66" s="2">
        <v>42094</v>
      </c>
      <c r="B66">
        <v>6.3640611809839204E-3</v>
      </c>
      <c r="C66">
        <v>6.4871263788160698E-3</v>
      </c>
      <c r="D66">
        <f t="shared" si="0"/>
        <v>1.2306519783214943E-4</v>
      </c>
      <c r="E66">
        <v>12346.09</v>
      </c>
      <c r="F66">
        <f>F65*(1+B66)</f>
        <v>99.549657395276512</v>
      </c>
      <c r="G66">
        <f>G65*(1+C66)</f>
        <v>94.420166666642842</v>
      </c>
      <c r="H66">
        <f t="shared" si="1"/>
        <v>94.613881376074474</v>
      </c>
      <c r="I66">
        <f t="shared" si="2"/>
        <v>101.14183100933832</v>
      </c>
    </row>
    <row r="67" spans="1:9" x14ac:dyDescent="0.45">
      <c r="A67" s="2">
        <v>42095</v>
      </c>
      <c r="B67">
        <v>1.6475417642044701E-2</v>
      </c>
      <c r="C67">
        <v>3.48421244363577E-3</v>
      </c>
      <c r="D67">
        <f t="shared" si="0"/>
        <v>-1.299120519840893E-2</v>
      </c>
      <c r="E67">
        <v>12537.28</v>
      </c>
      <c r="F67">
        <f>F66*(1+B67)</f>
        <v>101.18977957698615</v>
      </c>
      <c r="G67">
        <f>G66*(1+C67)</f>
        <v>94.749146586272929</v>
      </c>
      <c r="H67">
        <f t="shared" si="1"/>
        <v>93.384733028499966</v>
      </c>
      <c r="I67">
        <f t="shared" si="2"/>
        <v>102.70810070854475</v>
      </c>
    </row>
    <row r="68" spans="1:9" x14ac:dyDescent="0.45">
      <c r="A68" s="2">
        <v>42096</v>
      </c>
      <c r="B68">
        <v>3.3986283407670403E-2</v>
      </c>
      <c r="C68">
        <v>1.24418733664526E-2</v>
      </c>
      <c r="D68">
        <f t="shared" si="0"/>
        <v>-2.1544410041217803E-2</v>
      </c>
      <c r="E68">
        <v>12663.12</v>
      </c>
      <c r="F68">
        <f>F67*(1+B68)</f>
        <v>104.6288441036493</v>
      </c>
      <c r="G68">
        <f>G67*(1+C68)</f>
        <v>95.928003469678799</v>
      </c>
      <c r="H68">
        <f t="shared" si="1"/>
        <v>91.372814048544313</v>
      </c>
      <c r="I68">
        <f t="shared" si="2"/>
        <v>103.73900911875521</v>
      </c>
    </row>
    <row r="69" spans="1:9" x14ac:dyDescent="0.45">
      <c r="A69" s="2">
        <v>42097</v>
      </c>
      <c r="B69">
        <v>-2.5999999999999998E-4</v>
      </c>
      <c r="C69" s="3">
        <v>1.3552527156068799E-20</v>
      </c>
      <c r="D69">
        <f t="shared" si="0"/>
        <v>2.5999999999999998E-4</v>
      </c>
      <c r="E69">
        <v>12663.12</v>
      </c>
      <c r="F69">
        <f>F68*(1+B69)</f>
        <v>104.60164060418235</v>
      </c>
      <c r="G69">
        <f>G68*(1+C69)</f>
        <v>95.928003469678799</v>
      </c>
      <c r="H69">
        <f t="shared" si="1"/>
        <v>91.396570980196927</v>
      </c>
      <c r="I69">
        <f t="shared" si="2"/>
        <v>103.73900911875521</v>
      </c>
    </row>
    <row r="70" spans="1:9" x14ac:dyDescent="0.45">
      <c r="A70" s="2">
        <v>42100</v>
      </c>
      <c r="B70">
        <v>-2.5999999999999998E-4</v>
      </c>
      <c r="C70" s="3">
        <v>1.3552527156068799E-20</v>
      </c>
      <c r="D70">
        <f t="shared" ref="D70:D133" si="3">C70-B70</f>
        <v>2.5999999999999998E-4</v>
      </c>
      <c r="E70">
        <v>12663.12</v>
      </c>
      <c r="F70">
        <f>F69*(1+B70)</f>
        <v>104.57444417762525</v>
      </c>
      <c r="G70">
        <f>G69*(1+C70)</f>
        <v>95.928003469678799</v>
      </c>
      <c r="H70">
        <f t="shared" si="1"/>
        <v>91.420334088651771</v>
      </c>
      <c r="I70">
        <f t="shared" si="2"/>
        <v>103.73900911875521</v>
      </c>
    </row>
    <row r="71" spans="1:9" x14ac:dyDescent="0.45">
      <c r="A71" s="2">
        <v>42101</v>
      </c>
      <c r="B71">
        <v>-2.5999999999999998E-4</v>
      </c>
      <c r="C71" s="3">
        <v>1.3552527156068799E-20</v>
      </c>
      <c r="D71">
        <f t="shared" si="3"/>
        <v>2.5999999999999998E-4</v>
      </c>
      <c r="E71">
        <v>12663.12</v>
      </c>
      <c r="F71">
        <f>F70*(1+B71)</f>
        <v>104.54725482213907</v>
      </c>
      <c r="G71">
        <f>G70*(1+C71)</f>
        <v>95.928003469678799</v>
      </c>
      <c r="H71">
        <f t="shared" ref="H71:H134" si="4">H70*(1+D71)</f>
        <v>91.444103375514814</v>
      </c>
      <c r="I71">
        <f t="shared" ref="I71:I134" si="5">E71/$E$5*100</f>
        <v>103.73900911875521</v>
      </c>
    </row>
    <row r="72" spans="1:9" x14ac:dyDescent="0.45">
      <c r="A72" s="2">
        <v>42102</v>
      </c>
      <c r="B72">
        <v>7.2134029125996299E-2</v>
      </c>
      <c r="C72">
        <v>1.40133756064967E-2</v>
      </c>
      <c r="D72">
        <f t="shared" si="3"/>
        <v>-5.8120653519499597E-2</v>
      </c>
      <c r="E72">
        <v>13396.59</v>
      </c>
      <c r="F72">
        <f>F71*(1+B72)</f>
        <v>112.0886695465222</v>
      </c>
      <c r="G72">
        <f>G71*(1+C72)</f>
        <v>97.272278613480722</v>
      </c>
      <c r="H72">
        <f t="shared" si="4"/>
        <v>86.129312326825215</v>
      </c>
      <c r="I72">
        <f t="shared" si="5"/>
        <v>109.74775348967904</v>
      </c>
    </row>
    <row r="73" spans="1:9" x14ac:dyDescent="0.45">
      <c r="A73" s="2">
        <v>42103</v>
      </c>
      <c r="B73">
        <v>3.50583674478974E-2</v>
      </c>
      <c r="C73">
        <v>-5.4151700273000402E-3</v>
      </c>
      <c r="D73">
        <f t="shared" si="3"/>
        <v>-4.0473537475197441E-2</v>
      </c>
      <c r="E73">
        <v>13748.37</v>
      </c>
      <c r="F73">
        <f>F72*(1+B73)</f>
        <v>116.01831531023012</v>
      </c>
      <c r="G73">
        <f>G72*(1+C73)</f>
        <v>96.745532685845816</v>
      </c>
      <c r="H73">
        <f t="shared" si="4"/>
        <v>82.643354376652468</v>
      </c>
      <c r="I73">
        <f t="shared" si="5"/>
        <v>112.62961109094918</v>
      </c>
    </row>
    <row r="74" spans="1:9" x14ac:dyDescent="0.45">
      <c r="A74" s="2">
        <v>42104</v>
      </c>
      <c r="B74">
        <v>1.9614143828633999E-2</v>
      </c>
      <c r="C74">
        <v>1.8899333666980499E-2</v>
      </c>
      <c r="D74">
        <f t="shared" si="3"/>
        <v>-7.1481016165349937E-4</v>
      </c>
      <c r="E74">
        <v>13987.53</v>
      </c>
      <c r="F74">
        <f>F73*(1+B74)</f>
        <v>118.29391523348077</v>
      </c>
      <c r="G74">
        <f>G73*(1+C74)</f>
        <v>98.573958788865383</v>
      </c>
      <c r="H74">
        <f t="shared" si="4"/>
        <v>82.5842800671509</v>
      </c>
      <c r="I74">
        <f t="shared" si="5"/>
        <v>114.58886137214697</v>
      </c>
    </row>
    <row r="75" spans="1:9" x14ac:dyDescent="0.45">
      <c r="A75" s="2">
        <v>42107</v>
      </c>
      <c r="B75">
        <v>3.2601759403927399E-2</v>
      </c>
      <c r="C75">
        <v>1.50527453724207E-2</v>
      </c>
      <c r="D75">
        <f t="shared" si="3"/>
        <v>-1.7549014031506702E-2</v>
      </c>
      <c r="E75">
        <v>14590.45</v>
      </c>
      <c r="F75">
        <f>F74*(1+B75)</f>
        <v>122.15050499687129</v>
      </c>
      <c r="G75">
        <f>G74*(1+C75)</f>
        <v>100.05776749086567</v>
      </c>
      <c r="H75">
        <f t="shared" si="4"/>
        <v>81.135007377470586</v>
      </c>
      <c r="I75">
        <f t="shared" si="5"/>
        <v>119.52811199741782</v>
      </c>
    </row>
    <row r="76" spans="1:9" x14ac:dyDescent="0.45">
      <c r="A76" s="2">
        <v>42108</v>
      </c>
      <c r="B76">
        <v>-2.4298040779507701E-2</v>
      </c>
      <c r="C76">
        <v>5.2171807544461003E-3</v>
      </c>
      <c r="D76">
        <f t="shared" si="3"/>
        <v>2.9515221533953803E-2</v>
      </c>
      <c r="E76">
        <v>14264.81</v>
      </c>
      <c r="F76">
        <f>F75*(1+B76)</f>
        <v>119.18248704521986</v>
      </c>
      <c r="G76">
        <f>G75*(1+C76)</f>
        <v>100.57978694975186</v>
      </c>
      <c r="H76">
        <f t="shared" si="4"/>
        <v>83.529725094375607</v>
      </c>
      <c r="I76">
        <f t="shared" si="5"/>
        <v>116.86039891174609</v>
      </c>
    </row>
    <row r="77" spans="1:9" x14ac:dyDescent="0.45">
      <c r="A77" s="2">
        <v>42109</v>
      </c>
      <c r="B77">
        <v>-1.725968617484E-2</v>
      </c>
      <c r="C77">
        <v>-4.3713583131926498E-2</v>
      </c>
      <c r="D77">
        <f t="shared" si="3"/>
        <v>-2.6453896957086498E-2</v>
      </c>
      <c r="E77">
        <v>14471.82</v>
      </c>
      <c r="F77">
        <f>F76*(1+B77)</f>
        <v>117.12543472128243</v>
      </c>
      <c r="G77">
        <f>G76*(1+C77)</f>
        <v>96.18308407153242</v>
      </c>
      <c r="H77">
        <f t="shared" si="4"/>
        <v>81.320038353875233</v>
      </c>
      <c r="I77">
        <f t="shared" si="5"/>
        <v>118.55626946163218</v>
      </c>
    </row>
    <row r="78" spans="1:9" x14ac:dyDescent="0.45">
      <c r="A78" s="2">
        <v>42110</v>
      </c>
      <c r="B78">
        <v>1.09844634708801E-2</v>
      </c>
      <c r="C78">
        <v>-1.4177023442328599E-3</v>
      </c>
      <c r="D78">
        <f t="shared" si="3"/>
        <v>-1.2402165815112959E-2</v>
      </c>
      <c r="E78">
        <v>14720.13</v>
      </c>
      <c r="F78">
        <f>F77*(1+B78)</f>
        <v>118.41199478048929</v>
      </c>
      <c r="G78">
        <f>G77*(1+C78)</f>
        <v>96.046725087768664</v>
      </c>
      <c r="H78">
        <f t="shared" si="4"/>
        <v>80.311493754119127</v>
      </c>
      <c r="I78">
        <f t="shared" si="5"/>
        <v>120.590478515505</v>
      </c>
    </row>
    <row r="79" spans="1:9" x14ac:dyDescent="0.45">
      <c r="A79" s="2">
        <v>42111</v>
      </c>
      <c r="B79">
        <v>-2.4088544460185799E-3</v>
      </c>
      <c r="C79">
        <v>7.8271230437725698E-4</v>
      </c>
      <c r="D79">
        <f t="shared" si="3"/>
        <v>3.1915667503958369E-3</v>
      </c>
      <c r="E79">
        <v>14536.67</v>
      </c>
      <c r="F79">
        <f>F78*(1+B79)</f>
        <v>118.12675752040039</v>
      </c>
      <c r="G79">
        <f>G78*(1+C79)</f>
        <v>96.121902041289999</v>
      </c>
      <c r="H79">
        <f t="shared" si="4"/>
        <v>80.567813247259394</v>
      </c>
      <c r="I79">
        <f t="shared" si="5"/>
        <v>119.0875346428317</v>
      </c>
    </row>
    <row r="80" spans="1:9" x14ac:dyDescent="0.45">
      <c r="A80" s="2">
        <v>42114</v>
      </c>
      <c r="B80">
        <v>-3.4463906451366801E-2</v>
      </c>
      <c r="C80">
        <v>-8.8450190448466602E-3</v>
      </c>
      <c r="D80">
        <f t="shared" si="3"/>
        <v>2.561888740652014E-2</v>
      </c>
      <c r="E80">
        <v>14111.34</v>
      </c>
      <c r="F80">
        <f>F79*(1+B80)</f>
        <v>114.05564799981403</v>
      </c>
      <c r="G80">
        <f>G79*(1+C80)</f>
        <v>95.271701987107903</v>
      </c>
      <c r="H80">
        <f t="shared" si="4"/>
        <v>82.631870983430474</v>
      </c>
      <c r="I80">
        <f t="shared" si="5"/>
        <v>115.60313958470383</v>
      </c>
    </row>
    <row r="81" spans="1:9" x14ac:dyDescent="0.45">
      <c r="A81" s="2">
        <v>42115</v>
      </c>
      <c r="B81">
        <v>4.1053308704045499E-2</v>
      </c>
      <c r="C81">
        <v>2.0772791268583501E-2</v>
      </c>
      <c r="D81">
        <f t="shared" si="3"/>
        <v>-2.0280517435461998E-2</v>
      </c>
      <c r="E81">
        <v>14531.28</v>
      </c>
      <c r="F81">
        <f>F80*(1+B81)</f>
        <v>118.73800972659033</v>
      </c>
      <c r="G81">
        <f>G80*(1+C81)</f>
        <v>97.250761166288797</v>
      </c>
      <c r="H81">
        <f t="shared" si="4"/>
        <v>80.956053883226161</v>
      </c>
      <c r="I81">
        <f t="shared" si="5"/>
        <v>119.04337860078597</v>
      </c>
    </row>
    <row r="82" spans="1:9" x14ac:dyDescent="0.45">
      <c r="A82" s="2">
        <v>42116</v>
      </c>
      <c r="B82">
        <v>2.84198292517992E-2</v>
      </c>
      <c r="C82" s="3">
        <v>3.7417316803240899E-5</v>
      </c>
      <c r="D82">
        <f t="shared" si="3"/>
        <v>-2.8382411934995959E-2</v>
      </c>
      <c r="E82">
        <v>14669.73</v>
      </c>
      <c r="F82">
        <f>F81*(1+B82)</f>
        <v>122.11252368871851</v>
      </c>
      <c r="G82">
        <f>G81*(1+C82)</f>
        <v>97.254400028828712</v>
      </c>
      <c r="H82">
        <f t="shared" si="4"/>
        <v>78.658325813280712</v>
      </c>
      <c r="I82">
        <f t="shared" si="5"/>
        <v>120.17759084962287</v>
      </c>
    </row>
    <row r="83" spans="1:9" x14ac:dyDescent="0.45">
      <c r="A83" s="2">
        <v>42117</v>
      </c>
      <c r="B83" s="3">
        <v>4.6232692723612799E-4</v>
      </c>
      <c r="C83">
        <v>7.0563628042937302E-4</v>
      </c>
      <c r="D83">
        <f t="shared" si="3"/>
        <v>2.4330935319324503E-4</v>
      </c>
      <c r="E83">
        <v>14478.2</v>
      </c>
      <c r="F83">
        <f>F82*(1+B83)</f>
        <v>122.16897959657257</v>
      </c>
      <c r="G83">
        <f>G82*(1+C83)</f>
        <v>97.323026261920447</v>
      </c>
      <c r="H83">
        <f t="shared" si="4"/>
        <v>78.677464119657614</v>
      </c>
      <c r="I83">
        <f t="shared" si="5"/>
        <v>118.60853579711488</v>
      </c>
    </row>
    <row r="84" spans="1:9" x14ac:dyDescent="0.45">
      <c r="A84" s="2">
        <v>42118</v>
      </c>
      <c r="B84">
        <v>5.7407960620300203E-3</v>
      </c>
      <c r="C84">
        <v>-2.6650839667540401E-3</v>
      </c>
      <c r="D84">
        <f t="shared" si="3"/>
        <v>-8.4058800287840595E-3</v>
      </c>
      <c r="E84">
        <v>14488.99</v>
      </c>
      <c r="F84">
        <f>F83*(1+B84)</f>
        <v>122.87032679354279</v>
      </c>
      <c r="G84">
        <f>G83*(1+C84)</f>
        <v>97.06365222503382</v>
      </c>
      <c r="H84">
        <f t="shared" si="4"/>
        <v>78.016110795298815</v>
      </c>
      <c r="I84">
        <f t="shared" si="5"/>
        <v>118.69692980336227</v>
      </c>
    </row>
    <row r="85" spans="1:9" x14ac:dyDescent="0.45">
      <c r="A85" s="2">
        <v>42121</v>
      </c>
      <c r="B85">
        <v>2.4091592119248401E-2</v>
      </c>
      <c r="C85">
        <v>-3.3359751698250001E-3</v>
      </c>
      <c r="D85">
        <f t="shared" si="3"/>
        <v>-2.7427567289073401E-2</v>
      </c>
      <c r="E85">
        <v>14741.2</v>
      </c>
      <c r="F85">
        <f>F84*(1+B85)</f>
        <v>125.83046859021158</v>
      </c>
      <c r="G85">
        <f>G84*(1+C85)</f>
        <v>96.739850291318575</v>
      </c>
      <c r="H85">
        <f t="shared" si="4"/>
        <v>75.876318666828951</v>
      </c>
      <c r="I85">
        <f t="shared" si="5"/>
        <v>120.7630884980474</v>
      </c>
    </row>
    <row r="86" spans="1:9" x14ac:dyDescent="0.45">
      <c r="A86" s="2">
        <v>42122</v>
      </c>
      <c r="B86">
        <v>1.09026742818998E-3</v>
      </c>
      <c r="C86">
        <v>1.0729520516314E-2</v>
      </c>
      <c r="D86">
        <f t="shared" si="3"/>
        <v>9.6392530881240189E-3</v>
      </c>
      <c r="E86">
        <v>14714.79</v>
      </c>
      <c r="F86">
        <f>F85*(1+B86)</f>
        <v>125.96765745158939</v>
      </c>
      <c r="G86">
        <f>G85*(1+C86)</f>
        <v>97.777822499764426</v>
      </c>
      <c r="H86">
        <f t="shared" si="4"/>
        <v>76.607709705853665</v>
      </c>
      <c r="I86">
        <f t="shared" si="5"/>
        <v>120.54673208423894</v>
      </c>
    </row>
    <row r="87" spans="1:9" x14ac:dyDescent="0.45">
      <c r="A87" s="2">
        <v>42123</v>
      </c>
      <c r="B87">
        <v>-7.6235496082838004E-3</v>
      </c>
      <c r="C87">
        <v>-2.9804730796970302E-3</v>
      </c>
      <c r="D87">
        <f t="shared" si="3"/>
        <v>4.6430765285867702E-3</v>
      </c>
      <c r="E87">
        <v>14603.04</v>
      </c>
      <c r="F87">
        <f>F86*(1+B87)</f>
        <v>125.00733676596789</v>
      </c>
      <c r="G87">
        <f>G86*(1+C87)</f>
        <v>97.486398332012485</v>
      </c>
      <c r="H87">
        <f t="shared" si="4"/>
        <v>76.963405164697704</v>
      </c>
      <c r="I87">
        <f t="shared" si="5"/>
        <v>119.63125199173244</v>
      </c>
    </row>
    <row r="88" spans="1:9" x14ac:dyDescent="0.45">
      <c r="A88" s="2">
        <v>42124</v>
      </c>
      <c r="B88">
        <v>-2.7462919988739099E-3</v>
      </c>
      <c r="C88">
        <v>-8.66096115014694E-3</v>
      </c>
      <c r="D88">
        <f t="shared" si="3"/>
        <v>-5.9146691512730297E-3</v>
      </c>
      <c r="E88">
        <v>14431.11</v>
      </c>
      <c r="F88">
        <f>F87*(1+B88)</f>
        <v>124.66403011720698</v>
      </c>
      <c r="G88">
        <f>G87*(1+C88)</f>
        <v>96.642072423391184</v>
      </c>
      <c r="H88">
        <f t="shared" si="4"/>
        <v>76.508192086393137</v>
      </c>
      <c r="I88">
        <f t="shared" si="5"/>
        <v>118.22276436484525</v>
      </c>
    </row>
    <row r="89" spans="1:9" x14ac:dyDescent="0.45">
      <c r="A89" s="2">
        <v>42125</v>
      </c>
      <c r="B89">
        <v>-2.5999999999999998E-4</v>
      </c>
      <c r="C89" s="3">
        <v>1.3552527156068799E-20</v>
      </c>
      <c r="D89">
        <f t="shared" si="3"/>
        <v>2.5999999999999998E-4</v>
      </c>
      <c r="E89">
        <v>14431.11</v>
      </c>
      <c r="F89">
        <f>F88*(1+B89)</f>
        <v>124.63161746937649</v>
      </c>
      <c r="G89">
        <f>G88*(1+C89)</f>
        <v>96.642072423391184</v>
      </c>
      <c r="H89">
        <f t="shared" si="4"/>
        <v>76.5280842163356</v>
      </c>
      <c r="I89">
        <f t="shared" si="5"/>
        <v>118.22276436484525</v>
      </c>
    </row>
    <row r="90" spans="1:9" x14ac:dyDescent="0.45">
      <c r="A90" s="2">
        <v>42128</v>
      </c>
      <c r="B90">
        <v>1.78830165933546E-2</v>
      </c>
      <c r="C90">
        <v>8.69363461402726E-3</v>
      </c>
      <c r="D90">
        <f t="shared" si="3"/>
        <v>-9.1893819793273396E-3</v>
      </c>
      <c r="E90">
        <v>14459.15</v>
      </c>
      <c r="F90">
        <f>F89*(1+B90)</f>
        <v>126.86040675263797</v>
      </c>
      <c r="G90">
        <f>G89*(1+C90)</f>
        <v>97.482243289382495</v>
      </c>
      <c r="H90">
        <f t="shared" si="4"/>
        <v>75.824838418325555</v>
      </c>
      <c r="I90">
        <f t="shared" si="5"/>
        <v>118.45247409007014</v>
      </c>
    </row>
    <row r="91" spans="1:9" x14ac:dyDescent="0.45">
      <c r="A91" s="2">
        <v>42129</v>
      </c>
      <c r="B91">
        <v>-2.22577722497194E-2</v>
      </c>
      <c r="C91">
        <v>-2.7267321248445799E-3</v>
      </c>
      <c r="D91">
        <f t="shared" si="3"/>
        <v>1.9531040124874818E-2</v>
      </c>
      <c r="E91">
        <v>14077.62</v>
      </c>
      <c r="F91">
        <f>F90*(1+B91)</f>
        <v>124.03677671163099</v>
      </c>
      <c r="G91">
        <f>G90*(1+C91)</f>
        <v>97.216435325003431</v>
      </c>
      <c r="H91">
        <f t="shared" si="4"/>
        <v>77.30577637993602</v>
      </c>
      <c r="I91">
        <f t="shared" si="5"/>
        <v>115.32689807491127</v>
      </c>
    </row>
    <row r="92" spans="1:9" x14ac:dyDescent="0.45">
      <c r="A92" s="2">
        <v>42130</v>
      </c>
      <c r="B92">
        <v>-2.0152194262714699E-2</v>
      </c>
      <c r="C92">
        <v>-4.6288774735511098E-3</v>
      </c>
      <c r="D92">
        <f t="shared" si="3"/>
        <v>1.5523316789163589E-2</v>
      </c>
      <c r="E92">
        <v>13997.35</v>
      </c>
      <c r="F92">
        <f>F91*(1+B92)</f>
        <v>121.53716349161724</v>
      </c>
      <c r="G92">
        <f>G91*(1+C92)</f>
        <v>96.766432357468588</v>
      </c>
      <c r="H92">
        <f t="shared" si="4"/>
        <v>78.505818436314001</v>
      </c>
      <c r="I92">
        <f t="shared" si="5"/>
        <v>114.66930892926923</v>
      </c>
    </row>
    <row r="93" spans="1:9" x14ac:dyDescent="0.45">
      <c r="A93" s="2">
        <v>42131</v>
      </c>
      <c r="B93">
        <v>-2.90897979423629E-2</v>
      </c>
      <c r="C93">
        <v>-7.2197730036973702E-3</v>
      </c>
      <c r="D93">
        <f t="shared" si="3"/>
        <v>2.1870024938665529E-2</v>
      </c>
      <c r="E93">
        <v>13768.47</v>
      </c>
      <c r="F93">
        <f>F92*(1+B93)</f>
        <v>118.00167196315817</v>
      </c>
      <c r="G93">
        <f>G92*(1+C93)</f>
        <v>96.067800681470032</v>
      </c>
      <c r="H93">
        <f t="shared" si="4"/>
        <v>80.22274264334655</v>
      </c>
      <c r="I93">
        <f t="shared" si="5"/>
        <v>112.79427462436644</v>
      </c>
    </row>
    <row r="94" spans="1:9" x14ac:dyDescent="0.45">
      <c r="A94" s="2">
        <v>42132</v>
      </c>
      <c r="B94">
        <v>2.68503320427145E-2</v>
      </c>
      <c r="C94">
        <v>4.3164016903592204E-3</v>
      </c>
      <c r="D94">
        <f t="shared" si="3"/>
        <v>-2.2533930352355278E-2</v>
      </c>
      <c r="E94">
        <v>14049.66</v>
      </c>
      <c r="F94">
        <f>F93*(1+B94)</f>
        <v>121.17005603696444</v>
      </c>
      <c r="G94">
        <f>G93*(1+C94)</f>
        <v>96.482467898720614</v>
      </c>
      <c r="H94">
        <f t="shared" si="4"/>
        <v>78.415008947946461</v>
      </c>
      <c r="I94">
        <f t="shared" si="5"/>
        <v>115.09784372693379</v>
      </c>
    </row>
    <row r="95" spans="1:9" x14ac:dyDescent="0.45">
      <c r="A95" s="2">
        <v>42135</v>
      </c>
      <c r="B95">
        <v>1.5099897382319901E-2</v>
      </c>
      <c r="C95">
        <v>1.37398780543696E-2</v>
      </c>
      <c r="D95">
        <f t="shared" si="3"/>
        <v>-1.3600193279503011E-3</v>
      </c>
      <c r="E95">
        <v>14182.98</v>
      </c>
      <c r="F95">
        <f>F94*(1+B95)</f>
        <v>122.99971144893256</v>
      </c>
      <c r="G95">
        <f>G94*(1+C95)</f>
        <v>97.808125242033668</v>
      </c>
      <c r="H95">
        <f t="shared" si="4"/>
        <v>78.308363020175861</v>
      </c>
      <c r="I95">
        <f t="shared" si="5"/>
        <v>116.19002990977914</v>
      </c>
    </row>
    <row r="96" spans="1:9" x14ac:dyDescent="0.45">
      <c r="A96" s="2">
        <v>42136</v>
      </c>
      <c r="B96">
        <v>-6.2810985140387202E-3</v>
      </c>
      <c r="C96">
        <v>1.13249981599917E-2</v>
      </c>
      <c r="D96">
        <f t="shared" si="3"/>
        <v>1.760609667403042E-2</v>
      </c>
      <c r="E96">
        <v>13973</v>
      </c>
      <c r="F96">
        <f>F95*(1+B96)</f>
        <v>122.22713814412349</v>
      </c>
      <c r="G96">
        <f>G95*(1+C96)</f>
        <v>98.915802080431931</v>
      </c>
      <c r="H96">
        <f t="shared" si="4"/>
        <v>79.687067629894145</v>
      </c>
      <c r="I96">
        <f t="shared" si="5"/>
        <v>114.46982847958213</v>
      </c>
    </row>
    <row r="97" spans="1:9" x14ac:dyDescent="0.45">
      <c r="A97" s="2">
        <v>42137</v>
      </c>
      <c r="B97">
        <v>2.02700515541859E-3</v>
      </c>
      <c r="C97">
        <v>-8.8901341544692508E-3</v>
      </c>
      <c r="D97">
        <f t="shared" si="3"/>
        <v>-1.091713930988784E-2</v>
      </c>
      <c r="E97">
        <v>13859.55</v>
      </c>
      <c r="F97">
        <f>F96*(1+B97)</f>
        <v>122.47489318327368</v>
      </c>
      <c r="G97">
        <f>G96*(1+C97)</f>
        <v>98.036427329939954</v>
      </c>
      <c r="H97">
        <f t="shared" si="4"/>
        <v>78.817112811382145</v>
      </c>
      <c r="I97">
        <f t="shared" si="5"/>
        <v>113.5404216205677</v>
      </c>
    </row>
    <row r="98" spans="1:9" x14ac:dyDescent="0.45">
      <c r="A98" s="2">
        <v>42138</v>
      </c>
      <c r="B98">
        <v>8.3087521461746305E-3</v>
      </c>
      <c r="C98">
        <v>7.6166096638150497E-3</v>
      </c>
      <c r="D98">
        <f t="shared" si="3"/>
        <v>-6.9214248235958085E-4</v>
      </c>
      <c r="E98">
        <v>13775.95</v>
      </c>
      <c r="F98">
        <f>F97*(1+B98)</f>
        <v>123.49250671486271</v>
      </c>
      <c r="G98">
        <f>G97*(1+C98)</f>
        <v>98.783132529747078</v>
      </c>
      <c r="H98">
        <f t="shared" si="4"/>
        <v>78.762560139268459</v>
      </c>
      <c r="I98">
        <f t="shared" si="5"/>
        <v>112.85555239700133</v>
      </c>
    </row>
    <row r="99" spans="1:9" x14ac:dyDescent="0.45">
      <c r="A99" s="2">
        <v>42139</v>
      </c>
      <c r="B99">
        <v>3.3871961817290102E-3</v>
      </c>
      <c r="C99">
        <v>-1.6236483719753499E-2</v>
      </c>
      <c r="D99">
        <f t="shared" si="3"/>
        <v>-1.9623679901482508E-2</v>
      </c>
      <c r="E99">
        <v>14009.76</v>
      </c>
      <c r="F99">
        <f>F98*(1+B99)</f>
        <v>123.91080006207946</v>
      </c>
      <c r="G99">
        <f>G98*(1+C99)</f>
        <v>97.179241806641585</v>
      </c>
      <c r="H99">
        <f t="shared" si="4"/>
        <v>77.216948870874191</v>
      </c>
      <c r="I99">
        <f t="shared" si="5"/>
        <v>114.77097432477711</v>
      </c>
    </row>
    <row r="100" spans="1:9" x14ac:dyDescent="0.45">
      <c r="A100" s="2">
        <v>42142</v>
      </c>
      <c r="B100">
        <v>4.1072074251519899E-3</v>
      </c>
      <c r="C100">
        <v>3.64501230904488E-3</v>
      </c>
      <c r="D100">
        <f t="shared" si="3"/>
        <v>-4.6219511610710992E-4</v>
      </c>
      <c r="E100">
        <v>13926.28</v>
      </c>
      <c r="F100">
        <f>F99*(1+B100)</f>
        <v>124.41972742015096</v>
      </c>
      <c r="G100">
        <f>G99*(1+C100)</f>
        <v>97.533461339210433</v>
      </c>
      <c r="H100">
        <f t="shared" si="4"/>
        <v>77.181259574225379</v>
      </c>
      <c r="I100">
        <f t="shared" si="5"/>
        <v>114.08708816708189</v>
      </c>
    </row>
    <row r="101" spans="1:9" x14ac:dyDescent="0.45">
      <c r="A101" s="2">
        <v>42143</v>
      </c>
      <c r="B101">
        <v>1.54818556352238E-2</v>
      </c>
      <c r="C101">
        <v>1.25730844315216E-2</v>
      </c>
      <c r="D101">
        <f t="shared" si="3"/>
        <v>-2.9087712037022002E-3</v>
      </c>
      <c r="E101">
        <v>14191.5</v>
      </c>
      <c r="F101">
        <f>F100*(1+B101)</f>
        <v>126.34597567824365</v>
      </c>
      <c r="G101">
        <f>G100*(1+C101)</f>
        <v>98.759757783526865</v>
      </c>
      <c r="H101">
        <f t="shared" si="4"/>
        <v>76.95675694891041</v>
      </c>
      <c r="I101">
        <f t="shared" si="5"/>
        <v>116.25982758663065</v>
      </c>
    </row>
    <row r="102" spans="1:9" x14ac:dyDescent="0.45">
      <c r="A102" s="2">
        <v>42144</v>
      </c>
      <c r="B102">
        <v>-4.7316264600852096E-3</v>
      </c>
      <c r="C102">
        <v>4.6755273097797796E-3</v>
      </c>
      <c r="D102">
        <f t="shared" si="3"/>
        <v>9.4071537698649892E-3</v>
      </c>
      <c r="E102">
        <v>14235.9</v>
      </c>
      <c r="F102">
        <f>F101*(1+B102)</f>
        <v>125.74815371659919</v>
      </c>
      <c r="G102">
        <f>G101*(1+C102)</f>
        <v>99.221511728150986</v>
      </c>
      <c r="H102">
        <f t="shared" si="4"/>
        <v>77.680700995158944</v>
      </c>
      <c r="I102">
        <f t="shared" si="5"/>
        <v>116.62356195895536</v>
      </c>
    </row>
    <row r="103" spans="1:9" x14ac:dyDescent="0.45">
      <c r="A103" s="2">
        <v>42145</v>
      </c>
      <c r="B103">
        <v>-2.42589559675517E-3</v>
      </c>
      <c r="C103">
        <v>1.6098482375981001E-2</v>
      </c>
      <c r="D103">
        <f t="shared" si="3"/>
        <v>1.8524377972736171E-2</v>
      </c>
      <c r="E103">
        <v>14132.16</v>
      </c>
      <c r="F103">
        <f>F102*(1+B103)</f>
        <v>125.443101824198</v>
      </c>
      <c r="G103">
        <f>G102*(1+C103)</f>
        <v>100.81882748602483</v>
      </c>
      <c r="H103">
        <f t="shared" si="4"/>
        <v>79.119687661580372</v>
      </c>
      <c r="I103">
        <f t="shared" si="5"/>
        <v>115.773701513348</v>
      </c>
    </row>
    <row r="104" spans="1:9" x14ac:dyDescent="0.45">
      <c r="A104" s="2">
        <v>42146</v>
      </c>
      <c r="B104">
        <v>5.4914218796244998E-3</v>
      </c>
      <c r="C104">
        <v>-2.6652065242906901E-3</v>
      </c>
      <c r="D104">
        <f t="shared" si="3"/>
        <v>-8.1566284039151903E-3</v>
      </c>
      <c r="E104">
        <v>14433.36</v>
      </c>
      <c r="F104">
        <f>F103*(1+B104)</f>
        <v>126.13196281820336</v>
      </c>
      <c r="G104">
        <f>G103*(1+C104)</f>
        <v>100.55012448923773</v>
      </c>
      <c r="H104">
        <f t="shared" si="4"/>
        <v>78.474337769891022</v>
      </c>
      <c r="I104">
        <f t="shared" si="5"/>
        <v>118.24119684992927</v>
      </c>
    </row>
    <row r="105" spans="1:9" x14ac:dyDescent="0.45">
      <c r="A105" s="2">
        <v>42149</v>
      </c>
      <c r="B105">
        <v>-2.5999999999999998E-4</v>
      </c>
      <c r="C105" s="3">
        <v>1.3552527156068799E-20</v>
      </c>
      <c r="D105">
        <f t="shared" si="3"/>
        <v>2.5999999999999998E-4</v>
      </c>
      <c r="E105">
        <v>14433.36</v>
      </c>
      <c r="F105">
        <f>F104*(1+B105)</f>
        <v>126.09916850787063</v>
      </c>
      <c r="G105">
        <f>G104*(1+C105)</f>
        <v>100.55012448923773</v>
      </c>
      <c r="H105">
        <f t="shared" si="4"/>
        <v>78.494741097711184</v>
      </c>
      <c r="I105">
        <f t="shared" si="5"/>
        <v>118.24119684992927</v>
      </c>
    </row>
    <row r="106" spans="1:9" x14ac:dyDescent="0.45">
      <c r="A106" s="2">
        <v>42150</v>
      </c>
      <c r="B106">
        <v>3.4478272160707001E-2</v>
      </c>
      <c r="C106">
        <v>3.2412563992602499E-3</v>
      </c>
      <c r="D106">
        <f t="shared" si="3"/>
        <v>-3.1237015761446749E-2</v>
      </c>
      <c r="E106">
        <v>14801.94</v>
      </c>
      <c r="F106">
        <f>F105*(1+B106)</f>
        <v>130.44684995892385</v>
      </c>
      <c r="G106">
        <f>G105*(1+C106)</f>
        <v>100.8760332236849</v>
      </c>
      <c r="H106">
        <f t="shared" si="4"/>
        <v>76.042799632851299</v>
      </c>
      <c r="I106">
        <f t="shared" si="5"/>
        <v>121.2606836731601</v>
      </c>
    </row>
    <row r="107" spans="1:9" x14ac:dyDescent="0.45">
      <c r="A107" s="2">
        <v>42151</v>
      </c>
      <c r="B107">
        <v>7.4948432751751398E-3</v>
      </c>
      <c r="C107">
        <v>1.3483202228140799E-2</v>
      </c>
      <c r="D107">
        <f t="shared" si="3"/>
        <v>5.9883589529656596E-3</v>
      </c>
      <c r="E107">
        <v>14701.88</v>
      </c>
      <c r="F107">
        <f>F106*(1+B107)</f>
        <v>131.42452865510626</v>
      </c>
      <c r="G107">
        <f>G106*(1+C107)</f>
        <v>102.2361651796125</v>
      </c>
      <c r="H107">
        <f t="shared" si="4"/>
        <v>76.498171212841257</v>
      </c>
      <c r="I107">
        <f t="shared" si="5"/>
        <v>120.44097058093459</v>
      </c>
    </row>
    <row r="108" spans="1:9" x14ac:dyDescent="0.45">
      <c r="A108" s="2">
        <v>42152</v>
      </c>
      <c r="B108">
        <v>-2.2721084140486798E-2</v>
      </c>
      <c r="C108">
        <v>-7.59051459814661E-3</v>
      </c>
      <c r="D108">
        <f t="shared" si="3"/>
        <v>1.5130569542340188E-2</v>
      </c>
      <c r="E108">
        <v>14183</v>
      </c>
      <c r="F108">
        <f>F107*(1+B108)</f>
        <v>128.43842088140977</v>
      </c>
      <c r="G108">
        <f>G107*(1+C108)</f>
        <v>101.46014007535813</v>
      </c>
      <c r="H108">
        <f t="shared" si="4"/>
        <v>77.655632112239005</v>
      </c>
      <c r="I108">
        <f t="shared" si="5"/>
        <v>116.19019375409098</v>
      </c>
    </row>
    <row r="109" spans="1:9" x14ac:dyDescent="0.45">
      <c r="A109" s="2">
        <v>42153</v>
      </c>
      <c r="B109">
        <v>-2.90581642346737E-3</v>
      </c>
      <c r="C109">
        <v>1.1840686413988E-2</v>
      </c>
      <c r="D109">
        <f t="shared" si="3"/>
        <v>1.4746502837455371E-2</v>
      </c>
      <c r="E109">
        <v>14103.81</v>
      </c>
      <c r="F109">
        <f>F108*(1+B109)</f>
        <v>128.06520240860837</v>
      </c>
      <c r="G109">
        <f>G108*(1+C109)</f>
        <v>102.66149777750974</v>
      </c>
      <c r="H109">
        <f t="shared" si="4"/>
        <v>78.800781111526533</v>
      </c>
      <c r="I109">
        <f t="shared" si="5"/>
        <v>115.54145220128929</v>
      </c>
    </row>
    <row r="110" spans="1:9" x14ac:dyDescent="0.45">
      <c r="A110" s="2">
        <v>42156</v>
      </c>
      <c r="B110">
        <v>1.393597107241E-2</v>
      </c>
      <c r="C110">
        <v>1.91616506274585E-3</v>
      </c>
      <c r="D110">
        <f t="shared" si="3"/>
        <v>-1.2019806009664151E-2</v>
      </c>
      <c r="E110">
        <v>14299.45</v>
      </c>
      <c r="F110">
        <f>F109*(1+B110)</f>
        <v>129.84991536475707</v>
      </c>
      <c r="G110">
        <f>G109*(1+C110)</f>
        <v>102.85821415284018</v>
      </c>
      <c r="H110">
        <f t="shared" si="4"/>
        <v>77.853611009155983</v>
      </c>
      <c r="I110">
        <f t="shared" si="5"/>
        <v>117.14417725988413</v>
      </c>
    </row>
    <row r="111" spans="1:9" x14ac:dyDescent="0.45">
      <c r="A111" s="2">
        <v>42157</v>
      </c>
      <c r="B111">
        <v>-7.8017954171648697E-3</v>
      </c>
      <c r="C111">
        <v>-5.6779703757510597E-3</v>
      </c>
      <c r="D111">
        <f t="shared" si="3"/>
        <v>2.1238250414138101E-3</v>
      </c>
      <c r="E111">
        <v>14201.63</v>
      </c>
      <c r="F111">
        <f>F110*(1+B111)</f>
        <v>128.83685289014505</v>
      </c>
      <c r="G111">
        <f>G110*(1+C111)</f>
        <v>102.27418825997769</v>
      </c>
      <c r="H111">
        <f t="shared" si="4"/>
        <v>78.018958457781707</v>
      </c>
      <c r="I111">
        <f t="shared" si="5"/>
        <v>116.3428147305867</v>
      </c>
    </row>
    <row r="112" spans="1:9" x14ac:dyDescent="0.45">
      <c r="A112" s="2">
        <v>42158</v>
      </c>
      <c r="B112">
        <v>-1.37870210950741E-2</v>
      </c>
      <c r="C112" s="3">
        <v>-1.2553910462483E-2</v>
      </c>
      <c r="D112">
        <f t="shared" si="3"/>
        <v>1.2331106325911001E-3</v>
      </c>
      <c r="E112">
        <v>14114.94</v>
      </c>
      <c r="F112">
        <f>F111*(1+B112)</f>
        <v>127.06057648152566</v>
      </c>
      <c r="G112">
        <f>G111*(1+C112)</f>
        <v>100.9902472579388</v>
      </c>
      <c r="H112">
        <f t="shared" si="4"/>
        <v>78.11516446499968</v>
      </c>
      <c r="I112">
        <f t="shared" si="5"/>
        <v>115.63263156083828</v>
      </c>
    </row>
    <row r="113" spans="1:9" x14ac:dyDescent="0.45">
      <c r="A113" s="2">
        <v>42159</v>
      </c>
      <c r="B113">
        <v>-7.5163407870915003E-3</v>
      </c>
      <c r="C113">
        <v>-3.0208455658433798E-3</v>
      </c>
      <c r="D113">
        <f t="shared" si="3"/>
        <v>4.4954952212481209E-3</v>
      </c>
      <c r="E113">
        <v>14127.01</v>
      </c>
      <c r="F113">
        <f>F112*(1+B113)</f>
        <v>126.10554588808621</v>
      </c>
      <c r="G113">
        <f>G112*(1+C113)</f>
        <v>100.68517131731623</v>
      </c>
      <c r="H113">
        <f t="shared" si="4"/>
        <v>78.466330813559097</v>
      </c>
      <c r="I113">
        <f t="shared" si="5"/>
        <v>115.73151160304455</v>
      </c>
    </row>
    <row r="114" spans="1:9" x14ac:dyDescent="0.45">
      <c r="A114" s="2">
        <v>42160</v>
      </c>
      <c r="B114">
        <v>-9.4523157735279095E-3</v>
      </c>
      <c r="C114">
        <v>-1.2239279734607099E-3</v>
      </c>
      <c r="D114">
        <f t="shared" si="3"/>
        <v>8.2283878000672002E-3</v>
      </c>
      <c r="E114">
        <v>13914.61</v>
      </c>
      <c r="F114">
        <f>F113*(1+B114)</f>
        <v>124.9135564475589</v>
      </c>
      <c r="G114">
        <f>G113*(1+C114)</f>
        <v>100.56193991962829</v>
      </c>
      <c r="H114">
        <f t="shared" si="4"/>
        <v>79.111982212741424</v>
      </c>
      <c r="I114">
        <f t="shared" si="5"/>
        <v>113.99148501111276</v>
      </c>
    </row>
    <row r="115" spans="1:9" x14ac:dyDescent="0.45">
      <c r="A115" s="2">
        <v>42163</v>
      </c>
      <c r="B115">
        <v>-1.0801630670619299E-2</v>
      </c>
      <c r="C115">
        <v>-4.4468413584934597E-3</v>
      </c>
      <c r="D115">
        <f t="shared" si="3"/>
        <v>6.3547893121258395E-3</v>
      </c>
      <c r="E115">
        <v>14113.98</v>
      </c>
      <c r="F115">
        <f>F114*(1+B115)</f>
        <v>123.5642863450588</v>
      </c>
      <c r="G115">
        <f>G114*(1+C115)</f>
        <v>100.11475692610334</v>
      </c>
      <c r="H115">
        <f t="shared" si="4"/>
        <v>79.614722191768038</v>
      </c>
      <c r="I115">
        <f t="shared" si="5"/>
        <v>115.62476703386908</v>
      </c>
    </row>
    <row r="116" spans="1:9" x14ac:dyDescent="0.45">
      <c r="A116" s="2">
        <v>42164</v>
      </c>
      <c r="B116">
        <v>-1.9757097295286699E-2</v>
      </c>
      <c r="C116">
        <v>7.1185699650653201E-3</v>
      </c>
      <c r="D116">
        <f t="shared" si="3"/>
        <v>2.687566726035202E-2</v>
      </c>
      <c r="E116">
        <v>13861.96</v>
      </c>
      <c r="F116">
        <f>F115*(1+B116)</f>
        <v>121.12301471751681</v>
      </c>
      <c r="G116">
        <f>G115*(1+C116)</f>
        <v>100.82743082781731</v>
      </c>
      <c r="H116">
        <f t="shared" si="4"/>
        <v>81.754420974419361</v>
      </c>
      <c r="I116">
        <f t="shared" si="5"/>
        <v>113.5601648601466</v>
      </c>
    </row>
    <row r="117" spans="1:9" x14ac:dyDescent="0.45">
      <c r="A117" s="2">
        <v>42165</v>
      </c>
      <c r="B117">
        <v>-2.8688281361310001E-3</v>
      </c>
      <c r="C117">
        <v>1.28651762079938E-2</v>
      </c>
      <c r="D117">
        <f t="shared" si="3"/>
        <v>1.5734004344124801E-2</v>
      </c>
      <c r="E117">
        <v>13616.67</v>
      </c>
      <c r="F117">
        <f>F116*(1+B117)</f>
        <v>120.77553360496219</v>
      </c>
      <c r="G117">
        <f>G116*(1+C117)</f>
        <v>102.12459349201649</v>
      </c>
      <c r="H117">
        <f t="shared" si="4"/>
        <v>83.040745389182277</v>
      </c>
      <c r="I117">
        <f t="shared" si="5"/>
        <v>111.55069629736434</v>
      </c>
    </row>
    <row r="118" spans="1:9" x14ac:dyDescent="0.45">
      <c r="A118" s="2">
        <v>42166</v>
      </c>
      <c r="B118" s="3">
        <v>4.8848818184206201E-3</v>
      </c>
      <c r="C118">
        <v>7.2047770734796597E-3</v>
      </c>
      <c r="D118">
        <f t="shared" si="3"/>
        <v>2.3198952550590396E-3</v>
      </c>
      <c r="E118">
        <v>13743.25</v>
      </c>
      <c r="F118">
        <f>F117*(1+B118)</f>
        <v>121.36550781317912</v>
      </c>
      <c r="G118">
        <f>G117*(1+C118)</f>
        <v>102.86037842184619</v>
      </c>
      <c r="H118">
        <f t="shared" si="4"/>
        <v>83.233391220387205</v>
      </c>
      <c r="I118">
        <f t="shared" si="5"/>
        <v>112.58766694711353</v>
      </c>
    </row>
    <row r="119" spans="1:9" x14ac:dyDescent="0.45">
      <c r="A119" s="2">
        <v>42167</v>
      </c>
      <c r="B119">
        <v>2.4549938582478802E-2</v>
      </c>
      <c r="C119">
        <v>5.8321638883991498E-3</v>
      </c>
      <c r="D119">
        <f t="shared" si="3"/>
        <v>-1.8717774694079651E-2</v>
      </c>
      <c r="E119">
        <v>13984</v>
      </c>
      <c r="F119">
        <f>F118*(1+B119)</f>
        <v>124.34502357602402</v>
      </c>
      <c r="G119">
        <f>G118*(1+C119)</f>
        <v>103.46027700642516</v>
      </c>
      <c r="H119">
        <f t="shared" si="4"/>
        <v>81.675447356499816</v>
      </c>
      <c r="I119">
        <f t="shared" si="5"/>
        <v>114.55994285110403</v>
      </c>
    </row>
    <row r="120" spans="1:9" x14ac:dyDescent="0.45">
      <c r="A120" s="2">
        <v>42170</v>
      </c>
      <c r="B120">
        <v>-2.1198824203807001E-2</v>
      </c>
      <c r="C120">
        <v>-3.3131635967535802E-3</v>
      </c>
      <c r="D120">
        <f t="shared" si="3"/>
        <v>1.7885660607053419E-2</v>
      </c>
      <c r="E120">
        <v>13622.76</v>
      </c>
      <c r="F120">
        <f>F119*(1+B120)</f>
        <v>121.70905528061765</v>
      </c>
      <c r="G120">
        <f>G119*(1+C120)</f>
        <v>103.11749618293743</v>
      </c>
      <c r="H120">
        <f t="shared" si="4"/>
        <v>83.136266687847439</v>
      </c>
      <c r="I120">
        <f t="shared" si="5"/>
        <v>111.60058689032508</v>
      </c>
    </row>
    <row r="121" spans="1:9" x14ac:dyDescent="0.45">
      <c r="A121" s="2">
        <v>42171</v>
      </c>
      <c r="B121">
        <v>-2.2111978858426799E-2</v>
      </c>
      <c r="C121">
        <v>-4.6058701496773998E-4</v>
      </c>
      <c r="D121">
        <f t="shared" si="3"/>
        <v>2.1651391843459059E-2</v>
      </c>
      <c r="E121">
        <v>13252.93</v>
      </c>
      <c r="F121">
        <f>F120*(1+B121)</f>
        <v>119.01782722337354</v>
      </c>
      <c r="G121">
        <f>G120*(1+C121)</f>
        <v>103.07000160317958</v>
      </c>
      <c r="H121">
        <f t="shared" si="4"/>
        <v>84.936282574308336</v>
      </c>
      <c r="I121">
        <f t="shared" si="5"/>
        <v>108.57085979760312</v>
      </c>
    </row>
    <row r="122" spans="1:9" x14ac:dyDescent="0.45">
      <c r="A122" s="2">
        <v>42172</v>
      </c>
      <c r="B122">
        <v>1.1836566950458399E-2</v>
      </c>
      <c r="C122">
        <v>2.6120221220640198E-3</v>
      </c>
      <c r="D122">
        <f t="shared" si="3"/>
        <v>-9.2245448283943786E-3</v>
      </c>
      <c r="E122">
        <v>13414.83</v>
      </c>
      <c r="F122">
        <f>F121*(1+B122)</f>
        <v>120.42658970360108</v>
      </c>
      <c r="G122">
        <f>G121*(1+C122)</f>
        <v>103.33922272748825</v>
      </c>
      <c r="H122">
        <f t="shared" si="4"/>
        <v>84.152784028144453</v>
      </c>
      <c r="I122">
        <f t="shared" si="5"/>
        <v>109.89717950209352</v>
      </c>
    </row>
    <row r="123" spans="1:9" x14ac:dyDescent="0.45">
      <c r="A123" s="2">
        <v>42173</v>
      </c>
      <c r="B123">
        <v>1.15693985938664E-3</v>
      </c>
      <c r="C123">
        <v>1.3288086192471699E-3</v>
      </c>
      <c r="D123">
        <f t="shared" si="3"/>
        <v>1.718687598605299E-4</v>
      </c>
      <c r="E123">
        <v>13263.37</v>
      </c>
      <c r="F123">
        <f>F122*(1+B123)</f>
        <v>120.56591602535919</v>
      </c>
      <c r="G123">
        <f>G122*(1+C123)</f>
        <v>103.47654077735483</v>
      </c>
      <c r="H123">
        <f t="shared" si="4"/>
        <v>84.167247262774197</v>
      </c>
      <c r="I123">
        <f t="shared" si="5"/>
        <v>108.656386528393</v>
      </c>
    </row>
    <row r="124" spans="1:9" x14ac:dyDescent="0.45">
      <c r="A124" s="2">
        <v>42174</v>
      </c>
      <c r="B124">
        <v>-1.1231536794495499E-2</v>
      </c>
      <c r="C124">
        <v>-1.5596023547086999E-2</v>
      </c>
      <c r="D124">
        <f t="shared" si="3"/>
        <v>-4.3644867525915003E-3</v>
      </c>
      <c r="E124">
        <v>13186.05</v>
      </c>
      <c r="F124">
        <f>F123*(1+B124)</f>
        <v>119.21177550335831</v>
      </c>
      <c r="G124">
        <f>G123*(1+C124)</f>
        <v>101.86271821082009</v>
      </c>
      <c r="H124">
        <f t="shared" si="4"/>
        <v>83.799900427093732</v>
      </c>
      <c r="I124">
        <f t="shared" si="5"/>
        <v>108.02296441875001</v>
      </c>
    </row>
    <row r="125" spans="1:9" x14ac:dyDescent="0.45">
      <c r="A125" s="2">
        <v>42177</v>
      </c>
      <c r="B125">
        <v>6.7607794091867502E-3</v>
      </c>
      <c r="C125">
        <v>-1.5756969378061399E-4</v>
      </c>
      <c r="D125">
        <f t="shared" si="3"/>
        <v>-6.9183491029673645E-3</v>
      </c>
      <c r="E125">
        <v>13383.68</v>
      </c>
      <c r="F125">
        <f>F124*(1+B125)</f>
        <v>120.01774002051403</v>
      </c>
      <c r="G125">
        <f>G124*(1+C125)</f>
        <v>101.84666773350395</v>
      </c>
      <c r="H125">
        <f t="shared" si="4"/>
        <v>83.220143461145184</v>
      </c>
      <c r="I125">
        <f t="shared" si="5"/>
        <v>109.64199198637472</v>
      </c>
    </row>
    <row r="126" spans="1:9" x14ac:dyDescent="0.45">
      <c r="A126" s="2">
        <v>42178</v>
      </c>
      <c r="B126">
        <v>1.3029019589190401E-2</v>
      </c>
      <c r="C126">
        <v>3.8343931362319799E-3</v>
      </c>
      <c r="D126">
        <f t="shared" si="3"/>
        <v>-9.1946264529584217E-3</v>
      </c>
      <c r="E126">
        <v>13609.47</v>
      </c>
      <c r="F126">
        <f>F125*(1+B126)</f>
        <v>121.58145350629167</v>
      </c>
      <c r="G126">
        <f>G125*(1+C126)</f>
        <v>102.2371878972094</v>
      </c>
      <c r="H126">
        <f t="shared" si="4"/>
        <v>82.454965328658346</v>
      </c>
      <c r="I126">
        <f t="shared" si="5"/>
        <v>111.49171234509545</v>
      </c>
    </row>
    <row r="127" spans="1:9" x14ac:dyDescent="0.45">
      <c r="A127" s="2">
        <v>42179</v>
      </c>
      <c r="B127">
        <v>6.2838924298174803E-3</v>
      </c>
      <c r="C127" s="3">
        <v>1.8295687788292001E-3</v>
      </c>
      <c r="D127">
        <f t="shared" si="3"/>
        <v>-4.4543236509882803E-3</v>
      </c>
      <c r="E127">
        <v>13684.8</v>
      </c>
      <c r="F127">
        <f>F126*(1+B127)</f>
        <v>122.34545828158605</v>
      </c>
      <c r="G127">
        <f>G126*(1+C127)</f>
        <v>102.42423786422142</v>
      </c>
      <c r="H127">
        <f t="shared" si="4"/>
        <v>82.08768422645349</v>
      </c>
      <c r="I127">
        <f t="shared" si="5"/>
        <v>112.10883194570856</v>
      </c>
    </row>
    <row r="128" spans="1:9" x14ac:dyDescent="0.45">
      <c r="A128" s="2">
        <v>42180</v>
      </c>
      <c r="B128">
        <v>-7.0901086938002901E-3</v>
      </c>
      <c r="C128">
        <v>3.2021521796574098E-3</v>
      </c>
      <c r="D128">
        <f t="shared" si="3"/>
        <v>1.02922608734577E-2</v>
      </c>
      <c r="E128">
        <v>13467.9</v>
      </c>
      <c r="F128">
        <f>F127*(1+B128)</f>
        <v>121.47801568417678</v>
      </c>
      <c r="G128">
        <f>G127*(1+C128)</f>
        <v>102.75221586074809</v>
      </c>
      <c r="H128">
        <f t="shared" si="4"/>
        <v>82.932552087010166</v>
      </c>
      <c r="I128">
        <f t="shared" si="5"/>
        <v>110.3319403836087</v>
      </c>
    </row>
    <row r="129" spans="1:9" x14ac:dyDescent="0.45">
      <c r="A129" s="2">
        <v>42181</v>
      </c>
      <c r="B129">
        <v>-2.87722600795371E-2</v>
      </c>
      <c r="C129">
        <v>-9.22342208686938E-3</v>
      </c>
      <c r="D129">
        <f t="shared" si="3"/>
        <v>1.9548837992667718E-2</v>
      </c>
      <c r="E129">
        <v>13088.19</v>
      </c>
      <c r="F129">
        <f>F128*(1+B129)</f>
        <v>117.98281862296555</v>
      </c>
      <c r="G129">
        <f>G128*(1+C129)</f>
        <v>101.8044888035033</v>
      </c>
      <c r="H129">
        <f t="shared" si="4"/>
        <v>84.553787112077615</v>
      </c>
      <c r="I129">
        <f t="shared" si="5"/>
        <v>107.2212742008289</v>
      </c>
    </row>
    <row r="130" spans="1:9" x14ac:dyDescent="0.45">
      <c r="A130" s="2">
        <v>42184</v>
      </c>
      <c r="B130">
        <v>-2.97134248414349E-2</v>
      </c>
      <c r="C130">
        <v>-1.07381428694238E-3</v>
      </c>
      <c r="D130">
        <f t="shared" si="3"/>
        <v>2.8639610554492521E-2</v>
      </c>
      <c r="E130">
        <v>12694.66</v>
      </c>
      <c r="F130">
        <f>F129*(1+B130)</f>
        <v>114.47714500923142</v>
      </c>
      <c r="G130">
        <f>G129*(1+C130)</f>
        <v>101.69516968895124</v>
      </c>
      <c r="H130">
        <f t="shared" si="4"/>
        <v>86.975374645874993</v>
      </c>
      <c r="I130">
        <f t="shared" si="5"/>
        <v>103.99739159855524</v>
      </c>
    </row>
    <row r="131" spans="1:9" x14ac:dyDescent="0.45">
      <c r="A131" s="2">
        <v>42185</v>
      </c>
      <c r="B131">
        <v>1.4609530874202199E-2</v>
      </c>
      <c r="C131">
        <v>3.2208781824555801E-3</v>
      </c>
      <c r="D131">
        <f t="shared" si="3"/>
        <v>-1.1388652691746619E-2</v>
      </c>
      <c r="E131">
        <v>12981.23</v>
      </c>
      <c r="F131">
        <f>F130*(1+B131)</f>
        <v>116.14960239363431</v>
      </c>
      <c r="G131">
        <f>G130*(1+C131)</f>
        <v>102.02271744226351</v>
      </c>
      <c r="H131">
        <f t="shared" si="4"/>
        <v>85.984842311298578</v>
      </c>
      <c r="I131">
        <f t="shared" si="5"/>
        <v>106.34503482101239</v>
      </c>
    </row>
    <row r="132" spans="1:9" x14ac:dyDescent="0.45">
      <c r="A132" s="2">
        <v>42186</v>
      </c>
      <c r="B132">
        <v>-2.5999999999999998E-4</v>
      </c>
      <c r="C132" s="3">
        <v>1.3552527156068799E-20</v>
      </c>
      <c r="D132">
        <f t="shared" si="3"/>
        <v>2.5999999999999998E-4</v>
      </c>
      <c r="E132">
        <v>12981.23</v>
      </c>
      <c r="F132">
        <f>F131*(1+B132)</f>
        <v>116.11940349701196</v>
      </c>
      <c r="G132">
        <f>G131*(1+C132)</f>
        <v>102.02271744226351</v>
      </c>
      <c r="H132">
        <f t="shared" si="4"/>
        <v>86.007198370299506</v>
      </c>
      <c r="I132">
        <f t="shared" si="5"/>
        <v>106.34503482101239</v>
      </c>
    </row>
    <row r="133" spans="1:9" x14ac:dyDescent="0.45">
      <c r="A133" s="2">
        <v>42187</v>
      </c>
      <c r="B133">
        <v>-1.8724148405014698E-2</v>
      </c>
      <c r="C133">
        <v>-1.0986854651065799E-2</v>
      </c>
      <c r="D133">
        <f t="shared" si="3"/>
        <v>7.7372937539488991E-3</v>
      </c>
      <c r="E133">
        <v>12784.65</v>
      </c>
      <c r="F133">
        <f>F132*(1+B133)</f>
        <v>113.94516655323213</v>
      </c>
      <c r="G133">
        <f>G132*(1+C133)</f>
        <v>100.90180867461861</v>
      </c>
      <c r="H133">
        <f t="shared" si="4"/>
        <v>86.672661329044658</v>
      </c>
      <c r="I133">
        <f t="shared" si="5"/>
        <v>104.73460907976025</v>
      </c>
    </row>
    <row r="134" spans="1:9" x14ac:dyDescent="0.45">
      <c r="A134" s="2">
        <v>42188</v>
      </c>
      <c r="B134">
        <v>-2.9295038003036501E-2</v>
      </c>
      <c r="C134">
        <v>1.2908385448151701E-3</v>
      </c>
      <c r="D134">
        <f t="shared" ref="D134:D197" si="6">C134-B134</f>
        <v>3.0585876547851672E-2</v>
      </c>
      <c r="E134">
        <v>12608.98</v>
      </c>
      <c r="F134">
        <f>F133*(1+B134)</f>
        <v>110.60713856879288</v>
      </c>
      <c r="G134">
        <f>G133*(1+C134)</f>
        <v>101.03205661849736</v>
      </c>
      <c r="H134">
        <f t="shared" si="4"/>
        <v>89.323620648528575</v>
      </c>
      <c r="I134">
        <f t="shared" si="5"/>
        <v>103.29548256655561</v>
      </c>
    </row>
    <row r="135" spans="1:9" x14ac:dyDescent="0.45">
      <c r="A135" s="2">
        <v>42191</v>
      </c>
      <c r="B135">
        <v>-5.8276564685395202E-2</v>
      </c>
      <c r="C135">
        <v>6.2010467440515296E-3</v>
      </c>
      <c r="D135">
        <f t="shared" si="6"/>
        <v>6.4477611429446732E-2</v>
      </c>
      <c r="E135">
        <v>12231.43</v>
      </c>
      <c r="F135">
        <f>F134*(1+B135)</f>
        <v>104.16133450332215</v>
      </c>
      <c r="G135">
        <f>G134*(1+C135)</f>
        <v>101.65856112423631</v>
      </c>
      <c r="H135">
        <f t="shared" ref="H135:H198" si="7">H134*(1+D135)</f>
        <v>95.082994352175703</v>
      </c>
      <c r="I135">
        <f t="shared" ref="I135:I198" si="8">E135/$E$5*100</f>
        <v>100.20251156945648</v>
      </c>
    </row>
    <row r="136" spans="1:9" x14ac:dyDescent="0.45">
      <c r="A136" s="2">
        <v>42192</v>
      </c>
      <c r="B136">
        <v>-5.3150737070064701E-2</v>
      </c>
      <c r="C136">
        <v>-1.9363985429177399E-2</v>
      </c>
      <c r="D136">
        <f t="shared" si="6"/>
        <v>3.3786751640887305E-2</v>
      </c>
      <c r="E136">
        <v>11827.3</v>
      </c>
      <c r="F136">
        <f>F135*(1+B136)</f>
        <v>98.625082800269027</v>
      </c>
      <c r="G136">
        <f>G135*(1+C136)</f>
        <v>99.69004622787547</v>
      </c>
      <c r="H136">
        <f t="shared" si="7"/>
        <v>98.295539867624569</v>
      </c>
      <c r="I136">
        <f t="shared" si="8"/>
        <v>96.891791481898068</v>
      </c>
    </row>
    <row r="137" spans="1:9" x14ac:dyDescent="0.45">
      <c r="A137" s="2">
        <v>42193</v>
      </c>
      <c r="B137">
        <v>-8.5326170303882204E-2</v>
      </c>
      <c r="C137">
        <v>-1.5832194867447899E-2</v>
      </c>
      <c r="D137">
        <f t="shared" si="6"/>
        <v>6.9493975436434305E-2</v>
      </c>
      <c r="E137">
        <v>11107.3</v>
      </c>
      <c r="F137">
        <f>F136*(1+B137)</f>
        <v>90.209782189018782</v>
      </c>
      <c r="G137">
        <f>G136*(1+C137)</f>
        <v>98.111733989650858</v>
      </c>
      <c r="H137">
        <f t="shared" si="7"/>
        <v>105.12648770069632</v>
      </c>
      <c r="I137">
        <f t="shared" si="8"/>
        <v>90.993396255010566</v>
      </c>
    </row>
    <row r="138" spans="1:9" x14ac:dyDescent="0.45">
      <c r="A138" s="2">
        <v>42194</v>
      </c>
      <c r="B138">
        <v>0.12885062349310999</v>
      </c>
      <c r="C138">
        <v>3.3565134319669197E-2</v>
      </c>
      <c r="D138">
        <f t="shared" si="6"/>
        <v>-9.5285489173440791E-2</v>
      </c>
      <c r="E138">
        <v>11446.37</v>
      </c>
      <c r="F138">
        <f>F137*(1+B138)</f>
        <v>101.8333688692515</v>
      </c>
      <c r="G138">
        <f>G137*(1+C138)</f>
        <v>101.40486751934915</v>
      </c>
      <c r="H138">
        <f t="shared" si="7"/>
        <v>95.109458895049755</v>
      </c>
      <c r="I138">
        <f t="shared" si="8"/>
        <v>93.771130796094951</v>
      </c>
    </row>
    <row r="139" spans="1:9" x14ac:dyDescent="0.45">
      <c r="A139" s="2">
        <v>42195</v>
      </c>
      <c r="B139">
        <v>3.90635044507502E-2</v>
      </c>
      <c r="C139">
        <v>-1.1881752662831599E-2</v>
      </c>
      <c r="D139">
        <f t="shared" si="6"/>
        <v>-5.0945257113581797E-2</v>
      </c>
      <c r="E139">
        <v>11858.55</v>
      </c>
      <c r="F139">
        <f>F138*(1+B139)</f>
        <v>105.81133712731038</v>
      </c>
      <c r="G139">
        <f>G138*(1+C139)</f>
        <v>100.19999996467703</v>
      </c>
      <c r="H139">
        <f t="shared" si="7"/>
        <v>90.264083057707808</v>
      </c>
      <c r="I139">
        <f t="shared" si="8"/>
        <v>97.147798219176167</v>
      </c>
    </row>
    <row r="140" spans="1:9" x14ac:dyDescent="0.45">
      <c r="A140" s="2">
        <v>42198</v>
      </c>
      <c r="B140">
        <v>2.6539184406399002E-2</v>
      </c>
      <c r="C140">
        <v>7.2679725241827598E-3</v>
      </c>
      <c r="D140">
        <f t="shared" si="6"/>
        <v>-1.9271211882216241E-2</v>
      </c>
      <c r="E140">
        <v>12003.83</v>
      </c>
      <c r="F140">
        <f>F139*(1+B140)</f>
        <v>108.61948371561971</v>
      </c>
      <c r="G140">
        <f>G139*(1+C140)</f>
        <v>100.9282508113434</v>
      </c>
      <c r="H140">
        <f t="shared" si="7"/>
        <v>88.524584787748751</v>
      </c>
      <c r="I140">
        <f t="shared" si="8"/>
        <v>98.337963300512598</v>
      </c>
    </row>
    <row r="141" spans="1:9" x14ac:dyDescent="0.45">
      <c r="A141" s="2">
        <v>42199</v>
      </c>
      <c r="B141">
        <v>-1.47976755959789E-2</v>
      </c>
      <c r="C141">
        <v>-1.02514253694443E-2</v>
      </c>
      <c r="D141">
        <f t="shared" si="6"/>
        <v>4.5462502265346001E-3</v>
      </c>
      <c r="E141">
        <v>11836.17</v>
      </c>
      <c r="F141">
        <f>F140*(1+B141)</f>
        <v>107.01216783219326</v>
      </c>
      <c r="G141">
        <f>G140*(1+C141)</f>
        <v>99.89359238048236</v>
      </c>
      <c r="H141">
        <f t="shared" si="7"/>
        <v>88.927039701393923</v>
      </c>
      <c r="I141">
        <f t="shared" si="8"/>
        <v>96.964456434207094</v>
      </c>
    </row>
    <row r="142" spans="1:9" x14ac:dyDescent="0.45">
      <c r="A142" s="2">
        <v>42200</v>
      </c>
      <c r="B142">
        <v>-2.6928471194432799E-2</v>
      </c>
      <c r="C142">
        <v>-9.3846773968875204E-3</v>
      </c>
      <c r="D142">
        <f t="shared" si="6"/>
        <v>1.7543793797545278E-2</v>
      </c>
      <c r="E142">
        <v>11681.2</v>
      </c>
      <c r="F142">
        <f>F141*(1+B142)</f>
        <v>104.13049375327023</v>
      </c>
      <c r="G142">
        <f>G141*(1+C142)</f>
        <v>98.956123241975348</v>
      </c>
      <c r="H142">
        <f t="shared" si="7"/>
        <v>90.487157348941309</v>
      </c>
      <c r="I142">
        <f t="shared" si="8"/>
        <v>95.694908783775489</v>
      </c>
    </row>
    <row r="143" spans="1:9" x14ac:dyDescent="0.45">
      <c r="A143" s="2">
        <v>42201</v>
      </c>
      <c r="B143">
        <v>1.15458545685043E-2</v>
      </c>
      <c r="C143">
        <v>-5.0568324641027604E-3</v>
      </c>
      <c r="D143">
        <f t="shared" si="6"/>
        <v>-1.6602687032607061E-2</v>
      </c>
      <c r="E143">
        <v>11749.08</v>
      </c>
      <c r="F143">
        <f>F142*(1+B143)</f>
        <v>105.33276929029203</v>
      </c>
      <c r="G143">
        <f>G142*(1+C143)</f>
        <v>98.455718705443573</v>
      </c>
      <c r="H143">
        <f t="shared" si="7"/>
        <v>88.984827395006576</v>
      </c>
      <c r="I143">
        <f t="shared" si="8"/>
        <v>96.250996378221487</v>
      </c>
    </row>
    <row r="144" spans="1:9" x14ac:dyDescent="0.45">
      <c r="A144" s="2">
        <v>42202</v>
      </c>
      <c r="B144">
        <v>2.24229133491659E-2</v>
      </c>
      <c r="C144">
        <v>1.0415329802281501E-2</v>
      </c>
      <c r="D144">
        <f t="shared" si="6"/>
        <v>-1.2007583546884399E-2</v>
      </c>
      <c r="E144">
        <v>11850.14</v>
      </c>
      <c r="F144">
        <f>F143*(1+B144)</f>
        <v>107.69463684891592</v>
      </c>
      <c r="G144">
        <f>G143*(1+C144)</f>
        <v>99.481167486681429</v>
      </c>
      <c r="H144">
        <f t="shared" si="7"/>
        <v>87.916334645655951</v>
      </c>
      <c r="I144">
        <f t="shared" si="8"/>
        <v>97.078901686039899</v>
      </c>
    </row>
    <row r="145" spans="1:9" x14ac:dyDescent="0.45">
      <c r="A145" s="2">
        <v>42205</v>
      </c>
      <c r="B145">
        <v>-6.1043959949331102E-3</v>
      </c>
      <c r="C145">
        <v>-4.53625406003206E-3</v>
      </c>
      <c r="D145">
        <f t="shared" si="6"/>
        <v>1.5681419349010501E-3</v>
      </c>
      <c r="E145">
        <v>11773.92</v>
      </c>
      <c r="F145">
        <f>F144*(1+B145)</f>
        <v>107.03722613905963</v>
      </c>
      <c r="G145">
        <f>G144*(1+C145)</f>
        <v>99.029895636773233</v>
      </c>
      <c r="H145">
        <f t="shared" si="7"/>
        <v>88.054199936776584</v>
      </c>
      <c r="I145">
        <f t="shared" si="8"/>
        <v>96.454491013549116</v>
      </c>
    </row>
    <row r="146" spans="1:9" x14ac:dyDescent="0.45">
      <c r="A146" s="2">
        <v>42206</v>
      </c>
      <c r="B146">
        <v>1.3452294594178901E-2</v>
      </c>
      <c r="C146">
        <v>1.1490048374138501E-2</v>
      </c>
      <c r="D146">
        <f t="shared" si="6"/>
        <v>-1.9622462200403999E-3</v>
      </c>
      <c r="E146">
        <v>11871.54</v>
      </c>
      <c r="F146">
        <f>F145*(1+B146)</f>
        <v>108.47712243762599</v>
      </c>
      <c r="G146">
        <f>G145*(1+C146)</f>
        <v>100.16775392812565</v>
      </c>
      <c r="H146">
        <f t="shared" si="7"/>
        <v>87.881415915791962</v>
      </c>
      <c r="I146">
        <f t="shared" si="8"/>
        <v>97.254215099727944</v>
      </c>
    </row>
    <row r="147" spans="1:9" x14ac:dyDescent="0.45">
      <c r="A147" s="2">
        <v>42207</v>
      </c>
      <c r="B147">
        <v>-1.01875517107955E-2</v>
      </c>
      <c r="C147">
        <v>1.2618723817312301E-4</v>
      </c>
      <c r="D147">
        <f t="shared" si="6"/>
        <v>1.0313738948968624E-2</v>
      </c>
      <c r="E147">
        <v>11734.27</v>
      </c>
      <c r="F147">
        <f>F146*(1+B147)</f>
        <v>107.37200614335438</v>
      </c>
      <c r="G147">
        <f>G146*(1+C147)</f>
        <v>100.18039382034783</v>
      </c>
      <c r="H147">
        <f t="shared" si="7"/>
        <v>88.787801898013186</v>
      </c>
      <c r="I147">
        <f t="shared" si="8"/>
        <v>96.129669665290663</v>
      </c>
    </row>
    <row r="148" spans="1:9" x14ac:dyDescent="0.45">
      <c r="A148" s="2">
        <v>42208</v>
      </c>
      <c r="B148">
        <v>7.2761903833029702E-3</v>
      </c>
      <c r="C148">
        <v>-6.6394395266506099E-3</v>
      </c>
      <c r="D148">
        <f t="shared" si="6"/>
        <v>-1.391562990995358E-2</v>
      </c>
      <c r="E148">
        <v>11834.47</v>
      </c>
      <c r="F148">
        <f>F147*(1+B148)</f>
        <v>108.1532653018906</v>
      </c>
      <c r="G148">
        <f>G147*(1+C148)</f>
        <v>99.515252153821592</v>
      </c>
      <c r="H148">
        <f t="shared" si="7"/>
        <v>87.552263706282162</v>
      </c>
      <c r="I148">
        <f t="shared" si="8"/>
        <v>96.950529667699158</v>
      </c>
    </row>
    <row r="149" spans="1:9" x14ac:dyDescent="0.45">
      <c r="A149" s="2">
        <v>42209</v>
      </c>
      <c r="B149">
        <v>-1.0011112989370999E-2</v>
      </c>
      <c r="C149">
        <v>-5.1309990451729303E-3</v>
      </c>
      <c r="D149">
        <f t="shared" si="6"/>
        <v>4.8801139441980688E-3</v>
      </c>
      <c r="E149">
        <v>11679.02</v>
      </c>
      <c r="F149">
        <f>F148*(1+B149)</f>
        <v>107.07053074278396</v>
      </c>
      <c r="G149">
        <f>G148*(1+C149)</f>
        <v>99.004639490040191</v>
      </c>
      <c r="H149">
        <f t="shared" si="7"/>
        <v>87.979528729241295</v>
      </c>
      <c r="I149">
        <f t="shared" si="8"/>
        <v>95.677049753782967</v>
      </c>
    </row>
    <row r="150" spans="1:9" x14ac:dyDescent="0.45">
      <c r="A150" s="2">
        <v>42212</v>
      </c>
      <c r="B150">
        <v>-6.0077962777053899E-2</v>
      </c>
      <c r="C150">
        <v>-1.1939959584663601E-2</v>
      </c>
      <c r="D150">
        <f t="shared" si="6"/>
        <v>4.8138003192390297E-2</v>
      </c>
      <c r="E150">
        <v>11230.67</v>
      </c>
      <c r="F150">
        <f>F149*(1+B150)</f>
        <v>100.63795138229958</v>
      </c>
      <c r="G150">
        <f>G149*(1+C150)</f>
        <v>97.822528095834912</v>
      </c>
      <c r="H150">
        <f t="shared" si="7"/>
        <v>92.214687564074509</v>
      </c>
      <c r="I150">
        <f t="shared" si="8"/>
        <v>92.004069892706568</v>
      </c>
    </row>
    <row r="151" spans="1:9" x14ac:dyDescent="0.45">
      <c r="A151" s="2">
        <v>42213</v>
      </c>
      <c r="B151">
        <v>3.3811827995096299E-3</v>
      </c>
      <c r="C151">
        <v>4.3857614488485898E-4</v>
      </c>
      <c r="D151">
        <f t="shared" si="6"/>
        <v>-2.942606654624771E-3</v>
      </c>
      <c r="E151">
        <v>11173.04</v>
      </c>
      <c r="F151">
        <f>F150*(1+B151)</f>
        <v>100.97822669249129</v>
      </c>
      <c r="G151">
        <f>G150*(1+C151)</f>
        <v>97.865430723090071</v>
      </c>
      <c r="H151">
        <f t="shared" si="7"/>
        <v>91.943336010794326</v>
      </c>
      <c r="I151">
        <f t="shared" si="8"/>
        <v>91.531952508087784</v>
      </c>
    </row>
    <row r="152" spans="1:9" x14ac:dyDescent="0.45">
      <c r="A152" s="2">
        <v>42214</v>
      </c>
      <c r="B152">
        <v>1.32208780451788E-2</v>
      </c>
      <c r="C152">
        <v>-1.8299620534884501E-3</v>
      </c>
      <c r="D152">
        <f t="shared" si="6"/>
        <v>-1.5050840098667251E-2</v>
      </c>
      <c r="E152">
        <v>11273.69</v>
      </c>
      <c r="F152">
        <f>F151*(1+B152)</f>
        <v>102.31324751281113</v>
      </c>
      <c r="G152">
        <f>G151*(1+C152)</f>
        <v>97.686340698518521</v>
      </c>
      <c r="H152">
        <f t="shared" si="7"/>
        <v>90.559511562357827</v>
      </c>
      <c r="I152">
        <f t="shared" si="8"/>
        <v>92.356499007513094</v>
      </c>
    </row>
    <row r="153" spans="1:9" x14ac:dyDescent="0.45">
      <c r="A153" s="2">
        <v>42215</v>
      </c>
      <c r="B153">
        <v>-4.1277310602839601E-3</v>
      </c>
      <c r="C153">
        <v>-4.0487872583662996E-3</v>
      </c>
      <c r="D153">
        <f t="shared" si="6"/>
        <v>7.8943801917660469E-5</v>
      </c>
      <c r="E153">
        <v>11137.33</v>
      </c>
      <c r="F153">
        <f>F152*(1+B153)</f>
        <v>101.89092594317398</v>
      </c>
      <c r="G153">
        <f>G152*(1+C153)</f>
        <v>97.29082948698192</v>
      </c>
      <c r="H153">
        <f t="shared" si="7"/>
        <v>90.566660674500369</v>
      </c>
      <c r="I153">
        <f t="shared" si="8"/>
        <v>91.239408489265344</v>
      </c>
    </row>
    <row r="154" spans="1:9" x14ac:dyDescent="0.45">
      <c r="A154" s="2">
        <v>42216</v>
      </c>
      <c r="B154">
        <v>4.09553505435658E-3</v>
      </c>
      <c r="C154">
        <v>5.5577336693013301E-3</v>
      </c>
      <c r="D154">
        <f t="shared" si="6"/>
        <v>1.4621986149447501E-3</v>
      </c>
      <c r="E154">
        <v>11131.68</v>
      </c>
      <c r="F154">
        <f>F153*(1+B154)</f>
        <v>102.3082238020951</v>
      </c>
      <c r="G154">
        <f>G153*(1+C154)</f>
        <v>97.831546005735973</v>
      </c>
      <c r="H154">
        <f t="shared" si="7"/>
        <v>90.699087120298799</v>
      </c>
      <c r="I154">
        <f t="shared" si="8"/>
        <v>91.193122471165452</v>
      </c>
    </row>
    <row r="155" spans="1:9" x14ac:dyDescent="0.45">
      <c r="A155" s="2">
        <v>42219</v>
      </c>
      <c r="B155">
        <v>-1.9502199695409599E-2</v>
      </c>
      <c r="C155">
        <v>-6.0358246190251902E-4</v>
      </c>
      <c r="D155">
        <f t="shared" si="6"/>
        <v>1.8898617233507081E-2</v>
      </c>
      <c r="E155">
        <v>11009.96</v>
      </c>
      <c r="F155">
        <f>F154*(1+B155)</f>
        <v>100.31298839102399</v>
      </c>
      <c r="G155">
        <f>G154*(1+C155)</f>
        <v>97.772496600346102</v>
      </c>
      <c r="H155">
        <f t="shared" si="7"/>
        <v>92.413174451213834</v>
      </c>
      <c r="I155">
        <f t="shared" si="8"/>
        <v>90.195965989197745</v>
      </c>
    </row>
    <row r="156" spans="1:9" x14ac:dyDescent="0.45">
      <c r="A156" s="2">
        <v>42220</v>
      </c>
      <c r="B156">
        <v>9.5639733701210396E-3</v>
      </c>
      <c r="C156">
        <v>2.67066839166933E-3</v>
      </c>
      <c r="D156">
        <f t="shared" si="6"/>
        <v>-6.8933049784517097E-3</v>
      </c>
      <c r="E156">
        <v>11074.92</v>
      </c>
      <c r="F156">
        <f>F155*(1+B156)</f>
        <v>101.272379140673</v>
      </c>
      <c r="G156">
        <f>G155*(1+C156)</f>
        <v>98.033614516591243</v>
      </c>
      <c r="H156">
        <f t="shared" si="7"/>
        <v>91.776142255694751</v>
      </c>
      <c r="I156">
        <f t="shared" si="8"/>
        <v>90.728132314112486</v>
      </c>
    </row>
    <row r="157" spans="1:9" x14ac:dyDescent="0.45">
      <c r="A157" s="2">
        <v>42221</v>
      </c>
      <c r="B157">
        <v>8.2565036293662207E-3</v>
      </c>
      <c r="C157">
        <v>8.4206862620797903E-3</v>
      </c>
      <c r="D157">
        <f t="shared" si="6"/>
        <v>1.641826327135696E-4</v>
      </c>
      <c r="E157">
        <v>11125.84</v>
      </c>
      <c r="F157">
        <f>F156*(1+B157)</f>
        <v>102.10853490660251</v>
      </c>
      <c r="G157">
        <f>G156*(1+C157)</f>
        <v>98.859124827573126</v>
      </c>
      <c r="H157">
        <f t="shared" si="7"/>
        <v>91.791210304350599</v>
      </c>
      <c r="I157">
        <f t="shared" si="8"/>
        <v>91.145279932102923</v>
      </c>
    </row>
    <row r="158" spans="1:9" x14ac:dyDescent="0.45">
      <c r="A158" s="2">
        <v>42222</v>
      </c>
      <c r="B158">
        <v>-6.9614769072535903E-3</v>
      </c>
      <c r="C158">
        <v>-2.1401088465328399E-3</v>
      </c>
      <c r="D158">
        <f t="shared" si="6"/>
        <v>4.8213680607207508E-3</v>
      </c>
      <c r="E158">
        <v>11093.27</v>
      </c>
      <c r="F158">
        <f>F157*(1+B158)</f>
        <v>101.3977086988167</v>
      </c>
      <c r="G158">
        <f>G157*(1+C158)</f>
        <v>98.647555539969147</v>
      </c>
      <c r="H158">
        <f t="shared" si="7"/>
        <v>92.233769513966891</v>
      </c>
      <c r="I158">
        <f t="shared" si="8"/>
        <v>90.878459470242205</v>
      </c>
    </row>
    <row r="159" spans="1:9" x14ac:dyDescent="0.45">
      <c r="A159" s="2">
        <v>42223</v>
      </c>
      <c r="B159">
        <v>1.3558427819016301E-2</v>
      </c>
      <c r="C159">
        <v>5.5182189972676095E-4</v>
      </c>
      <c r="D159">
        <f t="shared" si="6"/>
        <v>-1.300660591928954E-2</v>
      </c>
      <c r="E159">
        <v>11227.94</v>
      </c>
      <c r="F159">
        <f>F158*(1+B159)</f>
        <v>102.77250221322326</v>
      </c>
      <c r="G159">
        <f>G158*(1+C159)</f>
        <v>98.701991421470609</v>
      </c>
      <c r="H159">
        <f t="shared" si="7"/>
        <v>91.034121221448132</v>
      </c>
      <c r="I159">
        <f t="shared" si="8"/>
        <v>91.981705144137948</v>
      </c>
    </row>
    <row r="160" spans="1:9" x14ac:dyDescent="0.45">
      <c r="A160" s="2">
        <v>42226</v>
      </c>
      <c r="B160">
        <v>3.1315696644715403E-2</v>
      </c>
      <c r="C160">
        <v>5.4550723427208396E-3</v>
      </c>
      <c r="D160">
        <f t="shared" si="6"/>
        <v>-2.5860624301994563E-2</v>
      </c>
      <c r="E160">
        <v>11291.66</v>
      </c>
      <c r="F160">
        <f>F159*(1+B160)</f>
        <v>105.99089471595092</v>
      </c>
      <c r="G160">
        <f>G159*(1+C160)</f>
        <v>99.24041792504535</v>
      </c>
      <c r="H160">
        <f t="shared" si="7"/>
        <v>88.679922013878027</v>
      </c>
      <c r="I160">
        <f t="shared" si="8"/>
        <v>92.503713121717496</v>
      </c>
    </row>
    <row r="161" spans="1:9" x14ac:dyDescent="0.45">
      <c r="A161" s="2">
        <v>42227</v>
      </c>
      <c r="B161">
        <v>-2.7083794738864799E-3</v>
      </c>
      <c r="C161">
        <v>-4.1247069402135898E-3</v>
      </c>
      <c r="D161">
        <f t="shared" si="6"/>
        <v>-1.41632746632711E-3</v>
      </c>
      <c r="E161">
        <v>11264.64</v>
      </c>
      <c r="F161">
        <f>F160*(1+B161)</f>
        <v>105.70383115228337</v>
      </c>
      <c r="G161">
        <f>G160*(1+C161)</f>
        <v>98.831080284480223</v>
      </c>
      <c r="H161">
        <f t="shared" si="7"/>
        <v>88.554322204618018</v>
      </c>
      <c r="I161">
        <f t="shared" si="8"/>
        <v>92.282359456397344</v>
      </c>
    </row>
    <row r="162" spans="1:9" x14ac:dyDescent="0.45">
      <c r="A162" s="2">
        <v>42228</v>
      </c>
      <c r="B162">
        <v>-2.7004691174807301E-2</v>
      </c>
      <c r="C162">
        <v>3.6250279517401102E-3</v>
      </c>
      <c r="D162">
        <f t="shared" si="6"/>
        <v>3.0629719126547411E-2</v>
      </c>
      <c r="E162">
        <v>11042.79</v>
      </c>
      <c r="F162">
        <f>F161*(1+B162)</f>
        <v>102.84933183602199</v>
      </c>
      <c r="G162">
        <f>G161*(1+C162)</f>
        <v>99.189345713012131</v>
      </c>
      <c r="H162">
        <f t="shared" si="7"/>
        <v>91.266716221187252</v>
      </c>
      <c r="I162">
        <f t="shared" si="8"/>
        <v>90.464916427112641</v>
      </c>
    </row>
    <row r="163" spans="1:9" x14ac:dyDescent="0.45">
      <c r="A163" s="2">
        <v>42229</v>
      </c>
      <c r="B163">
        <v>5.2400883155290902E-3</v>
      </c>
      <c r="C163">
        <v>1.1702352209508201E-3</v>
      </c>
      <c r="D163">
        <f t="shared" si="6"/>
        <v>-4.0698530945782706E-3</v>
      </c>
      <c r="E163">
        <v>11080.92</v>
      </c>
      <c r="F163">
        <f>F162*(1+B163)</f>
        <v>103.3882714180359</v>
      </c>
      <c r="G163">
        <f>G162*(1+C163)</f>
        <v>99.305420578908567</v>
      </c>
      <c r="H163">
        <f t="shared" si="7"/>
        <v>90.895274093742458</v>
      </c>
      <c r="I163">
        <f t="shared" si="8"/>
        <v>90.777285607669882</v>
      </c>
    </row>
    <row r="164" spans="1:9" x14ac:dyDescent="0.45">
      <c r="A164" s="2">
        <v>42230</v>
      </c>
      <c r="B164">
        <v>2.8484961239526301E-3</v>
      </c>
      <c r="C164">
        <v>-6.4001826233748404E-3</v>
      </c>
      <c r="D164">
        <f t="shared" si="6"/>
        <v>-9.2486787473274705E-3</v>
      </c>
      <c r="E164">
        <v>11060.06</v>
      </c>
      <c r="F164">
        <f>F163*(1+B164)</f>
        <v>103.68277250843232</v>
      </c>
      <c r="G164">
        <f>G163*(1+C164)</f>
        <v>98.66984775171251</v>
      </c>
      <c r="H164">
        <f t="shared" si="7"/>
        <v>90.054612903999157</v>
      </c>
      <c r="I164">
        <f t="shared" si="8"/>
        <v>90.606395990402007</v>
      </c>
    </row>
    <row r="165" spans="1:9" x14ac:dyDescent="0.45">
      <c r="A165" s="2">
        <v>42233</v>
      </c>
      <c r="B165">
        <v>-7.7180565496434003E-3</v>
      </c>
      <c r="C165">
        <v>7.7869081809023803E-3</v>
      </c>
      <c r="D165">
        <f t="shared" si="6"/>
        <v>1.550496473054578E-2</v>
      </c>
      <c r="E165">
        <v>10962.24</v>
      </c>
      <c r="F165">
        <f>F164*(1+B165)</f>
        <v>102.88254300698843</v>
      </c>
      <c r="G165">
        <f>G164*(1+C165)</f>
        <v>99.438180796378703</v>
      </c>
      <c r="H165">
        <f t="shared" si="7"/>
        <v>91.450906500898625</v>
      </c>
      <c r="I165">
        <f t="shared" si="8"/>
        <v>89.805033461104586</v>
      </c>
    </row>
    <row r="166" spans="1:9" x14ac:dyDescent="0.45">
      <c r="A166" s="2">
        <v>42234</v>
      </c>
      <c r="B166">
        <v>-2.3271001168338998E-2</v>
      </c>
      <c r="C166">
        <v>3.36824958674623E-3</v>
      </c>
      <c r="D166">
        <f t="shared" si="6"/>
        <v>2.6639250755085227E-2</v>
      </c>
      <c r="E166">
        <v>10770.05</v>
      </c>
      <c r="F166">
        <f>F165*(1+B166)</f>
        <v>100.48836322847112</v>
      </c>
      <c r="G166">
        <f>G165*(1+C166)</f>
        <v>99.773113407752902</v>
      </c>
      <c r="H166">
        <f t="shared" si="7"/>
        <v>93.887090130955912</v>
      </c>
      <c r="I166">
        <f t="shared" si="8"/>
        <v>88.230571546305271</v>
      </c>
    </row>
    <row r="167" spans="1:9" x14ac:dyDescent="0.45">
      <c r="A167" s="2">
        <v>42235</v>
      </c>
      <c r="B167">
        <v>-4.3145220778257297E-3</v>
      </c>
      <c r="C167">
        <v>2.1203546720570698E-3</v>
      </c>
      <c r="D167">
        <f t="shared" si="6"/>
        <v>6.434876749882799E-3</v>
      </c>
      <c r="E167">
        <v>10642.24</v>
      </c>
      <c r="F167">
        <f>F166*(1+B167)</f>
        <v>100.05480396675731</v>
      </c>
      <c r="G167">
        <f>G166*(1+C167)</f>
        <v>99.984667794912724</v>
      </c>
      <c r="H167">
        <f t="shared" si="7"/>
        <v>94.491241984353749</v>
      </c>
      <c r="I167">
        <f t="shared" si="8"/>
        <v>87.183524471376813</v>
      </c>
    </row>
    <row r="168" spans="1:9" x14ac:dyDescent="0.45">
      <c r="A168" s="2">
        <v>42236</v>
      </c>
      <c r="B168">
        <v>-3.0094961153134599E-2</v>
      </c>
      <c r="C168">
        <v>-6.2505485249281503E-3</v>
      </c>
      <c r="D168">
        <f t="shared" si="6"/>
        <v>2.3844412628206448E-2</v>
      </c>
      <c r="E168">
        <v>10402.719999999999</v>
      </c>
      <c r="F168">
        <f>F167*(1+B168)</f>
        <v>97.043658528193248</v>
      </c>
      <c r="G168">
        <f>G167*(1+C168)</f>
        <v>99.359708777111805</v>
      </c>
      <c r="H168">
        <f t="shared" si="7"/>
        <v>96.744330147980392</v>
      </c>
      <c r="I168">
        <f t="shared" si="8"/>
        <v>85.221324992565556</v>
      </c>
    </row>
    <row r="169" spans="1:9" x14ac:dyDescent="0.45">
      <c r="A169" s="2">
        <v>42237</v>
      </c>
      <c r="B169">
        <v>-3.5265287497230201E-2</v>
      </c>
      <c r="C169">
        <v>-8.6894194893107502E-3</v>
      </c>
      <c r="D169">
        <f t="shared" si="6"/>
        <v>2.6575868007919452E-2</v>
      </c>
      <c r="E169">
        <v>10195.049999999999</v>
      </c>
      <c r="F169">
        <f>F168*(1+B169)</f>
        <v>93.621386010413474</v>
      </c>
      <c r="G169">
        <f>G168*(1+C169)</f>
        <v>98.49633058721173</v>
      </c>
      <c r="H169">
        <f t="shared" si="7"/>
        <v>99.31539469650771</v>
      </c>
      <c r="I169">
        <f t="shared" si="8"/>
        <v>83.520047580388166</v>
      </c>
    </row>
    <row r="170" spans="1:9" x14ac:dyDescent="0.45">
      <c r="A170" s="2">
        <v>42240</v>
      </c>
      <c r="B170">
        <v>-7.3783730428737093E-2</v>
      </c>
      <c r="C170">
        <v>-3.69660902052179E-3</v>
      </c>
      <c r="D170">
        <f t="shared" si="6"/>
        <v>7.0087121408215297E-2</v>
      </c>
      <c r="E170">
        <v>9602.2900000000009</v>
      </c>
      <c r="F170">
        <f>F169*(1+B170)</f>
        <v>86.713650902656383</v>
      </c>
      <c r="G170">
        <f>G169*(1+C170)</f>
        <v>98.132228163074743</v>
      </c>
      <c r="H170">
        <f t="shared" si="7"/>
        <v>106.27612482230667</v>
      </c>
      <c r="I170">
        <f t="shared" si="8"/>
        <v>78.664029865541181</v>
      </c>
    </row>
    <row r="171" spans="1:9" x14ac:dyDescent="0.45">
      <c r="A171" s="2">
        <v>42241</v>
      </c>
      <c r="B171">
        <v>-1.42501600638142E-3</v>
      </c>
      <c r="C171">
        <v>-3.5000706035383101E-3</v>
      </c>
      <c r="D171">
        <f t="shared" si="6"/>
        <v>-2.0750545971568901E-3</v>
      </c>
      <c r="E171">
        <v>9514.0400000000009</v>
      </c>
      <c r="F171">
        <f>F170*(1+B171)</f>
        <v>86.590082562148325</v>
      </c>
      <c r="G171">
        <f>G170*(1+C171)</f>
        <v>97.788758436021453</v>
      </c>
      <c r="H171">
        <f t="shared" si="7"/>
        <v>106.05559606092613</v>
      </c>
      <c r="I171">
        <f t="shared" si="8"/>
        <v>77.941066839467808</v>
      </c>
    </row>
    <row r="172" spans="1:9" x14ac:dyDescent="0.45">
      <c r="A172" s="2">
        <v>42242</v>
      </c>
      <c r="B172">
        <v>-5.0429869297415903E-3</v>
      </c>
      <c r="C172">
        <v>-1.2356323488242099E-3</v>
      </c>
      <c r="D172">
        <f t="shared" si="6"/>
        <v>3.8073545809173804E-3</v>
      </c>
      <c r="E172">
        <v>9427.93</v>
      </c>
      <c r="F172">
        <f>F171*(1+B172)</f>
        <v>86.153409907542169</v>
      </c>
      <c r="G172">
        <f>G171*(1+C172)</f>
        <v>97.667927482746549</v>
      </c>
      <c r="H172">
        <f t="shared" si="7"/>
        <v>106.45938732042063</v>
      </c>
      <c r="I172">
        <f t="shared" si="8"/>
        <v>77.235635154763244</v>
      </c>
    </row>
    <row r="173" spans="1:9" x14ac:dyDescent="0.45">
      <c r="A173" s="2">
        <v>42243</v>
      </c>
      <c r="B173">
        <v>5.3855030119516499E-2</v>
      </c>
      <c r="C173">
        <v>-1.67295934123319E-3</v>
      </c>
      <c r="D173">
        <f t="shared" si="6"/>
        <v>-5.5527989460749688E-2</v>
      </c>
      <c r="E173">
        <v>9863.61</v>
      </c>
      <c r="F173">
        <f>F172*(1+B173)</f>
        <v>90.793204393011891</v>
      </c>
      <c r="G173">
        <f>G172*(1+C173)</f>
        <v>97.504533011125403</v>
      </c>
      <c r="H173">
        <f t="shared" si="7"/>
        <v>100.54791158329445</v>
      </c>
      <c r="I173">
        <f t="shared" si="8"/>
        <v>80.804819644277629</v>
      </c>
    </row>
    <row r="174" spans="1:9" x14ac:dyDescent="0.45">
      <c r="A174" s="2">
        <v>42244</v>
      </c>
      <c r="B174">
        <v>8.8148522887970798E-3</v>
      </c>
      <c r="C174">
        <v>-3.6689330822498598E-3</v>
      </c>
      <c r="D174">
        <f t="shared" si="6"/>
        <v>-1.248378537104694E-2</v>
      </c>
      <c r="E174">
        <v>9750.73</v>
      </c>
      <c r="F174">
        <f>F173*(1+B174)</f>
        <v>91.593533078562842</v>
      </c>
      <c r="G174">
        <f>G173*(1+C174)</f>
        <v>97.146795404291552</v>
      </c>
      <c r="H174">
        <f t="shared" si="7"/>
        <v>99.292693035581607</v>
      </c>
      <c r="I174">
        <f t="shared" si="8"/>
        <v>79.880082348151134</v>
      </c>
    </row>
    <row r="175" spans="1:9" x14ac:dyDescent="0.45">
      <c r="A175" s="2">
        <v>42247</v>
      </c>
      <c r="B175">
        <v>-1.3881177346250001E-2</v>
      </c>
      <c r="C175">
        <v>-4.9265271496783097E-3</v>
      </c>
      <c r="D175">
        <f t="shared" si="6"/>
        <v>8.954650196571691E-3</v>
      </c>
      <c r="E175">
        <v>9741.41</v>
      </c>
      <c r="F175">
        <f>F174*(1+B175)</f>
        <v>90.322107002129698</v>
      </c>
      <c r="G175">
        <f>G174*(1+C175)</f>
        <v>96.66819907922806</v>
      </c>
      <c r="H175">
        <f t="shared" si="7"/>
        <v>100.1818243687908</v>
      </c>
      <c r="I175">
        <f t="shared" si="8"/>
        <v>79.803730898825322</v>
      </c>
    </row>
    <row r="176" spans="1:9" x14ac:dyDescent="0.45">
      <c r="A176" s="2">
        <v>42248</v>
      </c>
      <c r="B176">
        <v>-3.1304191656883203E-2</v>
      </c>
      <c r="C176">
        <v>-1.63929702953526E-2</v>
      </c>
      <c r="D176">
        <f t="shared" si="6"/>
        <v>1.4911221361530603E-2</v>
      </c>
      <c r="E176">
        <v>9454.11</v>
      </c>
      <c r="F176">
        <f>F175*(1+B176)</f>
        <v>87.494646453681511</v>
      </c>
      <c r="G176">
        <f>G175*(1+C176)</f>
        <v>95.083520163217045</v>
      </c>
      <c r="H176">
        <f t="shared" si="7"/>
        <v>101.67565772835582</v>
      </c>
      <c r="I176">
        <f t="shared" si="8"/>
        <v>77.450107358985349</v>
      </c>
    </row>
    <row r="177" spans="1:9" x14ac:dyDescent="0.45">
      <c r="A177" s="2">
        <v>42249</v>
      </c>
      <c r="B177">
        <v>-1.7973547859979899E-2</v>
      </c>
      <c r="C177">
        <v>-9.8665252937917905E-3</v>
      </c>
      <c r="D177">
        <f t="shared" si="6"/>
        <v>8.1070225661881087E-3</v>
      </c>
      <c r="E177">
        <v>9301.32</v>
      </c>
      <c r="F177">
        <f>F176*(1+B177)</f>
        <v>85.922057238154252</v>
      </c>
      <c r="G177">
        <f>G176*(1+C177)</f>
        <v>94.145376206503897</v>
      </c>
      <c r="H177">
        <f t="shared" si="7"/>
        <v>102.49994457999162</v>
      </c>
      <c r="I177">
        <f t="shared" si="8"/>
        <v>76.198418738546252</v>
      </c>
    </row>
    <row r="178" spans="1:9" x14ac:dyDescent="0.45">
      <c r="A178" s="2">
        <v>42250</v>
      </c>
      <c r="B178">
        <v>-2.5999999999999998E-4</v>
      </c>
      <c r="C178" s="3">
        <v>1.6940658945085999E-21</v>
      </c>
      <c r="D178">
        <f t="shared" si="6"/>
        <v>2.5999999999999998E-4</v>
      </c>
      <c r="E178">
        <v>9301.32</v>
      </c>
      <c r="F178">
        <f>F177*(1+B178)</f>
        <v>85.899717503272328</v>
      </c>
      <c r="G178">
        <f>G177*(1+C178)</f>
        <v>94.145376206503897</v>
      </c>
      <c r="H178">
        <f t="shared" si="7"/>
        <v>102.52659456558241</v>
      </c>
      <c r="I178">
        <f t="shared" si="8"/>
        <v>76.198418738546252</v>
      </c>
    </row>
    <row r="179" spans="1:9" x14ac:dyDescent="0.45">
      <c r="A179" s="2">
        <v>42251</v>
      </c>
      <c r="B179">
        <v>-3.3779873047704201E-3</v>
      </c>
      <c r="C179">
        <v>-5.4249425405137799E-3</v>
      </c>
      <c r="D179">
        <f t="shared" si="6"/>
        <v>-2.0469552357433598E-3</v>
      </c>
      <c r="E179">
        <v>9169.59</v>
      </c>
      <c r="F179">
        <f>F178*(1+B179)</f>
        <v>85.609549348062899</v>
      </c>
      <c r="G179">
        <f>G178*(1+C179)</f>
        <v>93.634642950128566</v>
      </c>
      <c r="H179">
        <f t="shared" si="7"/>
        <v>102.31672721603346</v>
      </c>
      <c r="I179">
        <f t="shared" si="8"/>
        <v>75.119258178493638</v>
      </c>
    </row>
    <row r="180" spans="1:9" x14ac:dyDescent="0.45">
      <c r="A180" s="2">
        <v>42254</v>
      </c>
      <c r="B180" s="3">
        <v>1.2355226173854999E-3</v>
      </c>
      <c r="C180">
        <v>7.2130621547609897E-3</v>
      </c>
      <c r="D180">
        <f t="shared" si="6"/>
        <v>5.9775395373754901E-3</v>
      </c>
      <c r="E180">
        <v>9103.2199999999993</v>
      </c>
      <c r="F180">
        <f>F179*(1+B180)</f>
        <v>85.715321882546604</v>
      </c>
      <c r="G180">
        <f>G179*(1+C180)</f>
        <v>94.310035449566698</v>
      </c>
      <c r="H180">
        <f t="shared" si="7"/>
        <v>102.92832949830216</v>
      </c>
      <c r="I180">
        <f t="shared" si="8"/>
        <v>74.575540829592896</v>
      </c>
    </row>
    <row r="181" spans="1:9" x14ac:dyDescent="0.45">
      <c r="A181" s="2">
        <v>42255</v>
      </c>
      <c r="B181">
        <v>3.7445888318777203E-2</v>
      </c>
      <c r="C181">
        <v>3.7163228338041501E-3</v>
      </c>
      <c r="D181">
        <f t="shared" si="6"/>
        <v>-3.3729565484973051E-2</v>
      </c>
      <c r="E181">
        <v>9479.48</v>
      </c>
      <c r="F181">
        <f>F180*(1+B181)</f>
        <v>88.925008252968482</v>
      </c>
      <c r="G181">
        <f>G180*(1+C181)</f>
        <v>94.66052198776481</v>
      </c>
      <c r="H181">
        <f t="shared" si="7"/>
        <v>99.456601668230292</v>
      </c>
      <c r="I181">
        <f t="shared" si="8"/>
        <v>77.657943868577206</v>
      </c>
    </row>
    <row r="182" spans="1:9" x14ac:dyDescent="0.45">
      <c r="A182" s="2">
        <v>42256</v>
      </c>
      <c r="B182">
        <v>3.7239791885733897E-2</v>
      </c>
      <c r="C182">
        <v>1.3104023544840899E-2</v>
      </c>
      <c r="D182">
        <f t="shared" si="6"/>
        <v>-2.4135768340892996E-2</v>
      </c>
      <c r="E182">
        <v>9975.5300000000007</v>
      </c>
      <c r="F182">
        <f>F181*(1+B182)</f>
        <v>92.236557053746196</v>
      </c>
      <c r="G182">
        <f>G181*(1+C182)</f>
        <v>95.900955696659409</v>
      </c>
      <c r="H182">
        <f t="shared" si="7"/>
        <v>97.056140170393405</v>
      </c>
      <c r="I182">
        <f t="shared" si="8"/>
        <v>81.721692413434923</v>
      </c>
    </row>
    <row r="183" spans="1:9" x14ac:dyDescent="0.45">
      <c r="A183" s="2">
        <v>42257</v>
      </c>
      <c r="B183">
        <v>-1.16397670037094E-2</v>
      </c>
      <c r="C183" s="3">
        <v>5.6318357211665596E-3</v>
      </c>
      <c r="D183">
        <f t="shared" si="6"/>
        <v>1.7271602724875958E-2</v>
      </c>
      <c r="E183">
        <v>9780.16</v>
      </c>
      <c r="F183">
        <f>F182*(1+B183)</f>
        <v>91.162945020416245</v>
      </c>
      <c r="G183">
        <f>G182*(1+C183)</f>
        <v>96.441054124645873</v>
      </c>
      <c r="H183">
        <f t="shared" si="7"/>
        <v>98.732455265426324</v>
      </c>
      <c r="I183">
        <f t="shared" si="8"/>
        <v>80.121179253050173</v>
      </c>
    </row>
    <row r="184" spans="1:9" x14ac:dyDescent="0.45">
      <c r="A184" s="2">
        <v>42258</v>
      </c>
      <c r="B184" s="3">
        <v>-2.26206008747193E-4</v>
      </c>
      <c r="C184">
        <v>4.5748575623233796E-3</v>
      </c>
      <c r="D184">
        <f t="shared" si="6"/>
        <v>4.8010635710705723E-3</v>
      </c>
      <c r="E184">
        <v>9718.2800000000007</v>
      </c>
      <c r="F184">
        <f>F183*(1+B184)</f>
        <v>91.142323414477531</v>
      </c>
      <c r="G184">
        <f>G183*(1+C184)</f>
        <v>96.882258210426457</v>
      </c>
      <c r="H184">
        <f t="shared" si="7"/>
        <v>99.20647605968351</v>
      </c>
      <c r="I184">
        <f t="shared" si="8"/>
        <v>79.61424495216157</v>
      </c>
    </row>
    <row r="185" spans="1:9" x14ac:dyDescent="0.45">
      <c r="A185" s="2">
        <v>42261</v>
      </c>
      <c r="B185">
        <v>-8.5475929691158203E-3</v>
      </c>
      <c r="C185">
        <v>-5.5594270313690597E-3</v>
      </c>
      <c r="D185">
        <f t="shared" si="6"/>
        <v>2.9881659377467605E-3</v>
      </c>
      <c r="E185">
        <v>9728.7199999999993</v>
      </c>
      <c r="F185">
        <f>F184*(1+B185)</f>
        <v>90.363275931671069</v>
      </c>
      <c r="G185">
        <f>G184*(1+C185)</f>
        <v>96.343648365271335</v>
      </c>
      <c r="H185">
        <f t="shared" si="7"/>
        <v>99.502921472248957</v>
      </c>
      <c r="I185">
        <f t="shared" si="8"/>
        <v>79.699771682951422</v>
      </c>
    </row>
    <row r="186" spans="1:9" x14ac:dyDescent="0.45">
      <c r="A186" s="2">
        <v>42262</v>
      </c>
      <c r="B186">
        <v>-7.6324425947053602E-3</v>
      </c>
      <c r="C186">
        <v>4.9166153256933898E-3</v>
      </c>
      <c r="D186">
        <f t="shared" si="6"/>
        <v>1.2549057920398749E-2</v>
      </c>
      <c r="E186">
        <v>9704.27</v>
      </c>
      <c r="F186">
        <f>F185*(1+B186)</f>
        <v>89.673583415453066</v>
      </c>
      <c r="G186">
        <f>G185*(1+C186)</f>
        <v>96.81733302335725</v>
      </c>
      <c r="H186">
        <f t="shared" si="7"/>
        <v>100.75158939705311</v>
      </c>
      <c r="I186">
        <f t="shared" si="8"/>
        <v>79.499472011705052</v>
      </c>
    </row>
    <row r="187" spans="1:9" x14ac:dyDescent="0.45">
      <c r="A187" s="2">
        <v>42263</v>
      </c>
      <c r="B187">
        <v>3.1054296203752701E-2</v>
      </c>
      <c r="C187" s="3">
        <v>5.1811931260104102E-3</v>
      </c>
      <c r="D187">
        <f t="shared" si="6"/>
        <v>-2.587310307774229E-2</v>
      </c>
      <c r="E187">
        <v>9904.7099999999991</v>
      </c>
      <c r="F187">
        <f>F186*(1+B187)</f>
        <v>92.458333436488473</v>
      </c>
      <c r="G187">
        <f>G186*(1+C187)</f>
        <v>97.318962323696525</v>
      </c>
      <c r="H187">
        <f t="shared" si="7"/>
        <v>98.144833139336797</v>
      </c>
      <c r="I187">
        <f t="shared" si="8"/>
        <v>81.141519705145768</v>
      </c>
    </row>
    <row r="188" spans="1:9" x14ac:dyDescent="0.45">
      <c r="A188" s="2">
        <v>42264</v>
      </c>
      <c r="B188">
        <v>3.3476743785956801E-3</v>
      </c>
      <c r="C188">
        <v>6.6841651221892105E-4</v>
      </c>
      <c r="D188">
        <f t="shared" si="6"/>
        <v>-2.679257866376759E-3</v>
      </c>
      <c r="E188">
        <v>9964.17</v>
      </c>
      <c r="F188">
        <f>F187*(1+B188)</f>
        <v>92.767853830421458</v>
      </c>
      <c r="G188">
        <f>G187*(1+C188)</f>
        <v>97.384011925065678</v>
      </c>
      <c r="H188">
        <f t="shared" si="7"/>
        <v>97.881877823103991</v>
      </c>
      <c r="I188">
        <f t="shared" si="8"/>
        <v>81.628628844299584</v>
      </c>
    </row>
    <row r="189" spans="1:9" x14ac:dyDescent="0.45">
      <c r="A189" s="2">
        <v>42265</v>
      </c>
      <c r="B189">
        <v>6.30269638230179E-3</v>
      </c>
      <c r="C189">
        <v>-8.2814582122081697E-3</v>
      </c>
      <c r="D189">
        <f t="shared" si="6"/>
        <v>-1.4584154594509961E-2</v>
      </c>
      <c r="E189">
        <v>10028.379999999999</v>
      </c>
      <c r="F189">
        <f>F188*(1+B189)</f>
        <v>93.352541447152362</v>
      </c>
      <c r="G189">
        <f>G188*(1+C189)</f>
        <v>96.57753029977107</v>
      </c>
      <c r="H189">
        <f t="shared" si="7"/>
        <v>96.454353384930897</v>
      </c>
      <c r="I189">
        <f t="shared" si="8"/>
        <v>82.154651007519632</v>
      </c>
    </row>
    <row r="190" spans="1:9" x14ac:dyDescent="0.45">
      <c r="A190" s="2">
        <v>42268</v>
      </c>
      <c r="B190" s="3">
        <v>-1.11935544994233E-3</v>
      </c>
      <c r="C190">
        <v>4.9517111426449403E-3</v>
      </c>
      <c r="D190">
        <f t="shared" si="6"/>
        <v>6.07106659258727E-3</v>
      </c>
      <c r="E190">
        <v>9899.3700000000008</v>
      </c>
      <c r="F190">
        <f>F189*(1+B190)</f>
        <v>93.248046771117529</v>
      </c>
      <c r="G190">
        <f>G189*(1+C190)</f>
        <v>97.055754332685567</v>
      </c>
      <c r="H190">
        <f t="shared" si="7"/>
        <v>97.039934187475751</v>
      </c>
      <c r="I190">
        <f t="shared" si="8"/>
        <v>81.09777327387971</v>
      </c>
    </row>
    <row r="191" spans="1:9" x14ac:dyDescent="0.45">
      <c r="A191" s="2">
        <v>42269</v>
      </c>
      <c r="B191">
        <v>1.77009516004295E-3</v>
      </c>
      <c r="C191">
        <v>9.4708114639528598E-4</v>
      </c>
      <c r="D191">
        <f t="shared" si="6"/>
        <v>-8.23014013647664E-4</v>
      </c>
      <c r="E191">
        <v>9835.39</v>
      </c>
      <c r="F191">
        <f>F190*(1+B191)</f>
        <v>93.413104687390543</v>
      </c>
      <c r="G191">
        <f>G190*(1+C191)</f>
        <v>97.147674007763214</v>
      </c>
      <c r="H191">
        <f t="shared" si="7"/>
        <v>96.960068961756008</v>
      </c>
      <c r="I191">
        <f t="shared" si="8"/>
        <v>80.573635320245998</v>
      </c>
    </row>
    <row r="192" spans="1:9" x14ac:dyDescent="0.45">
      <c r="A192" s="2">
        <v>42270</v>
      </c>
      <c r="B192">
        <v>-2.65778439682876E-2</v>
      </c>
      <c r="C192">
        <v>-3.88810338847336E-4</v>
      </c>
      <c r="D192">
        <f t="shared" si="6"/>
        <v>2.6189033629440264E-2</v>
      </c>
      <c r="E192">
        <v>9570.25</v>
      </c>
      <c r="F192">
        <f>F191*(1+B192)</f>
        <v>90.930385766415768</v>
      </c>
      <c r="G192">
        <f>G191*(1+C192)</f>
        <v>97.109901987714025</v>
      </c>
      <c r="H192">
        <f t="shared" si="7"/>
        <v>99.499359468508288</v>
      </c>
      <c r="I192">
        <f t="shared" si="8"/>
        <v>78.401551277944677</v>
      </c>
    </row>
    <row r="193" spans="1:9" x14ac:dyDescent="0.45">
      <c r="A193" s="2">
        <v>42271</v>
      </c>
      <c r="B193">
        <v>-8.5652928474287096E-4</v>
      </c>
      <c r="C193">
        <v>2.9935257330134702E-3</v>
      </c>
      <c r="D193">
        <f t="shared" si="6"/>
        <v>3.8500550177563413E-3</v>
      </c>
      <c r="E193">
        <v>9469.81</v>
      </c>
      <c r="F193">
        <f>F192*(1+B193)</f>
        <v>90.85250122813386</v>
      </c>
      <c r="G193">
        <f>G192*(1+C193)</f>
        <v>97.400602978244649</v>
      </c>
      <c r="H193">
        <f t="shared" si="7"/>
        <v>99.882437476693553</v>
      </c>
      <c r="I193">
        <f t="shared" si="8"/>
        <v>77.578725143793875</v>
      </c>
    </row>
    <row r="194" spans="1:9" x14ac:dyDescent="0.45">
      <c r="A194" s="2">
        <v>42272</v>
      </c>
      <c r="B194">
        <v>-4.0325048212428499E-3</v>
      </c>
      <c r="C194">
        <v>-6.7700824197182898E-3</v>
      </c>
      <c r="D194">
        <f t="shared" si="6"/>
        <v>-2.7375775984754399E-3</v>
      </c>
      <c r="E194">
        <v>9512.26</v>
      </c>
      <c r="F194">
        <f>F193*(1+B194)</f>
        <v>90.486138078909434</v>
      </c>
      <c r="G194">
        <f>G193*(1+C194)</f>
        <v>96.741192868351675</v>
      </c>
      <c r="H194">
        <f t="shared" si="7"/>
        <v>99.609001553376231</v>
      </c>
      <c r="I194">
        <f t="shared" si="8"/>
        <v>77.926484695712446</v>
      </c>
    </row>
    <row r="195" spans="1:9" x14ac:dyDescent="0.45">
      <c r="A195" s="2">
        <v>42275</v>
      </c>
      <c r="B195">
        <v>-2.5999999999999998E-4</v>
      </c>
      <c r="C195" s="3">
        <v>1.6940658945085999E-21</v>
      </c>
      <c r="D195">
        <f t="shared" si="6"/>
        <v>2.5999999999999998E-4</v>
      </c>
      <c r="E195">
        <v>9512.26</v>
      </c>
      <c r="F195">
        <f>F194*(1+B195)</f>
        <v>90.462611683008916</v>
      </c>
      <c r="G195">
        <f>G194*(1+C195)</f>
        <v>96.741192868351675</v>
      </c>
      <c r="H195">
        <f t="shared" si="7"/>
        <v>99.634899893780101</v>
      </c>
      <c r="I195">
        <f t="shared" si="8"/>
        <v>77.926484695712446</v>
      </c>
    </row>
    <row r="196" spans="1:9" x14ac:dyDescent="0.45">
      <c r="A196" s="2">
        <v>42276</v>
      </c>
      <c r="B196">
        <v>-3.6556522785699798E-2</v>
      </c>
      <c r="C196">
        <v>-1.38009367182606E-3</v>
      </c>
      <c r="D196">
        <f t="shared" si="6"/>
        <v>3.5176429113873739E-2</v>
      </c>
      <c r="E196">
        <v>9230.5</v>
      </c>
      <c r="F196">
        <f>F195*(1+B196)</f>
        <v>87.155613157765089</v>
      </c>
      <c r="G196">
        <f>G195*(1+C196)</f>
        <v>96.607680960269164</v>
      </c>
      <c r="H196">
        <f t="shared" si="7"/>
        <v>103.13969988716156</v>
      </c>
      <c r="I196">
        <f t="shared" si="8"/>
        <v>75.618246030257126</v>
      </c>
    </row>
    <row r="197" spans="1:9" x14ac:dyDescent="0.45">
      <c r="A197" s="2">
        <v>42277</v>
      </c>
      <c r="B197">
        <v>2.4651314078366598E-2</v>
      </c>
      <c r="C197">
        <v>8.5380211141567706E-3</v>
      </c>
      <c r="D197">
        <f t="shared" si="6"/>
        <v>-1.6113292964209828E-2</v>
      </c>
      <c r="E197">
        <v>9405.5</v>
      </c>
      <c r="F197">
        <f>F196*(1+B197)</f>
        <v>89.304113551409785</v>
      </c>
      <c r="G197">
        <f>G196*(1+C197)</f>
        <v>97.432519380097659</v>
      </c>
      <c r="H197">
        <f t="shared" si="7"/>
        <v>101.47777968663904</v>
      </c>
      <c r="I197">
        <f t="shared" si="8"/>
        <v>77.051883759014515</v>
      </c>
    </row>
    <row r="198" spans="1:9" x14ac:dyDescent="0.45">
      <c r="A198" s="2">
        <v>42278</v>
      </c>
      <c r="B198">
        <v>-2.5999999999999998E-4</v>
      </c>
      <c r="C198" s="3">
        <v>8.4703294725430004E-21</v>
      </c>
      <c r="D198">
        <f t="shared" ref="D198:D261" si="9">C198-B198</f>
        <v>2.5999999999999998E-4</v>
      </c>
      <c r="E198">
        <v>9405.5</v>
      </c>
      <c r="F198">
        <f>F197*(1+B198)</f>
        <v>89.280894481886421</v>
      </c>
      <c r="G198">
        <f>G197*(1+C198)</f>
        <v>97.432519380097659</v>
      </c>
      <c r="H198">
        <f t="shared" si="7"/>
        <v>101.50416390935756</v>
      </c>
      <c r="I198">
        <f t="shared" si="8"/>
        <v>77.051883759014515</v>
      </c>
    </row>
    <row r="199" spans="1:9" x14ac:dyDescent="0.45">
      <c r="A199" s="2">
        <v>42279</v>
      </c>
      <c r="B199">
        <v>3.7281861669186303E-2</v>
      </c>
      <c r="C199">
        <v>2.46932475587017E-3</v>
      </c>
      <c r="D199">
        <f t="shared" si="9"/>
        <v>-3.4812536913316136E-2</v>
      </c>
      <c r="E199">
        <v>9686.64</v>
      </c>
      <c r="F199">
        <f>F198*(1+B199)</f>
        <v>92.609452439661339</v>
      </c>
      <c r="G199">
        <f>G198*(1+C199)</f>
        <v>97.673111912229743</v>
      </c>
      <c r="H199">
        <f t="shared" ref="H199:H262" si="10">H198*(1+D199)</f>
        <v>97.97054645640776</v>
      </c>
      <c r="I199">
        <f t="shared" ref="I199:I262" si="11">E199/$E$5*100</f>
        <v>79.355043250802225</v>
      </c>
    </row>
    <row r="200" spans="1:9" x14ac:dyDescent="0.45">
      <c r="A200" s="2">
        <v>42282</v>
      </c>
      <c r="B200" s="3">
        <v>1.2962196267412599E-2</v>
      </c>
      <c r="C200">
        <v>5.2902553615497899E-3</v>
      </c>
      <c r="D200">
        <f t="shared" si="9"/>
        <v>-7.6719409058628096E-3</v>
      </c>
      <c r="E200">
        <v>9883.7099999999991</v>
      </c>
      <c r="F200">
        <f>F199*(1+B200)</f>
        <v>93.809874338401855</v>
      </c>
      <c r="G200">
        <f>G199*(1+C200)</f>
        <v>98.189827616202663</v>
      </c>
      <c r="H200">
        <f t="shared" si="10"/>
        <v>97.218922213479118</v>
      </c>
      <c r="I200">
        <f t="shared" si="11"/>
        <v>80.969483177694883</v>
      </c>
    </row>
    <row r="201" spans="1:9" x14ac:dyDescent="0.45">
      <c r="A201" s="2">
        <v>42283</v>
      </c>
      <c r="B201">
        <v>1.7502962624763599E-4</v>
      </c>
      <c r="C201">
        <v>7.68401679145129E-3</v>
      </c>
      <c r="D201">
        <f t="shared" si="9"/>
        <v>7.5089871652036537E-3</v>
      </c>
      <c r="E201">
        <v>9931.5300000000007</v>
      </c>
      <c r="F201">
        <f>F200*(1+B201)</f>
        <v>93.826293845645651</v>
      </c>
      <c r="G201">
        <f>G200*(1+C201)</f>
        <v>98.944319900355282</v>
      </c>
      <c r="H201">
        <f t="shared" si="10"/>
        <v>97.948937852595066</v>
      </c>
      <c r="I201">
        <f t="shared" si="11"/>
        <v>81.361234927347354</v>
      </c>
    </row>
    <row r="202" spans="1:9" x14ac:dyDescent="0.45">
      <c r="A202" s="2">
        <v>42284</v>
      </c>
      <c r="B202">
        <v>3.77466462866866E-2</v>
      </c>
      <c r="C202">
        <v>9.3303456350779801E-3</v>
      </c>
      <c r="D202">
        <f t="shared" si="9"/>
        <v>-2.841630065160862E-2</v>
      </c>
      <c r="E202">
        <v>10394.790000000001</v>
      </c>
      <c r="F202">
        <f>F201*(1+B202)</f>
        <v>97.367921771827966</v>
      </c>
      <c r="G202">
        <f>G201*(1+C202)</f>
        <v>99.867504603653316</v>
      </c>
      <c r="H202">
        <f t="shared" si="10"/>
        <v>95.165591386069991</v>
      </c>
      <c r="I202">
        <f t="shared" si="11"/>
        <v>85.156360722913888</v>
      </c>
    </row>
    <row r="203" spans="1:9" x14ac:dyDescent="0.45">
      <c r="A203" s="2">
        <v>42285</v>
      </c>
      <c r="B203">
        <v>-9.1128479769568005E-3</v>
      </c>
      <c r="C203" s="3">
        <v>1.0047881565915201E-3</v>
      </c>
      <c r="D203">
        <f t="shared" si="9"/>
        <v>1.0117636133548321E-2</v>
      </c>
      <c r="E203">
        <v>10287.41</v>
      </c>
      <c r="F203">
        <f>F202*(1+B203)</f>
        <v>96.480622702889079</v>
      </c>
      <c r="G203">
        <f>G202*(1+C203)</f>
        <v>99.967850289507425</v>
      </c>
      <c r="H203">
        <f t="shared" si="10"/>
        <v>96.128442212148173</v>
      </c>
      <c r="I203">
        <f t="shared" si="11"/>
        <v>84.276680612548347</v>
      </c>
    </row>
    <row r="204" spans="1:9" x14ac:dyDescent="0.45">
      <c r="A204" s="2">
        <v>42286</v>
      </c>
      <c r="B204">
        <v>9.8429396696901005E-3</v>
      </c>
      <c r="C204">
        <v>3.2349114146003602E-3</v>
      </c>
      <c r="D204">
        <f t="shared" si="9"/>
        <v>-6.6080282550897403E-3</v>
      </c>
      <c r="E204">
        <v>10406.790000000001</v>
      </c>
      <c r="F204">
        <f>F203*(1+B204)</f>
        <v>97.430275651447758</v>
      </c>
      <c r="G204">
        <f>G203*(1+C204)</f>
        <v>100.29123742950202</v>
      </c>
      <c r="H204">
        <f t="shared" si="10"/>
        <v>95.493222749892539</v>
      </c>
      <c r="I204">
        <f t="shared" si="11"/>
        <v>85.25466731002868</v>
      </c>
    </row>
    <row r="205" spans="1:9" x14ac:dyDescent="0.45">
      <c r="A205" s="2">
        <v>42289</v>
      </c>
      <c r="B205">
        <v>2.4834986904098001E-2</v>
      </c>
      <c r="C205" s="3">
        <v>1.40795857136327E-2</v>
      </c>
      <c r="D205">
        <f t="shared" si="9"/>
        <v>-1.0755401190465301E-2</v>
      </c>
      <c r="E205">
        <v>10538.19</v>
      </c>
      <c r="F205">
        <f>F204*(1+B205)</f>
        <v>99.84995527131413</v>
      </c>
      <c r="G205">
        <f>G204*(1+C205)</f>
        <v>101.70329650321698</v>
      </c>
      <c r="H205">
        <f t="shared" si="10"/>
        <v>94.466154828246985</v>
      </c>
      <c r="I205">
        <f t="shared" si="11"/>
        <v>86.331124438935646</v>
      </c>
    </row>
    <row r="206" spans="1:9" x14ac:dyDescent="0.45">
      <c r="A206" s="2">
        <v>42290</v>
      </c>
      <c r="B206">
        <v>-3.2360640613187598E-3</v>
      </c>
      <c r="C206">
        <v>3.3709976293668301E-3</v>
      </c>
      <c r="D206">
        <f t="shared" si="9"/>
        <v>6.6070616906855895E-3</v>
      </c>
      <c r="E206">
        <v>10437.69</v>
      </c>
      <c r="F206">
        <f>F205*(1+B206)</f>
        <v>99.526834419536343</v>
      </c>
      <c r="G206">
        <f>G205*(1+C206)</f>
        <v>102.0461380746281</v>
      </c>
      <c r="H206">
        <f t="shared" si="10"/>
        <v>95.090298540879076</v>
      </c>
      <c r="I206">
        <f t="shared" si="11"/>
        <v>85.50780677184926</v>
      </c>
    </row>
    <row r="207" spans="1:9" x14ac:dyDescent="0.45">
      <c r="A207" s="2">
        <v>42291</v>
      </c>
      <c r="B207">
        <v>-1.03241541444934E-2</v>
      </c>
      <c r="C207">
        <v>-2.6762165473197801E-3</v>
      </c>
      <c r="D207">
        <f t="shared" si="9"/>
        <v>7.6479375971736201E-3</v>
      </c>
      <c r="E207">
        <v>10334.42</v>
      </c>
      <c r="F207">
        <f>F206*(1+B207)</f>
        <v>98.499304039475575</v>
      </c>
      <c r="G207">
        <f>G206*(1+C207)</f>
        <v>101.77304051132271</v>
      </c>
      <c r="H207">
        <f t="shared" si="10"/>
        <v>95.817543210216328</v>
      </c>
      <c r="I207">
        <f t="shared" si="11"/>
        <v>84.661796667570542</v>
      </c>
    </row>
    <row r="208" spans="1:9" x14ac:dyDescent="0.45">
      <c r="A208" s="2">
        <v>42292</v>
      </c>
      <c r="B208">
        <v>1.8096455219831699E-2</v>
      </c>
      <c r="C208">
        <v>-3.3616742314630499E-3</v>
      </c>
      <c r="D208">
        <f t="shared" si="9"/>
        <v>-2.1458129451294747E-2</v>
      </c>
      <c r="E208">
        <v>10552.93</v>
      </c>
      <c r="F208">
        <f>F207*(1+B208)</f>
        <v>100.28179228421054</v>
      </c>
      <c r="G208">
        <f>G207*(1+C208)</f>
        <v>101.43091270357814</v>
      </c>
      <c r="H208">
        <f t="shared" si="10"/>
        <v>93.761477964306479</v>
      </c>
      <c r="I208">
        <f t="shared" si="11"/>
        <v>86.451877696774986</v>
      </c>
    </row>
    <row r="209" spans="1:9" x14ac:dyDescent="0.45">
      <c r="A209" s="2">
        <v>42293</v>
      </c>
      <c r="B209">
        <v>2.5864499869692701E-4</v>
      </c>
      <c r="C209">
        <v>-9.0364753170021905E-3</v>
      </c>
      <c r="D209">
        <f t="shared" si="9"/>
        <v>-9.2951203156991184E-3</v>
      </c>
      <c r="E209">
        <v>10637.01</v>
      </c>
      <c r="F209">
        <f>F208*(1+B209)</f>
        <v>100.30772966824522</v>
      </c>
      <c r="G209">
        <f>G208*(1+C209)</f>
        <v>100.51433476455125</v>
      </c>
      <c r="H209">
        <f t="shared" si="10"/>
        <v>92.889953745650473</v>
      </c>
      <c r="I209">
        <f t="shared" si="11"/>
        <v>87.140679183825952</v>
      </c>
    </row>
    <row r="210" spans="1:9" x14ac:dyDescent="0.45">
      <c r="A210" s="2">
        <v>42296</v>
      </c>
      <c r="B210">
        <v>2.7146607136442802E-3</v>
      </c>
      <c r="C210">
        <v>8.6259869731808506E-3</v>
      </c>
      <c r="D210">
        <f t="shared" si="9"/>
        <v>5.9113262595365708E-3</v>
      </c>
      <c r="E210">
        <v>10688.54</v>
      </c>
      <c r="F210">
        <f>F209*(1+B210)</f>
        <v>100.58003112125046</v>
      </c>
      <c r="G210">
        <f>G209*(1+C210)</f>
        <v>101.38137010684821</v>
      </c>
      <c r="H210">
        <f t="shared" si="10"/>
        <v>93.439056568474271</v>
      </c>
      <c r="I210">
        <f t="shared" si="11"/>
        <v>87.562824053328058</v>
      </c>
    </row>
    <row r="211" spans="1:9" x14ac:dyDescent="0.45">
      <c r="A211" s="2">
        <v>42297</v>
      </c>
      <c r="B211">
        <v>-5.8286088580916696E-3</v>
      </c>
      <c r="C211">
        <v>-4.36881815031596E-4</v>
      </c>
      <c r="D211">
        <f t="shared" si="9"/>
        <v>5.3917270430600735E-3</v>
      </c>
      <c r="E211">
        <v>10649.45</v>
      </c>
      <c r="F211">
        <f>F210*(1+B211)</f>
        <v>99.993789460909994</v>
      </c>
      <c r="G211">
        <f>G210*(1+C211)</f>
        <v>101.33707842986554</v>
      </c>
      <c r="H211">
        <f t="shared" si="10"/>
        <v>93.94285445665254</v>
      </c>
      <c r="I211">
        <f t="shared" si="11"/>
        <v>87.242590345801631</v>
      </c>
    </row>
    <row r="212" spans="1:9" x14ac:dyDescent="0.45">
      <c r="A212" s="2">
        <v>42298</v>
      </c>
      <c r="B212">
        <v>-2.5999999999999998E-4</v>
      </c>
      <c r="C212" s="3">
        <v>1.6940658945085999E-21</v>
      </c>
      <c r="D212">
        <f t="shared" si="9"/>
        <v>2.5999999999999998E-4</v>
      </c>
      <c r="E212">
        <v>10649.45</v>
      </c>
      <c r="F212">
        <f>F211*(1+B212)</f>
        <v>99.967791075650155</v>
      </c>
      <c r="G212">
        <f>G211*(1+C212)</f>
        <v>101.33707842986554</v>
      </c>
      <c r="H212">
        <f t="shared" si="10"/>
        <v>93.96727959881126</v>
      </c>
      <c r="I212">
        <f t="shared" si="11"/>
        <v>87.242590345801631</v>
      </c>
    </row>
    <row r="213" spans="1:9" x14ac:dyDescent="0.45">
      <c r="A213" s="2">
        <v>42299</v>
      </c>
      <c r="B213">
        <v>-8.5290467160839094E-3</v>
      </c>
      <c r="C213">
        <v>-1.12669194041237E-2</v>
      </c>
      <c r="D213">
        <f t="shared" si="9"/>
        <v>-2.7378726880397906E-3</v>
      </c>
      <c r="E213">
        <v>10600.52</v>
      </c>
      <c r="F213">
        <f>F212*(1+B213)</f>
        <v>99.115161115462215</v>
      </c>
      <c r="G213">
        <f>G212*(1+C213)</f>
        <v>100.19532173454688</v>
      </c>
      <c r="H213">
        <f t="shared" si="10"/>
        <v>93.710009150428277</v>
      </c>
      <c r="I213">
        <f t="shared" si="11"/>
        <v>86.841745236841064</v>
      </c>
    </row>
    <row r="214" spans="1:9" x14ac:dyDescent="0.45">
      <c r="A214" s="2">
        <v>42300</v>
      </c>
      <c r="B214">
        <v>1.1167392648085099E-2</v>
      </c>
      <c r="C214">
        <v>-1.9913614402510701E-3</v>
      </c>
      <c r="D214">
        <f t="shared" si="9"/>
        <v>-1.315875408833617E-2</v>
      </c>
      <c r="E214">
        <v>10742.04</v>
      </c>
      <c r="F214">
        <f>F213*(1+B214)</f>
        <v>100.22201903701679</v>
      </c>
      <c r="G214">
        <f>G213*(1+C214)</f>
        <v>99.995796634351152</v>
      </c>
      <c r="H214">
        <f t="shared" si="10"/>
        <v>92.47690218440205</v>
      </c>
      <c r="I214">
        <f t="shared" si="11"/>
        <v>88.001107587548177</v>
      </c>
    </row>
    <row r="215" spans="1:9" x14ac:dyDescent="0.45">
      <c r="A215" s="2">
        <v>42303</v>
      </c>
      <c r="B215">
        <v>1.47820681596384E-3</v>
      </c>
      <c r="C215" s="3">
        <v>4.00005146475049E-3</v>
      </c>
      <c r="D215">
        <f t="shared" si="9"/>
        <v>2.5218446487866499E-3</v>
      </c>
      <c r="E215">
        <v>10747.68</v>
      </c>
      <c r="F215">
        <f>F214*(1+B215)</f>
        <v>100.37016790866696</v>
      </c>
      <c r="G215">
        <f>G214*(1+C215)</f>
        <v>100.39578496714728</v>
      </c>
      <c r="H215">
        <f t="shared" si="10"/>
        <v>92.710114565312153</v>
      </c>
      <c r="I215">
        <f t="shared" si="11"/>
        <v>88.047311683492126</v>
      </c>
    </row>
    <row r="216" spans="1:9" x14ac:dyDescent="0.45">
      <c r="A216" s="2">
        <v>42304</v>
      </c>
      <c r="B216">
        <v>-8.6801432248565999E-3</v>
      </c>
      <c r="C216" s="3">
        <v>-4.9594615059130702E-3</v>
      </c>
      <c r="D216">
        <f t="shared" si="9"/>
        <v>3.7206817189435297E-3</v>
      </c>
      <c r="E216">
        <v>10714.79</v>
      </c>
      <c r="F216">
        <f>F215*(1+B216)</f>
        <v>99.498940475716822</v>
      </c>
      <c r="G216">
        <f>G215*(1+C216)</f>
        <v>99.897875936246777</v>
      </c>
      <c r="H216">
        <f t="shared" si="10"/>
        <v>93.055059393736471</v>
      </c>
      <c r="I216">
        <f t="shared" si="11"/>
        <v>87.77786971264166</v>
      </c>
    </row>
    <row r="217" spans="1:9" x14ac:dyDescent="0.45">
      <c r="A217" s="2">
        <v>42305</v>
      </c>
      <c r="B217">
        <v>-1.20006870342587E-2</v>
      </c>
      <c r="C217">
        <v>1.8191125589834701E-3</v>
      </c>
      <c r="D217">
        <f t="shared" si="9"/>
        <v>1.381979959324217E-2</v>
      </c>
      <c r="E217">
        <v>10558.47</v>
      </c>
      <c r="F217">
        <f>F216*(1+B217)</f>
        <v>98.304884830827405</v>
      </c>
      <c r="G217">
        <f>G216*(1+C217)</f>
        <v>100.07960141697818</v>
      </c>
      <c r="H217">
        <f t="shared" si="10"/>
        <v>94.34106166569515</v>
      </c>
      <c r="I217">
        <f t="shared" si="11"/>
        <v>86.497262571159638</v>
      </c>
    </row>
    <row r="218" spans="1:9" x14ac:dyDescent="0.45">
      <c r="A218" s="2">
        <v>42306</v>
      </c>
      <c r="B218">
        <v>-2.9217795600689702E-3</v>
      </c>
      <c r="C218">
        <v>-1.9704300741792201E-3</v>
      </c>
      <c r="D218">
        <f t="shared" si="9"/>
        <v>9.5134948588975008E-4</v>
      </c>
      <c r="E218">
        <v>10439.379999999999</v>
      </c>
      <c r="F218">
        <f>F217*(1+B218)</f>
        <v>98.017659627673751</v>
      </c>
      <c r="G218">
        <f>G217*(1+C218)</f>
        <v>99.882401560534305</v>
      </c>
      <c r="H218">
        <f t="shared" si="10"/>
        <v>94.430812986209105</v>
      </c>
      <c r="I218">
        <f t="shared" si="11"/>
        <v>85.521651616201254</v>
      </c>
    </row>
    <row r="219" spans="1:9" x14ac:dyDescent="0.45">
      <c r="A219" s="2">
        <v>42307</v>
      </c>
      <c r="B219">
        <v>-8.3989704540335906E-3</v>
      </c>
      <c r="C219">
        <v>-4.67485324271915E-3</v>
      </c>
      <c r="D219">
        <f t="shared" si="9"/>
        <v>3.7241172113144407E-3</v>
      </c>
      <c r="E219">
        <v>10396.58</v>
      </c>
      <c r="F219">
        <f>F218*(1+B219)</f>
        <v>97.194412200487392</v>
      </c>
      <c r="G219">
        <f>G218*(1+C219)</f>
        <v>99.415465991708473</v>
      </c>
      <c r="H219">
        <f t="shared" si="10"/>
        <v>94.782484402129469</v>
      </c>
      <c r="I219">
        <f t="shared" si="11"/>
        <v>85.171024788825164</v>
      </c>
    </row>
    <row r="220" spans="1:9" x14ac:dyDescent="0.45">
      <c r="A220" s="2">
        <v>42310</v>
      </c>
      <c r="B220">
        <v>-7.4460371159233499E-3</v>
      </c>
      <c r="C220">
        <v>-5.8009176911802598E-3</v>
      </c>
      <c r="D220">
        <f t="shared" si="9"/>
        <v>1.6451194247430901E-3</v>
      </c>
      <c r="E220">
        <v>10240.33</v>
      </c>
      <c r="F220">
        <f>F219*(1+B220)</f>
        <v>96.470698999782201</v>
      </c>
      <c r="G220">
        <f>G219*(1+C220)</f>
        <v>98.838765056260243</v>
      </c>
      <c r="H220">
        <f t="shared" si="10"/>
        <v>94.938412908344816</v>
      </c>
      <c r="I220">
        <f t="shared" si="11"/>
        <v>83.890991102434654</v>
      </c>
    </row>
    <row r="221" spans="1:9" x14ac:dyDescent="0.45">
      <c r="A221" s="2">
        <v>42311</v>
      </c>
      <c r="B221">
        <v>4.4626504788285899E-3</v>
      </c>
      <c r="C221">
        <v>-5.4312410832389902E-3</v>
      </c>
      <c r="D221">
        <f t="shared" si="9"/>
        <v>-9.8938915620675801E-3</v>
      </c>
      <c r="E221">
        <v>10283.42</v>
      </c>
      <c r="F221">
        <f>F220*(1+B221)</f>
        <v>96.901214010866497</v>
      </c>
      <c r="G221">
        <f>G220*(1+C221)</f>
        <v>98.301947894870068</v>
      </c>
      <c r="H221">
        <f t="shared" si="10"/>
        <v>93.999102545954855</v>
      </c>
      <c r="I221">
        <f t="shared" si="11"/>
        <v>84.243993672332678</v>
      </c>
    </row>
    <row r="222" spans="1:9" x14ac:dyDescent="0.45">
      <c r="A222" s="2">
        <v>42312</v>
      </c>
      <c r="B222">
        <v>2.9951655272007899E-2</v>
      </c>
      <c r="C222">
        <v>8.5801409062374705E-3</v>
      </c>
      <c r="D222">
        <f t="shared" si="9"/>
        <v>-2.1371514365770429E-2</v>
      </c>
      <c r="E222">
        <v>10560.74</v>
      </c>
      <c r="F222">
        <f>F221*(1+B222)</f>
        <v>99.803565768359022</v>
      </c>
      <c r="G222">
        <f>G221*(1+C222)</f>
        <v>99.145392459165663</v>
      </c>
      <c r="H222">
        <f t="shared" si="10"/>
        <v>91.990199375524455</v>
      </c>
      <c r="I222">
        <f t="shared" si="11"/>
        <v>86.515858900555514</v>
      </c>
    </row>
    <row r="223" spans="1:9" x14ac:dyDescent="0.45">
      <c r="A223" s="2">
        <v>42313</v>
      </c>
      <c r="B223">
        <v>5.0298371932949396E-3</v>
      </c>
      <c r="C223" s="3">
        <v>5.9798480832826502E-3</v>
      </c>
      <c r="D223">
        <f t="shared" si="9"/>
        <v>9.5001088998771053E-4</v>
      </c>
      <c r="E223">
        <v>10617.67</v>
      </c>
      <c r="F223">
        <f>F222*(1+B223)</f>
        <v>100.30556145548417</v>
      </c>
      <c r="G223">
        <f>G222*(1+C223)</f>
        <v>99.738266844228917</v>
      </c>
      <c r="H223">
        <f t="shared" si="10"/>
        <v>92.077591066703349</v>
      </c>
      <c r="I223">
        <f t="shared" si="11"/>
        <v>86.982241734259276</v>
      </c>
    </row>
    <row r="224" spans="1:9" x14ac:dyDescent="0.45">
      <c r="A224" s="2">
        <v>42314</v>
      </c>
      <c r="B224">
        <v>-1.11735005256411E-3</v>
      </c>
      <c r="C224">
        <v>3.8973543792427201E-3</v>
      </c>
      <c r="D224">
        <f t="shared" si="9"/>
        <v>5.0147044318068299E-3</v>
      </c>
      <c r="E224">
        <v>10555.97</v>
      </c>
      <c r="F224">
        <f>F223*(1+B224)</f>
        <v>100.19348503111941</v>
      </c>
      <c r="G224">
        <f>G223*(1+C224)</f>
        <v>100.12698221529234</v>
      </c>
      <c r="H224">
        <f t="shared" si="10"/>
        <v>92.539332970695639</v>
      </c>
      <c r="I224">
        <f t="shared" si="11"/>
        <v>86.476782032177397</v>
      </c>
    </row>
    <row r="225" spans="1:9" x14ac:dyDescent="0.45">
      <c r="A225" s="2">
        <v>42317</v>
      </c>
      <c r="B225">
        <v>4.9807118152974501E-4</v>
      </c>
      <c r="C225">
        <v>7.7364241109194798E-3</v>
      </c>
      <c r="D225">
        <f t="shared" si="9"/>
        <v>7.2383529293897344E-3</v>
      </c>
      <c r="E225">
        <v>10506.41</v>
      </c>
      <c r="F225">
        <f>F224*(1+B225)</f>
        <v>100.24338851859044</v>
      </c>
      <c r="G225">
        <f>G224*(1+C225)</f>
        <v>100.90160701465634</v>
      </c>
      <c r="H225">
        <f t="shared" si="10"/>
        <v>93.20916532258785</v>
      </c>
      <c r="I225">
        <f t="shared" si="11"/>
        <v>86.070775827393291</v>
      </c>
    </row>
    <row r="226" spans="1:9" x14ac:dyDescent="0.45">
      <c r="A226" s="2">
        <v>42318</v>
      </c>
      <c r="B226">
        <v>-1.33806644728405E-2</v>
      </c>
      <c r="C226">
        <v>5.5311937415505504E-3</v>
      </c>
      <c r="D226">
        <f t="shared" si="9"/>
        <v>1.891185821439105E-2</v>
      </c>
      <c r="E226">
        <v>10314.74</v>
      </c>
      <c r="F226">
        <f>F225*(1+B226)</f>
        <v>98.902065371202582</v>
      </c>
      <c r="G226">
        <f>G225*(1+C226)</f>
        <v>101.4597133518882</v>
      </c>
      <c r="H226">
        <f t="shared" si="10"/>
        <v>94.971923841450362</v>
      </c>
      <c r="I226">
        <f t="shared" si="11"/>
        <v>84.500573864702289</v>
      </c>
    </row>
    <row r="227" spans="1:9" x14ac:dyDescent="0.45">
      <c r="A227" s="2">
        <v>42319</v>
      </c>
      <c r="B227">
        <v>-8.7863500386907902E-3</v>
      </c>
      <c r="C227">
        <v>-7.5462453217461298E-3</v>
      </c>
      <c r="D227">
        <f t="shared" si="9"/>
        <v>1.2401047169446604E-3</v>
      </c>
      <c r="E227">
        <v>10245.530000000001</v>
      </c>
      <c r="F227">
        <f>F226*(1+B227)</f>
        <v>98.033077205301723</v>
      </c>
      <c r="G227">
        <f>G226*(1+C227)</f>
        <v>100.69407346466082</v>
      </c>
      <c r="H227">
        <f t="shared" si="10"/>
        <v>95.089698972183442</v>
      </c>
      <c r="I227">
        <f t="shared" si="11"/>
        <v>83.93359062351773</v>
      </c>
    </row>
    <row r="228" spans="1:9" x14ac:dyDescent="0.45">
      <c r="A228" s="2">
        <v>42320</v>
      </c>
      <c r="B228">
        <v>1.34581082494815E-2</v>
      </c>
      <c r="C228">
        <v>-2.9412503486365797E-4</v>
      </c>
      <c r="D228">
        <f t="shared" si="9"/>
        <v>-1.3752233284345158E-2</v>
      </c>
      <c r="E228">
        <v>10408.93</v>
      </c>
      <c r="F228">
        <f>F227*(1+B228)</f>
        <v>99.352416970360451</v>
      </c>
      <c r="G228">
        <f>G227*(1+C228)</f>
        <v>100.66445681679245</v>
      </c>
      <c r="H228">
        <f t="shared" si="10"/>
        <v>93.782003248979819</v>
      </c>
      <c r="I228">
        <f t="shared" si="11"/>
        <v>85.272198651397474</v>
      </c>
    </row>
    <row r="229" spans="1:9" x14ac:dyDescent="0.45">
      <c r="A229" s="2">
        <v>42321</v>
      </c>
      <c r="B229">
        <v>-2.3485158648534999E-2</v>
      </c>
      <c r="C229">
        <v>-5.3329476992911304E-3</v>
      </c>
      <c r="D229">
        <f t="shared" si="9"/>
        <v>1.8152210949243869E-2</v>
      </c>
      <c r="E229">
        <v>10181.469999999999</v>
      </c>
      <c r="F229">
        <f>F228*(1+B229)</f>
        <v>97.019109695696145</v>
      </c>
      <c r="G229">
        <f>G228*(1+C229)</f>
        <v>100.12761853341094</v>
      </c>
      <c r="H229">
        <f t="shared" si="10"/>
        <v>95.484353955197975</v>
      </c>
      <c r="I229">
        <f t="shared" si="11"/>
        <v>83.408797292636592</v>
      </c>
    </row>
    <row r="230" spans="1:9" x14ac:dyDescent="0.45">
      <c r="A230" s="2">
        <v>42324</v>
      </c>
      <c r="B230">
        <v>-9.3678241932306505E-3</v>
      </c>
      <c r="C230">
        <v>1.6840419601848399E-3</v>
      </c>
      <c r="D230">
        <f t="shared" si="9"/>
        <v>1.1051866153415491E-2</v>
      </c>
      <c r="E230">
        <v>9978.7000000000007</v>
      </c>
      <c r="F230">
        <f>F229*(1+B230)</f>
        <v>96.110251732683096</v>
      </c>
      <c r="G230">
        <f>G229*(1+C230)</f>
        <v>100.29623764439459</v>
      </c>
      <c r="H230">
        <f t="shared" si="10"/>
        <v>96.539634254856182</v>
      </c>
      <c r="I230">
        <f t="shared" si="11"/>
        <v>81.747661736864401</v>
      </c>
    </row>
    <row r="231" spans="1:9" x14ac:dyDescent="0.45">
      <c r="A231" s="2">
        <v>42325</v>
      </c>
      <c r="B231">
        <v>6.5192969251544504E-3</v>
      </c>
      <c r="C231">
        <v>-2.1845876175121399E-3</v>
      </c>
      <c r="D231">
        <f t="shared" si="9"/>
        <v>-8.7038845426665908E-3</v>
      </c>
      <c r="E231">
        <v>10073.43</v>
      </c>
      <c r="F231">
        <f>F230*(1+B231)</f>
        <v>96.736823001279788</v>
      </c>
      <c r="G231">
        <f>G230*(1+C231)</f>
        <v>100.0771317255536</v>
      </c>
      <c r="H231">
        <f t="shared" si="10"/>
        <v>95.699364424510648</v>
      </c>
      <c r="I231">
        <f t="shared" si="11"/>
        <v>82.523710319979756</v>
      </c>
    </row>
    <row r="232" spans="1:9" x14ac:dyDescent="0.45">
      <c r="A232" s="2">
        <v>42326</v>
      </c>
      <c r="B232">
        <v>-2.7838870293486698E-3</v>
      </c>
      <c r="C232">
        <v>-7.9371904521770703E-3</v>
      </c>
      <c r="D232">
        <f t="shared" si="9"/>
        <v>-5.1533034228284005E-3</v>
      </c>
      <c r="E232">
        <v>10055.280000000001</v>
      </c>
      <c r="F232">
        <f>F231*(1+B232)</f>
        <v>96.46751861446613</v>
      </c>
      <c r="G232">
        <f>G231*(1+C232)</f>
        <v>99.282800471140263</v>
      </c>
      <c r="H232">
        <f t="shared" si="10"/>
        <v>95.206196562259322</v>
      </c>
      <c r="I232">
        <f t="shared" si="11"/>
        <v>82.37502160696863</v>
      </c>
    </row>
    <row r="233" spans="1:9" x14ac:dyDescent="0.45">
      <c r="A233" s="2">
        <v>42327</v>
      </c>
      <c r="B233">
        <v>1.6905528818311501E-2</v>
      </c>
      <c r="C233">
        <v>7.8755381784029795E-3</v>
      </c>
      <c r="D233">
        <f t="shared" si="9"/>
        <v>-9.0299906399085219E-3</v>
      </c>
      <c r="E233">
        <v>10193.11</v>
      </c>
      <c r="F233">
        <f>F232*(1+B233)</f>
        <v>98.098353030433998</v>
      </c>
      <c r="G233">
        <f>G232*(1+C233)</f>
        <v>100.0647059567095</v>
      </c>
      <c r="H233">
        <f t="shared" si="10"/>
        <v>94.346485498440828</v>
      </c>
      <c r="I233">
        <f t="shared" si="11"/>
        <v>83.504154682137951</v>
      </c>
    </row>
    <row r="234" spans="1:9" x14ac:dyDescent="0.45">
      <c r="A234" s="2">
        <v>42328</v>
      </c>
      <c r="B234">
        <v>1.05405613343591E-2</v>
      </c>
      <c r="C234">
        <v>3.9144657950252399E-3</v>
      </c>
      <c r="D234">
        <f t="shared" si="9"/>
        <v>-6.6260955393338599E-3</v>
      </c>
      <c r="E234">
        <v>10302</v>
      </c>
      <c r="F234">
        <f>F233*(1+B234)</f>
        <v>99.132364737350912</v>
      </c>
      <c r="G234">
        <f>G233*(1+C234)</f>
        <v>100.45640582546629</v>
      </c>
      <c r="H234">
        <f t="shared" si="10"/>
        <v>93.721336671727784</v>
      </c>
      <c r="I234">
        <f t="shared" si="11"/>
        <v>84.396205038048748</v>
      </c>
    </row>
    <row r="235" spans="1:9" x14ac:dyDescent="0.45">
      <c r="A235" s="2">
        <v>42331</v>
      </c>
      <c r="B235">
        <v>-1.44712200271285E-3</v>
      </c>
      <c r="C235">
        <v>6.5379313484567403E-3</v>
      </c>
      <c r="D235">
        <f t="shared" si="9"/>
        <v>7.9850533511695906E-3</v>
      </c>
      <c r="E235">
        <v>10229.43</v>
      </c>
      <c r="F235">
        <f>F234*(1+B235)</f>
        <v>98.988908111158537</v>
      </c>
      <c r="G235">
        <f>G234*(1+C235)</f>
        <v>101.11318291026591</v>
      </c>
      <c r="H235">
        <f t="shared" si="10"/>
        <v>94.469706545194455</v>
      </c>
      <c r="I235">
        <f t="shared" si="11"/>
        <v>83.801695952472059</v>
      </c>
    </row>
    <row r="236" spans="1:9" x14ac:dyDescent="0.45">
      <c r="A236" s="2">
        <v>42332</v>
      </c>
      <c r="B236" s="3">
        <v>6.1303555532227303E-4</v>
      </c>
      <c r="C236">
        <v>2.7277886892604201E-3</v>
      </c>
      <c r="D236">
        <f t="shared" si="9"/>
        <v>2.1147531339381471E-3</v>
      </c>
      <c r="E236">
        <v>10156.629999999999</v>
      </c>
      <c r="F236">
        <f>F235*(1+B236)</f>
        <v>99.049591831413196</v>
      </c>
      <c r="G236">
        <f>G235*(1+C236)</f>
        <v>101.38899830694366</v>
      </c>
      <c r="H236">
        <f t="shared" si="10"/>
        <v>94.669486653173109</v>
      </c>
      <c r="I236">
        <f t="shared" si="11"/>
        <v>83.205302657308962</v>
      </c>
    </row>
    <row r="237" spans="1:9" x14ac:dyDescent="0.45">
      <c r="A237" s="2">
        <v>42333</v>
      </c>
      <c r="B237" s="3">
        <v>-9.7177962269075994E-3</v>
      </c>
      <c r="C237" s="3">
        <v>-7.6108313541857903E-3</v>
      </c>
      <c r="D237">
        <f t="shared" si="9"/>
        <v>2.1069648727218091E-3</v>
      </c>
      <c r="E237">
        <v>10127.870000000001</v>
      </c>
      <c r="F237">
        <f>F236*(1+B237)</f>
        <v>98.08704808163715</v>
      </c>
      <c r="G237">
        <f>G236*(1+C237)</f>
        <v>100.61734373965969</v>
      </c>
      <c r="H237">
        <f t="shared" si="10"/>
        <v>94.868951936069962</v>
      </c>
      <c r="I237">
        <f t="shared" si="11"/>
        <v>82.96969453685719</v>
      </c>
    </row>
    <row r="238" spans="1:9" x14ac:dyDescent="0.45">
      <c r="A238" s="2">
        <v>42334</v>
      </c>
      <c r="B238">
        <v>5.9293817410434704E-4</v>
      </c>
      <c r="C238">
        <v>9.8450457563824898E-3</v>
      </c>
      <c r="D238">
        <f t="shared" si="9"/>
        <v>9.2521075822781431E-3</v>
      </c>
      <c r="E238">
        <v>10108.39</v>
      </c>
      <c r="F238">
        <f>F237*(1+B238)</f>
        <v>98.145207636829966</v>
      </c>
      <c r="G238">
        <f>G237*(1+C238)</f>
        <v>101.60792609266231</v>
      </c>
      <c r="H238">
        <f t="shared" si="10"/>
        <v>95.746689685600458</v>
      </c>
      <c r="I238">
        <f t="shared" si="11"/>
        <v>82.810110177107504</v>
      </c>
    </row>
    <row r="239" spans="1:9" x14ac:dyDescent="0.45">
      <c r="A239" s="2">
        <v>42335</v>
      </c>
      <c r="B239">
        <v>-2.24052731096239E-2</v>
      </c>
      <c r="C239">
        <v>1.51230762632087E-3</v>
      </c>
      <c r="D239">
        <f t="shared" si="9"/>
        <v>2.3917580735944771E-2</v>
      </c>
      <c r="E239">
        <v>9855.66</v>
      </c>
      <c r="F239">
        <f>F238*(1+B239)</f>
        <v>95.946237455326042</v>
      </c>
      <c r="G239">
        <f>G238*(1+C239)</f>
        <v>101.76158853418688</v>
      </c>
      <c r="H239">
        <f t="shared" si="10"/>
        <v>98.036718866355272</v>
      </c>
      <c r="I239">
        <f t="shared" si="11"/>
        <v>80.739691530314076</v>
      </c>
    </row>
    <row r="240" spans="1:9" x14ac:dyDescent="0.45">
      <c r="A240" s="2">
        <v>42338</v>
      </c>
      <c r="B240">
        <v>-5.3929029039469396E-3</v>
      </c>
      <c r="C240">
        <v>7.3233589545708896E-3</v>
      </c>
      <c r="D240">
        <f t="shared" si="9"/>
        <v>1.2716261858517829E-2</v>
      </c>
      <c r="E240">
        <v>9790.64</v>
      </c>
      <c r="F240">
        <f>F239*(1+B240)</f>
        <v>95.428808712730429</v>
      </c>
      <c r="G240">
        <f>G239*(1+C240)</f>
        <v>102.50682517481009</v>
      </c>
      <c r="H240">
        <f t="shared" si="10"/>
        <v>99.283379455209754</v>
      </c>
      <c r="I240">
        <f t="shared" si="11"/>
        <v>80.207033672463751</v>
      </c>
    </row>
    <row r="241" spans="1:9" x14ac:dyDescent="0.45">
      <c r="A241" s="2">
        <v>42339</v>
      </c>
      <c r="B241">
        <v>1.5984654866817799E-2</v>
      </c>
      <c r="C241">
        <v>8.1019679521835601E-4</v>
      </c>
      <c r="D241">
        <f t="shared" si="9"/>
        <v>-1.5174458071599443E-2</v>
      </c>
      <c r="E241">
        <v>9947.94</v>
      </c>
      <c r="F241">
        <f>F240*(1+B241)</f>
        <v>96.954205284355012</v>
      </c>
      <c r="G241">
        <f>G240*(1+C241)</f>
        <v>102.58987587605472</v>
      </c>
      <c r="H241">
        <f t="shared" si="10"/>
        <v>97.776807976459978</v>
      </c>
      <c r="I241">
        <f t="shared" si="11"/>
        <v>81.495669185226831</v>
      </c>
    </row>
    <row r="242" spans="1:9" x14ac:dyDescent="0.45">
      <c r="A242" s="2">
        <v>42340</v>
      </c>
      <c r="B242">
        <v>1.2591067824155601E-2</v>
      </c>
      <c r="C242">
        <v>5.3548063110995699E-3</v>
      </c>
      <c r="D242">
        <f t="shared" si="9"/>
        <v>-7.2362615130560307E-3</v>
      </c>
      <c r="E242">
        <v>10050.36</v>
      </c>
      <c r="F242">
        <f>F241*(1+B242)</f>
        <v>98.174962258927437</v>
      </c>
      <c r="G242">
        <f>G241*(1+C242)</f>
        <v>103.13922479085073</v>
      </c>
      <c r="H242">
        <f t="shared" si="10"/>
        <v>97.069269424030452</v>
      </c>
      <c r="I242">
        <f t="shared" si="11"/>
        <v>82.334715906251574</v>
      </c>
    </row>
    <row r="243" spans="1:9" x14ac:dyDescent="0.45">
      <c r="A243" s="2">
        <v>42341</v>
      </c>
      <c r="B243">
        <v>6.0095648743937599E-3</v>
      </c>
      <c r="C243">
        <v>1.32603317405051E-2</v>
      </c>
      <c r="D243">
        <f t="shared" si="9"/>
        <v>7.2507668661113403E-3</v>
      </c>
      <c r="E243">
        <v>9987.84</v>
      </c>
      <c r="F243">
        <f>F242*(1+B243)</f>
        <v>98.764951063663631</v>
      </c>
      <c r="G243">
        <f>G242*(1+C243)</f>
        <v>104.50688512703594</v>
      </c>
      <c r="H243">
        <f t="shared" si="10"/>
        <v>97.773096066487838</v>
      </c>
      <c r="I243">
        <f t="shared" si="11"/>
        <v>81.822538587383505</v>
      </c>
    </row>
    <row r="244" spans="1:9" x14ac:dyDescent="0.45">
      <c r="A244" s="2">
        <v>42342</v>
      </c>
      <c r="B244">
        <v>-1.0329264469104701E-2</v>
      </c>
      <c r="C244">
        <v>-3.4655751968323098E-3</v>
      </c>
      <c r="D244">
        <f t="shared" si="9"/>
        <v>6.8636892722723913E-3</v>
      </c>
      <c r="E244">
        <v>9834.2800000000007</v>
      </c>
      <c r="F244">
        <f>F243*(1+B244)</f>
        <v>97.744781763848877</v>
      </c>
      <c r="G244">
        <f>G243*(1+C244)</f>
        <v>104.14470865804148</v>
      </c>
      <c r="H244">
        <f t="shared" si="10"/>
        <v>98.444180217076251</v>
      </c>
      <c r="I244">
        <f t="shared" si="11"/>
        <v>80.564541960937888</v>
      </c>
    </row>
    <row r="245" spans="1:9" x14ac:dyDescent="0.45">
      <c r="A245" s="2">
        <v>42345</v>
      </c>
      <c r="B245">
        <v>-1.7660603737421499E-3</v>
      </c>
      <c r="C245">
        <v>-5.8265707246384097E-3</v>
      </c>
      <c r="D245">
        <f t="shared" si="9"/>
        <v>-4.0605103508962598E-3</v>
      </c>
      <c r="E245">
        <v>9798.19</v>
      </c>
      <c r="F245">
        <f>F244*(1+B245)</f>
        <v>97.572158578035669</v>
      </c>
      <c r="G245">
        <f>G244*(1+C245)</f>
        <v>103.53790214744853</v>
      </c>
      <c r="H245">
        <f t="shared" si="10"/>
        <v>98.044446604319319</v>
      </c>
      <c r="I245">
        <f t="shared" si="11"/>
        <v>80.268884900190159</v>
      </c>
    </row>
    <row r="246" spans="1:9" x14ac:dyDescent="0.45">
      <c r="A246" s="2">
        <v>42346</v>
      </c>
      <c r="B246">
        <v>-1.5325321717460301E-2</v>
      </c>
      <c r="C246">
        <v>-3.00567004239101E-2</v>
      </c>
      <c r="D246">
        <f t="shared" si="9"/>
        <v>-1.47313787064498E-2</v>
      </c>
      <c r="E246">
        <v>9660.8700000000008</v>
      </c>
      <c r="F246">
        <f>F245*(1+B246)</f>
        <v>96.076833857160224</v>
      </c>
      <c r="G246">
        <f>G245*(1+C246)</f>
        <v>100.42589444008256</v>
      </c>
      <c r="H246">
        <f t="shared" si="10"/>
        <v>96.600116731326793</v>
      </c>
      <c r="I246">
        <f t="shared" si="11"/>
        <v>79.143929854973223</v>
      </c>
    </row>
    <row r="247" spans="1:9" x14ac:dyDescent="0.45">
      <c r="A247" s="2">
        <v>42347</v>
      </c>
      <c r="B247" s="3">
        <v>-3.3729390486363902E-3</v>
      </c>
      <c r="C247">
        <v>-2.86858916809368E-3</v>
      </c>
      <c r="D247">
        <f t="shared" si="9"/>
        <v>5.0434988054271022E-4</v>
      </c>
      <c r="E247">
        <v>9558.76</v>
      </c>
      <c r="F247">
        <f>F246*(1+B247)</f>
        <v>95.752772552574058</v>
      </c>
      <c r="G247">
        <f>G246*(1+C247)</f>
        <v>100.13781380709563</v>
      </c>
      <c r="H247">
        <f t="shared" si="10"/>
        <v>96.648836988660662</v>
      </c>
      <c r="I247">
        <f t="shared" si="11"/>
        <v>78.307422720782256</v>
      </c>
    </row>
    <row r="248" spans="1:9" x14ac:dyDescent="0.45">
      <c r="A248" s="2">
        <v>42348</v>
      </c>
      <c r="B248">
        <v>-1.5298726087040001E-2</v>
      </c>
      <c r="C248">
        <v>-9.3888637897584296E-3</v>
      </c>
      <c r="D248">
        <f t="shared" si="9"/>
        <v>5.909862297281571E-3</v>
      </c>
      <c r="E248">
        <v>9450.49</v>
      </c>
      <c r="F248">
        <f>F247*(1+B248)</f>
        <v>94.28787711321759</v>
      </c>
      <c r="G248">
        <f>G247*(1+C248)</f>
        <v>99.197633513056616</v>
      </c>
      <c r="H248">
        <f t="shared" si="10"/>
        <v>97.220018306456055</v>
      </c>
      <c r="I248">
        <f t="shared" si="11"/>
        <v>77.420451538539055</v>
      </c>
    </row>
    <row r="249" spans="1:9" x14ac:dyDescent="0.45">
      <c r="A249" s="2">
        <v>42349</v>
      </c>
      <c r="B249">
        <v>-1.83397872307384E-2</v>
      </c>
      <c r="C249">
        <v>-6.3137111208728296E-3</v>
      </c>
      <c r="D249">
        <f t="shared" si="9"/>
        <v>1.2026076109865572E-2</v>
      </c>
      <c r="E249">
        <v>9308</v>
      </c>
      <c r="F249">
        <f>F248*(1+B249)</f>
        <v>92.558657508523169</v>
      </c>
      <c r="G249">
        <f>G248*(1+C249)</f>
        <v>98.571328311180963</v>
      </c>
      <c r="H249">
        <f t="shared" si="10"/>
        <v>98.389193646012018</v>
      </c>
      <c r="I249">
        <f t="shared" si="11"/>
        <v>76.253142738706842</v>
      </c>
    </row>
    <row r="250" spans="1:9" x14ac:dyDescent="0.45">
      <c r="A250" s="2">
        <v>42352</v>
      </c>
      <c r="B250">
        <v>-8.5156184983870807E-3</v>
      </c>
      <c r="C250">
        <v>-8.2621584947863702E-3</v>
      </c>
      <c r="D250">
        <f t="shared" si="9"/>
        <v>2.534600036007105E-4</v>
      </c>
      <c r="E250">
        <v>9315.91</v>
      </c>
      <c r="F250">
        <f>F249*(1+B250)</f>
        <v>91.770463292457706</v>
      </c>
      <c r="G250">
        <f>G249*(1+C250)</f>
        <v>97.756916373632365</v>
      </c>
      <c r="H250">
        <f t="shared" si="10"/>
        <v>98.414131371387796</v>
      </c>
      <c r="I250">
        <f t="shared" si="11"/>
        <v>76.317943164046667</v>
      </c>
    </row>
    <row r="251" spans="1:9" x14ac:dyDescent="0.45">
      <c r="A251" s="2">
        <v>42353</v>
      </c>
      <c r="B251">
        <v>2.1195396406542598E-3</v>
      </c>
      <c r="C251">
        <v>3.4790790354799301E-3</v>
      </c>
      <c r="D251">
        <f t="shared" si="9"/>
        <v>1.3595393948256703E-3</v>
      </c>
      <c r="E251">
        <v>9344.07</v>
      </c>
      <c r="F251">
        <f>F250*(1+B251)</f>
        <v>91.964974427247284</v>
      </c>
      <c r="G251">
        <f>G250*(1+C251)</f>
        <v>98.09702041196104</v>
      </c>
      <c r="H251">
        <f t="shared" si="10"/>
        <v>98.547929259994731</v>
      </c>
      <c r="I251">
        <f t="shared" si="11"/>
        <v>76.548635955142714</v>
      </c>
    </row>
    <row r="252" spans="1:9" x14ac:dyDescent="0.45">
      <c r="A252" s="2">
        <v>42354</v>
      </c>
      <c r="B252">
        <v>1.9426836916264598E-2</v>
      </c>
      <c r="C252">
        <v>1.3886125841642E-2</v>
      </c>
      <c r="D252">
        <f t="shared" si="9"/>
        <v>-5.5407110746225983E-3</v>
      </c>
      <c r="E252">
        <v>9538.66</v>
      </c>
      <c r="F252">
        <f>F251*(1+B252)</f>
        <v>93.751562987453866</v>
      </c>
      <c r="G252">
        <f>G251*(1+C252)</f>
        <v>99.459207982091655</v>
      </c>
      <c r="H252">
        <f t="shared" si="10"/>
        <v>98.001903656962753</v>
      </c>
      <c r="I252">
        <f t="shared" si="11"/>
        <v>78.142759187364987</v>
      </c>
    </row>
    <row r="253" spans="1:9" x14ac:dyDescent="0.45">
      <c r="A253" s="2">
        <v>42355</v>
      </c>
      <c r="B253">
        <v>1.61484170394945E-2</v>
      </c>
      <c r="C253">
        <v>6.7114117015423403E-3</v>
      </c>
      <c r="D253">
        <f t="shared" si="9"/>
        <v>-9.4370053379521594E-3</v>
      </c>
      <c r="E253">
        <v>9666.52</v>
      </c>
      <c r="F253">
        <f>F252*(1+B253)</f>
        <v>95.265502324679716</v>
      </c>
      <c r="G253">
        <f>G252*(1+C253)</f>
        <v>100.1267196743688</v>
      </c>
      <c r="H253">
        <f t="shared" si="10"/>
        <v>97.077059169022533</v>
      </c>
      <c r="I253">
        <f t="shared" si="11"/>
        <v>79.1902158730731</v>
      </c>
    </row>
    <row r="254" spans="1:9" x14ac:dyDescent="0.45">
      <c r="A254" s="2">
        <v>42356</v>
      </c>
      <c r="B254">
        <v>-5.2844682261583001E-3</v>
      </c>
      <c r="C254">
        <v>-4.6513181500103E-3</v>
      </c>
      <c r="D254">
        <f t="shared" si="9"/>
        <v>6.3315007614800009E-4</v>
      </c>
      <c r="E254">
        <v>9634.41</v>
      </c>
      <c r="F254">
        <f>F253*(1+B254)</f>
        <v>94.76207480459594</v>
      </c>
      <c r="G254">
        <f>G253*(1+C254)</f>
        <v>99.660998445846417</v>
      </c>
      <c r="H254">
        <f t="shared" si="10"/>
        <v>97.138523516427625</v>
      </c>
      <c r="I254">
        <f t="shared" si="11"/>
        <v>78.927163830385098</v>
      </c>
    </row>
    <row r="255" spans="1:9" x14ac:dyDescent="0.45">
      <c r="A255" s="2">
        <v>42359</v>
      </c>
      <c r="B255">
        <v>1.1134150809904E-2</v>
      </c>
      <c r="C255">
        <v>1.2284018761853E-2</v>
      </c>
      <c r="D255">
        <f t="shared" si="9"/>
        <v>1.1498679519489994E-3</v>
      </c>
      <c r="E255">
        <v>9746.99</v>
      </c>
      <c r="F255">
        <f>F254*(1+B255)</f>
        <v>95.817170036529731</v>
      </c>
      <c r="G255">
        <f>G254*(1+C255)</f>
        <v>100.88523602058019</v>
      </c>
      <c r="H255">
        <f t="shared" si="10"/>
        <v>97.250219991518819</v>
      </c>
      <c r="I255">
        <f t="shared" si="11"/>
        <v>79.849443461833701</v>
      </c>
    </row>
    <row r="256" spans="1:9" x14ac:dyDescent="0.45">
      <c r="A256" s="2">
        <v>42360</v>
      </c>
      <c r="B256" s="3">
        <v>2.0694331079505E-3</v>
      </c>
      <c r="C256">
        <v>-1.0161200048151001E-3</v>
      </c>
      <c r="D256">
        <f t="shared" si="9"/>
        <v>-3.0855531127656002E-3</v>
      </c>
      <c r="E256">
        <v>9731.5300000000007</v>
      </c>
      <c r="F256">
        <f>F255*(1+B256)</f>
        <v>96.015457260513443</v>
      </c>
      <c r="G256">
        <f>G255*(1+C256)</f>
        <v>100.78272451406919</v>
      </c>
      <c r="H256">
        <f t="shared" si="10"/>
        <v>96.950149272506849</v>
      </c>
      <c r="I256">
        <f t="shared" si="11"/>
        <v>79.722791808767482</v>
      </c>
    </row>
    <row r="257" spans="1:9" x14ac:dyDescent="0.45">
      <c r="A257" s="2">
        <v>42361</v>
      </c>
      <c r="B257">
        <v>1.1249986685625201E-2</v>
      </c>
      <c r="C257" s="3">
        <v>5.4995449905942502E-3</v>
      </c>
      <c r="D257">
        <f t="shared" si="9"/>
        <v>-5.7504416950309506E-3</v>
      </c>
      <c r="E257">
        <v>9882.9500000000007</v>
      </c>
      <c r="F257">
        <f>F256*(1+B257)</f>
        <v>97.095629876308436</v>
      </c>
      <c r="G257">
        <f>G256*(1+C257)</f>
        <v>101.33698364180898</v>
      </c>
      <c r="H257">
        <f t="shared" si="10"/>
        <v>96.39264309179076</v>
      </c>
      <c r="I257">
        <f t="shared" si="11"/>
        <v>80.963257093844305</v>
      </c>
    </row>
    <row r="258" spans="1:9" x14ac:dyDescent="0.45">
      <c r="A258" s="2">
        <v>42362</v>
      </c>
      <c r="B258">
        <v>8.1956760190593694E-3</v>
      </c>
      <c r="C258">
        <v>-1.5652504762237399E-2</v>
      </c>
      <c r="D258">
        <f t="shared" si="9"/>
        <v>-2.3848180781296767E-2</v>
      </c>
      <c r="E258">
        <v>9953.2099999999991</v>
      </c>
      <c r="F258">
        <f>F257*(1+B258)</f>
        <v>97.891394201641162</v>
      </c>
      <c r="G258">
        <f>G257*(1+C258)</f>
        <v>99.750806022764792</v>
      </c>
      <c r="H258">
        <f t="shared" si="10"/>
        <v>94.093853913350713</v>
      </c>
      <c r="I258">
        <f t="shared" si="11"/>
        <v>81.538842161401391</v>
      </c>
    </row>
    <row r="259" spans="1:9" x14ac:dyDescent="0.45">
      <c r="A259" s="2">
        <v>42363</v>
      </c>
      <c r="B259">
        <v>-2.5999999999999998E-4</v>
      </c>
      <c r="C259" s="3">
        <v>1.3552527156068799E-20</v>
      </c>
      <c r="D259">
        <f t="shared" si="9"/>
        <v>2.5999999999999998E-4</v>
      </c>
      <c r="E259">
        <v>9953.2099999999991</v>
      </c>
      <c r="F259">
        <f>F258*(1+B259)</f>
        <v>97.865942439148739</v>
      </c>
      <c r="G259">
        <f>G258*(1+C259)</f>
        <v>99.750806022764792</v>
      </c>
      <c r="H259">
        <f t="shared" si="10"/>
        <v>94.118318315368171</v>
      </c>
      <c r="I259">
        <f t="shared" si="11"/>
        <v>81.538842161401391</v>
      </c>
    </row>
    <row r="260" spans="1:9" x14ac:dyDescent="0.45">
      <c r="A260" s="2">
        <v>42366</v>
      </c>
      <c r="B260">
        <v>-2.2324197772460499E-3</v>
      </c>
      <c r="C260">
        <v>8.0040884068724796E-3</v>
      </c>
      <c r="D260">
        <f t="shared" si="9"/>
        <v>1.023650818411853E-2</v>
      </c>
      <c r="E260">
        <v>9789.4599999999991</v>
      </c>
      <c r="F260">
        <f>F259*(1+B260)</f>
        <v>97.647464573728755</v>
      </c>
      <c r="G260">
        <f>G259*(1+C260)</f>
        <v>100.54922029282778</v>
      </c>
      <c r="H260">
        <f t="shared" si="10"/>
        <v>95.081761251078902</v>
      </c>
      <c r="I260">
        <f t="shared" si="11"/>
        <v>80.197366858064129</v>
      </c>
    </row>
    <row r="261" spans="1:9" x14ac:dyDescent="0.45">
      <c r="A261" s="2">
        <v>42367</v>
      </c>
      <c r="B261">
        <v>4.9262761407559801E-3</v>
      </c>
      <c r="C261">
        <v>7.2064804637833003E-3</v>
      </c>
      <c r="D261">
        <f t="shared" si="9"/>
        <v>2.2802043230273203E-3</v>
      </c>
      <c r="E261">
        <v>9788.91</v>
      </c>
      <c r="F261">
        <f>F260*(1+B261)</f>
        <v>98.128502948663638</v>
      </c>
      <c r="G261">
        <f>G260*(1+C261)</f>
        <v>101.27382628451669</v>
      </c>
      <c r="H261">
        <f t="shared" si="10"/>
        <v>95.29856709412465</v>
      </c>
      <c r="I261">
        <f t="shared" si="11"/>
        <v>80.192861139488031</v>
      </c>
    </row>
    <row r="262" spans="1:9" x14ac:dyDescent="0.45">
      <c r="A262" s="2">
        <v>42368</v>
      </c>
      <c r="B262">
        <v>-5.0509154278693897E-3</v>
      </c>
      <c r="C262">
        <v>-7.3393799691094696E-4</v>
      </c>
      <c r="D262">
        <f t="shared" ref="D262:D325" si="12">C262-B262</f>
        <v>4.316977430958443E-3</v>
      </c>
      <c r="E262">
        <v>9659.8799999999992</v>
      </c>
      <c r="F262">
        <f>F261*(1+B262)</f>
        <v>97.632864179206507</v>
      </c>
      <c r="G262">
        <f>G261*(1+C262)</f>
        <v>101.19949757531393</v>
      </c>
      <c r="H262">
        <f t="shared" si="10"/>
        <v>95.70996885747266</v>
      </c>
      <c r="I262">
        <f t="shared" si="11"/>
        <v>79.135819561536238</v>
      </c>
    </row>
    <row r="263" spans="1:9" x14ac:dyDescent="0.45">
      <c r="A263" s="2">
        <v>42369</v>
      </c>
      <c r="B263">
        <v>-7.84066723088685E-4</v>
      </c>
      <c r="C263">
        <v>-7.5754420460191702E-3</v>
      </c>
      <c r="D263">
        <f t="shared" si="12"/>
        <v>-6.791375322930485E-3</v>
      </c>
      <c r="E263">
        <v>9661.0300000000007</v>
      </c>
      <c r="F263">
        <f>F262*(1+B263)</f>
        <v>97.55631349932375</v>
      </c>
      <c r="G263">
        <f>G262*(1+C263)</f>
        <v>100.43286664634589</v>
      </c>
      <c r="H263">
        <f t="shared" ref="H263:H326" si="13">H262*(1+D263)</f>
        <v>95.05996653681558</v>
      </c>
      <c r="I263">
        <f t="shared" ref="I263:I326" si="14">E263/$E$5*100</f>
        <v>79.145240609468075</v>
      </c>
    </row>
    <row r="264" spans="1:9" x14ac:dyDescent="0.45">
      <c r="A264" s="2">
        <v>42370</v>
      </c>
      <c r="B264">
        <v>-2.5999999999999998E-4</v>
      </c>
      <c r="C264" s="3">
        <v>1.3552527156068799E-20</v>
      </c>
      <c r="D264">
        <f t="shared" si="12"/>
        <v>2.5999999999999998E-4</v>
      </c>
      <c r="E264">
        <v>9661.0300000000007</v>
      </c>
      <c r="F264">
        <f>F263*(1+B264)</f>
        <v>97.530948857813925</v>
      </c>
      <c r="G264">
        <f>G263*(1+C264)</f>
        <v>100.43286664634589</v>
      </c>
      <c r="H264">
        <f t="shared" si="13"/>
        <v>95.084682128115148</v>
      </c>
      <c r="I264">
        <f t="shared" si="14"/>
        <v>79.145240609468075</v>
      </c>
    </row>
    <row r="265" spans="1:9" x14ac:dyDescent="0.45">
      <c r="A265" s="2">
        <v>42373</v>
      </c>
      <c r="B265">
        <v>-3.4203184152845803E-2</v>
      </c>
      <c r="C265">
        <v>6.5363926329700603E-3</v>
      </c>
      <c r="D265">
        <f t="shared" si="12"/>
        <v>4.0739576785815863E-2</v>
      </c>
      <c r="E265">
        <v>9311.18</v>
      </c>
      <c r="F265">
        <f>F264*(1+B265)</f>
        <v>94.195079853428325</v>
      </c>
      <c r="G265">
        <f>G264*(1+C265)</f>
        <v>101.08933529600112</v>
      </c>
      <c r="H265">
        <f t="shared" si="13"/>
        <v>98.958391836828383</v>
      </c>
      <c r="I265">
        <f t="shared" si="14"/>
        <v>76.279193984292249</v>
      </c>
    </row>
    <row r="266" spans="1:9" x14ac:dyDescent="0.45">
      <c r="A266" s="2">
        <v>42374</v>
      </c>
      <c r="B266">
        <v>-1.4348562748131E-3</v>
      </c>
      <c r="C266" s="3">
        <v>2.4652119862532101E-5</v>
      </c>
      <c r="D266">
        <f t="shared" si="12"/>
        <v>1.459508394675632E-3</v>
      </c>
      <c r="E266">
        <v>9223.01</v>
      </c>
      <c r="F266">
        <f>F265*(1+B266)</f>
        <v>94.059923452044117</v>
      </c>
      <c r="G266">
        <f>G265*(1+C266)</f>
        <v>101.09182736241166</v>
      </c>
      <c r="H266">
        <f t="shared" si="13"/>
        <v>99.102822440437834</v>
      </c>
      <c r="I266">
        <f t="shared" si="14"/>
        <v>75.556886335466316</v>
      </c>
    </row>
    <row r="267" spans="1:9" x14ac:dyDescent="0.45">
      <c r="A267" s="2">
        <v>42375</v>
      </c>
      <c r="B267">
        <v>4.0999100889294003E-3</v>
      </c>
      <c r="C267">
        <v>9.87801922324558E-3</v>
      </c>
      <c r="D267">
        <f t="shared" si="12"/>
        <v>5.7781091343161797E-3</v>
      </c>
      <c r="E267">
        <v>9137.7900000000009</v>
      </c>
      <c r="F267">
        <f>F266*(1+B267)</f>
        <v>94.445560681169084</v>
      </c>
      <c r="G267">
        <f>G266*(1+C267)</f>
        <v>102.09041437641058</v>
      </c>
      <c r="H267">
        <f t="shared" si="13"/>
        <v>99.675449364017439</v>
      </c>
      <c r="I267">
        <f t="shared" si="14"/>
        <v>74.858745722639441</v>
      </c>
    </row>
    <row r="268" spans="1:9" x14ac:dyDescent="0.45">
      <c r="A268" s="2">
        <v>42376</v>
      </c>
      <c r="B268">
        <v>-3.4086972262548199E-2</v>
      </c>
      <c r="C268">
        <v>1.2979434395340901E-3</v>
      </c>
      <c r="D268">
        <f t="shared" si="12"/>
        <v>3.5384915702082291E-2</v>
      </c>
      <c r="E268">
        <v>8753.9699999999993</v>
      </c>
      <c r="F268">
        <f>F267*(1+B268)</f>
        <v>91.226197473909266</v>
      </c>
      <c r="G268">
        <f>G267*(1+C268)</f>
        <v>102.22292195998976</v>
      </c>
      <c r="H268">
        <f t="shared" si="13"/>
        <v>103.20245673733037</v>
      </c>
      <c r="I268">
        <f t="shared" si="14"/>
        <v>71.714409533772823</v>
      </c>
    </row>
    <row r="269" spans="1:9" x14ac:dyDescent="0.45">
      <c r="A269" s="2">
        <v>42377</v>
      </c>
      <c r="B269">
        <v>7.9882862999611504E-3</v>
      </c>
      <c r="C269">
        <v>1.03931906491103E-2</v>
      </c>
      <c r="D269">
        <f t="shared" si="12"/>
        <v>2.4049043491491499E-3</v>
      </c>
      <c r="E269">
        <v>8845.89</v>
      </c>
      <c r="F269">
        <f>F268*(1+B269)</f>
        <v>91.954938457387655</v>
      </c>
      <c r="G269">
        <f>G268*(1+C269)</f>
        <v>103.28534427662906</v>
      </c>
      <c r="H269">
        <f t="shared" si="13"/>
        <v>103.45064877438085</v>
      </c>
      <c r="I269">
        <f t="shared" si="14"/>
        <v>72.467437991072131</v>
      </c>
    </row>
    <row r="270" spans="1:9" x14ac:dyDescent="0.45">
      <c r="A270" s="2">
        <v>42380</v>
      </c>
      <c r="B270">
        <v>-3.7800634529680702E-2</v>
      </c>
      <c r="C270">
        <v>-5.1352016287033696E-3</v>
      </c>
      <c r="D270">
        <f t="shared" si="12"/>
        <v>3.2665432900977329E-2</v>
      </c>
      <c r="E270">
        <v>8505.16</v>
      </c>
      <c r="F270">
        <f>F269*(1+B270)</f>
        <v>88.478983435560664</v>
      </c>
      <c r="G270">
        <f>G269*(1+C270)</f>
        <v>102.75495320847853</v>
      </c>
      <c r="H270">
        <f t="shared" si="13"/>
        <v>106.82990900048296</v>
      </c>
      <c r="I270">
        <f t="shared" si="14"/>
        <v>69.676104372103538</v>
      </c>
    </row>
    <row r="271" spans="1:9" x14ac:dyDescent="0.45">
      <c r="A271" s="2">
        <v>42381</v>
      </c>
      <c r="B271">
        <v>-7.3771216140875503E-3</v>
      </c>
      <c r="C271">
        <v>-2.7950370084387898E-4</v>
      </c>
      <c r="D271">
        <f t="shared" si="12"/>
        <v>7.0976179132436713E-3</v>
      </c>
      <c r="E271">
        <v>8439.31</v>
      </c>
      <c r="F271">
        <f>F270*(1+B271)</f>
        <v>87.826263214465698</v>
      </c>
      <c r="G271">
        <f>G270*(1+C271)</f>
        <v>102.72623281877672</v>
      </c>
      <c r="H271">
        <f t="shared" si="13"/>
        <v>107.58814687627496</v>
      </c>
      <c r="I271">
        <f t="shared" si="14"/>
        <v>69.136646975311123</v>
      </c>
    </row>
    <row r="272" spans="1:9" x14ac:dyDescent="0.45">
      <c r="A272" s="2">
        <v>42382</v>
      </c>
      <c r="B272">
        <v>7.9436191549562794E-3</v>
      </c>
      <c r="C272">
        <v>3.4266347682823102E-3</v>
      </c>
      <c r="D272">
        <f t="shared" si="12"/>
        <v>-4.5169843866739688E-3</v>
      </c>
      <c r="E272">
        <v>8494.49</v>
      </c>
      <c r="F272">
        <f>F271*(1+B272)</f>
        <v>88.523921601244353</v>
      </c>
      <c r="G272">
        <f>G271*(1+C272)</f>
        <v>103.0782380997682</v>
      </c>
      <c r="H272">
        <f t="shared" si="13"/>
        <v>107.10217289664365</v>
      </c>
      <c r="I272">
        <f t="shared" si="14"/>
        <v>69.588693431727307</v>
      </c>
    </row>
    <row r="273" spans="1:9" x14ac:dyDescent="0.45">
      <c r="A273" s="2">
        <v>42383</v>
      </c>
      <c r="B273">
        <v>-8.4601719128718899E-3</v>
      </c>
      <c r="C273">
        <v>1.93626091922992E-3</v>
      </c>
      <c r="D273">
        <f t="shared" si="12"/>
        <v>1.039643283210181E-2</v>
      </c>
      <c r="E273">
        <v>8459.6299999999992</v>
      </c>
      <c r="F273">
        <f>F272*(1+B273)</f>
        <v>87.774994006096236</v>
      </c>
      <c r="G273">
        <f>G272*(1+C273)</f>
        <v>103.27782446382386</v>
      </c>
      <c r="H273">
        <f t="shared" si="13"/>
        <v>108.21565344333575</v>
      </c>
      <c r="I273">
        <f t="shared" si="14"/>
        <v>69.303112796158828</v>
      </c>
    </row>
    <row r="274" spans="1:9" x14ac:dyDescent="0.45">
      <c r="A274" s="2">
        <v>42384</v>
      </c>
      <c r="B274">
        <v>-2.6039493366023399E-2</v>
      </c>
      <c r="C274">
        <v>-8.7725527260489496E-3</v>
      </c>
      <c r="D274">
        <f t="shared" si="12"/>
        <v>1.726694063997445E-2</v>
      </c>
      <c r="E274">
        <v>8236.2800000000007</v>
      </c>
      <c r="F274">
        <f>F273*(1+B274)</f>
        <v>85.489377631971749</v>
      </c>
      <c r="G274">
        <f>G273*(1+C274)</f>
        <v>102.37181430328334</v>
      </c>
      <c r="H274">
        <f t="shared" si="13"/>
        <v>110.08420670765787</v>
      </c>
      <c r="I274">
        <f t="shared" si="14"/>
        <v>67.473381443484783</v>
      </c>
    </row>
    <row r="275" spans="1:9" x14ac:dyDescent="0.45">
      <c r="A275" s="2">
        <v>42387</v>
      </c>
      <c r="B275">
        <v>-1.4508539497493001E-2</v>
      </c>
      <c r="C275">
        <v>-4.3280305728906898E-3</v>
      </c>
      <c r="D275">
        <f t="shared" si="12"/>
        <v>1.0180508924602311E-2</v>
      </c>
      <c r="E275">
        <v>8134.81</v>
      </c>
      <c r="F275">
        <f>F274*(1+B275)</f>
        <v>84.249051619982197</v>
      </c>
      <c r="G275">
        <f>G274*(1+C275)</f>
        <v>101.92874596117645</v>
      </c>
      <c r="H275">
        <f t="shared" si="13"/>
        <v>111.20491995650295</v>
      </c>
      <c r="I275">
        <f t="shared" si="14"/>
        <v>66.642117327273283</v>
      </c>
    </row>
    <row r="276" spans="1:9" x14ac:dyDescent="0.45">
      <c r="A276" s="2">
        <v>42388</v>
      </c>
      <c r="B276">
        <v>2.6292210048164899E-2</v>
      </c>
      <c r="C276">
        <v>1.9717662884789198E-3</v>
      </c>
      <c r="D276">
        <f t="shared" si="12"/>
        <v>-2.4320443759685978E-2</v>
      </c>
      <c r="E276">
        <v>8377.7999999999993</v>
      </c>
      <c r="F276">
        <f>F275*(1+B276)</f>
        <v>86.464145381533456</v>
      </c>
      <c r="G276">
        <f>G275*(1+C276)</f>
        <v>102.12972562628961</v>
      </c>
      <c r="H276">
        <f t="shared" si="13"/>
        <v>108.50036695490043</v>
      </c>
      <c r="I276">
        <f t="shared" si="14"/>
        <v>68.632743794191882</v>
      </c>
    </row>
    <row r="277" spans="1:9" x14ac:dyDescent="0.45">
      <c r="A277" s="2">
        <v>42389</v>
      </c>
      <c r="B277">
        <v>-3.3370797935840697E-2</v>
      </c>
      <c r="C277">
        <v>9.0948298981748501E-4</v>
      </c>
      <c r="D277">
        <f t="shared" si="12"/>
        <v>3.4280280925658185E-2</v>
      </c>
      <c r="E277">
        <v>8015.44</v>
      </c>
      <c r="F277">
        <f>F276*(1+B277)</f>
        <v>83.578767857311149</v>
      </c>
      <c r="G277">
        <f>G276*(1+C277)</f>
        <v>102.22261087450146</v>
      </c>
      <c r="H277">
        <f t="shared" si="13"/>
        <v>112.21979001465141</v>
      </c>
      <c r="I277">
        <f t="shared" si="14"/>
        <v>65.664212551948893</v>
      </c>
    </row>
    <row r="278" spans="1:9" x14ac:dyDescent="0.45">
      <c r="A278" s="2">
        <v>42390</v>
      </c>
      <c r="B278">
        <v>-3.9659477791305298E-2</v>
      </c>
      <c r="C278">
        <v>-1.1902909248290201E-2</v>
      </c>
      <c r="D278">
        <f t="shared" si="12"/>
        <v>2.7756568543015097E-2</v>
      </c>
      <c r="E278">
        <v>7835.64</v>
      </c>
      <c r="F278">
        <f>F277*(1+B278)</f>
        <v>80.264077569649459</v>
      </c>
      <c r="G278">
        <f>G277*(1+C278)</f>
        <v>101.00586441413898</v>
      </c>
      <c r="H278">
        <f t="shared" si="13"/>
        <v>115.33462630807583</v>
      </c>
      <c r="I278">
        <f t="shared" si="14"/>
        <v>64.191252188345587</v>
      </c>
    </row>
    <row r="279" spans="1:9" x14ac:dyDescent="0.45">
      <c r="A279" s="2">
        <v>42391</v>
      </c>
      <c r="B279">
        <v>3.50879727576194E-2</v>
      </c>
      <c r="C279">
        <v>8.5606766908292199E-3</v>
      </c>
      <c r="D279">
        <f t="shared" si="12"/>
        <v>-2.652729606679018E-2</v>
      </c>
      <c r="E279">
        <v>8104.98</v>
      </c>
      <c r="F279">
        <f>F278*(1+B279)</f>
        <v>83.080381336828765</v>
      </c>
      <c r="G279">
        <f>G278*(1+C279)</f>
        <v>101.87054296326616</v>
      </c>
      <c r="H279">
        <f t="shared" si="13"/>
        <v>112.27511052924889</v>
      </c>
      <c r="I279">
        <f t="shared" si="14"/>
        <v>66.397743536137085</v>
      </c>
    </row>
    <row r="280" spans="1:9" x14ac:dyDescent="0.45">
      <c r="A280" s="2">
        <v>42394</v>
      </c>
      <c r="B280">
        <v>7.9316941706177296E-3</v>
      </c>
      <c r="C280">
        <v>-1.52837868751723E-2</v>
      </c>
      <c r="D280">
        <f t="shared" si="12"/>
        <v>-2.3215481045790028E-2</v>
      </c>
      <c r="E280">
        <v>8173.11</v>
      </c>
      <c r="F280">
        <f>F279*(1+B280)</f>
        <v>83.739349513170794</v>
      </c>
      <c r="G280">
        <f>G279*(1+C280)</f>
        <v>100.31357529575752</v>
      </c>
      <c r="H280">
        <f t="shared" si="13"/>
        <v>109.66858982884312</v>
      </c>
      <c r="I280">
        <f t="shared" si="14"/>
        <v>66.955879184481333</v>
      </c>
    </row>
    <row r="281" spans="1:9" x14ac:dyDescent="0.45">
      <c r="A281" s="2">
        <v>42395</v>
      </c>
      <c r="B281">
        <v>-3.5048326748297803E-2</v>
      </c>
      <c r="C281">
        <v>-6.7699870070554403E-3</v>
      </c>
      <c r="D281">
        <f t="shared" si="12"/>
        <v>2.8278339741242362E-2</v>
      </c>
      <c r="E281">
        <v>7895.16</v>
      </c>
      <c r="F281">
        <f>F280*(1+B281)</f>
        <v>80.804425429743276</v>
      </c>
      <c r="G281">
        <f>G280*(1+C281)</f>
        <v>99.63445369437396</v>
      </c>
      <c r="H281">
        <f t="shared" si="13"/>
        <v>112.7698354709661</v>
      </c>
      <c r="I281">
        <f t="shared" si="14"/>
        <v>64.678852860434972</v>
      </c>
    </row>
    <row r="282" spans="1:9" x14ac:dyDescent="0.45">
      <c r="A282" s="2">
        <v>42396</v>
      </c>
      <c r="B282">
        <v>8.0503318254560498E-3</v>
      </c>
      <c r="C282">
        <v>3.9945855147579196E-3</v>
      </c>
      <c r="D282">
        <f t="shared" si="12"/>
        <v>-4.0557463106981302E-3</v>
      </c>
      <c r="E282">
        <v>7959.51</v>
      </c>
      <c r="F282">
        <f>F281*(1+B282)</f>
        <v>81.454927867418036</v>
      </c>
      <c r="G282">
        <f>G281*(1+C282)</f>
        <v>100.03245203987231</v>
      </c>
      <c r="H282">
        <f t="shared" si="13"/>
        <v>112.31246962679668</v>
      </c>
      <c r="I282">
        <f t="shared" si="14"/>
        <v>65.206021933838031</v>
      </c>
    </row>
    <row r="283" spans="1:9" x14ac:dyDescent="0.45">
      <c r="A283" s="2">
        <v>42397</v>
      </c>
      <c r="B283">
        <v>7.5047781908686604E-3</v>
      </c>
      <c r="C283">
        <v>1.6127901109367598E-2</v>
      </c>
      <c r="D283">
        <f t="shared" si="12"/>
        <v>8.6231229184989371E-3</v>
      </c>
      <c r="E283">
        <v>8028.58</v>
      </c>
      <c r="F283">
        <f>F282*(1+B283)</f>
        <v>82.06622903361621</v>
      </c>
      <c r="G283">
        <f>G282*(1+C283)</f>
        <v>101.64576553409893</v>
      </c>
      <c r="H283">
        <f t="shared" si="13"/>
        <v>113.28095385766873</v>
      </c>
      <c r="I283">
        <f t="shared" si="14"/>
        <v>65.771858264839594</v>
      </c>
    </row>
    <row r="284" spans="1:9" x14ac:dyDescent="0.45">
      <c r="A284" s="2">
        <v>42398</v>
      </c>
      <c r="B284">
        <v>2.29927144029781E-2</v>
      </c>
      <c r="C284">
        <v>-2.0789092349216601E-3</v>
      </c>
      <c r="D284">
        <f t="shared" si="12"/>
        <v>-2.5071623637899759E-2</v>
      </c>
      <c r="E284">
        <v>8241.36</v>
      </c>
      <c r="F284">
        <f>F283*(1+B284)</f>
        <v>83.953154399915533</v>
      </c>
      <c r="G284">
        <f>G283*(1+C284)</f>
        <v>101.4344532134394</v>
      </c>
      <c r="H284">
        <f t="shared" si="13"/>
        <v>110.44081641720697</v>
      </c>
      <c r="I284">
        <f t="shared" si="14"/>
        <v>67.514997898696706</v>
      </c>
    </row>
    <row r="285" spans="1:9" x14ac:dyDescent="0.45">
      <c r="A285" s="2">
        <v>42401</v>
      </c>
      <c r="B285">
        <v>-8.8032214896058107E-3</v>
      </c>
      <c r="C285">
        <v>6.9182071986290603E-3</v>
      </c>
      <c r="D285">
        <f t="shared" si="12"/>
        <v>1.5721428688234871E-2</v>
      </c>
      <c r="E285">
        <v>8144.85</v>
      </c>
      <c r="F285">
        <f>F284*(1+B285)</f>
        <v>83.214096186982005</v>
      </c>
      <c r="G285">
        <f>G284*(1+C285)</f>
        <v>102.13619777784962</v>
      </c>
      <c r="H285">
        <f t="shared" si="13"/>
        <v>112.17710383678052</v>
      </c>
      <c r="I285">
        <f t="shared" si="14"/>
        <v>66.724367171825989</v>
      </c>
    </row>
    <row r="286" spans="1:9" x14ac:dyDescent="0.45">
      <c r="A286" s="2">
        <v>42402</v>
      </c>
      <c r="B286" s="3">
        <v>-1.6085910057717699E-3</v>
      </c>
      <c r="C286">
        <v>-4.4135698532925104E-3</v>
      </c>
      <c r="D286">
        <f t="shared" si="12"/>
        <v>-2.8049788475207407E-3</v>
      </c>
      <c r="E286">
        <v>8058.83</v>
      </c>
      <c r="F286">
        <f>F285*(1+B286)</f>
        <v>83.080238740302192</v>
      </c>
      <c r="G286">
        <f>G285*(1+C286)</f>
        <v>101.68541253440738</v>
      </c>
      <c r="H286">
        <f t="shared" si="13"/>
        <v>111.86244943334221</v>
      </c>
      <c r="I286">
        <f t="shared" si="14"/>
        <v>66.019672786524794</v>
      </c>
    </row>
    <row r="287" spans="1:9" x14ac:dyDescent="0.45">
      <c r="A287" s="2">
        <v>42403</v>
      </c>
      <c r="B287">
        <v>-2.0951446355438001E-2</v>
      </c>
      <c r="C287">
        <v>-3.0493279767659399E-3</v>
      </c>
      <c r="D287">
        <f t="shared" si="12"/>
        <v>1.7902118378672061E-2</v>
      </c>
      <c r="E287">
        <v>7858.31</v>
      </c>
      <c r="F287">
        <f>F286*(1+B287)</f>
        <v>81.33958757513777</v>
      </c>
      <c r="G287">
        <f>G286*(1+C287)</f>
        <v>101.37534036113722</v>
      </c>
      <c r="H287">
        <f t="shared" si="13"/>
        <v>113.86502424522611</v>
      </c>
      <c r="I287">
        <f t="shared" si="14"/>
        <v>64.376969715836623</v>
      </c>
    </row>
    <row r="288" spans="1:9" x14ac:dyDescent="0.45">
      <c r="A288" s="2">
        <v>42404</v>
      </c>
      <c r="B288">
        <v>1.5816112136485601E-2</v>
      </c>
      <c r="C288">
        <v>1.19602483762585E-2</v>
      </c>
      <c r="D288">
        <f t="shared" si="12"/>
        <v>-3.8558637602271011E-3</v>
      </c>
      <c r="E288">
        <v>7974.4</v>
      </c>
      <c r="F288">
        <f>F287*(1+B288)</f>
        <v>82.626063613361652</v>
      </c>
      <c r="G288">
        <f>G287*(1+C288)</f>
        <v>102.58781461108416</v>
      </c>
      <c r="H288">
        <f t="shared" si="13"/>
        <v>113.42597622468156</v>
      </c>
      <c r="I288">
        <f t="shared" si="14"/>
        <v>65.328004024016309</v>
      </c>
    </row>
    <row r="289" spans="1:9" x14ac:dyDescent="0.45">
      <c r="A289" s="2">
        <v>42405</v>
      </c>
      <c r="B289">
        <v>5.9938714158318199E-3</v>
      </c>
      <c r="C289">
        <v>5.9820165158047901E-3</v>
      </c>
      <c r="D289">
        <f t="shared" si="12"/>
        <v>-1.1854900027029845E-5</v>
      </c>
      <c r="E289">
        <v>8054.87</v>
      </c>
      <c r="F289">
        <f>F288*(1+B289)</f>
        <v>83.121313614256479</v>
      </c>
      <c r="G289">
        <f>G288*(1+C289)</f>
        <v>103.20149661240799</v>
      </c>
      <c r="H289">
        <f t="shared" si="13"/>
        <v>113.42463157107295</v>
      </c>
      <c r="I289">
        <f t="shared" si="14"/>
        <v>65.98723161277691</v>
      </c>
    </row>
    <row r="290" spans="1:9" x14ac:dyDescent="0.45">
      <c r="A290" s="2">
        <v>42408</v>
      </c>
      <c r="B290">
        <v>-2.5999999999999998E-4</v>
      </c>
      <c r="C290" s="3">
        <v>1.3552527156068799E-20</v>
      </c>
      <c r="D290">
        <f t="shared" si="12"/>
        <v>2.5999999999999998E-4</v>
      </c>
      <c r="E290">
        <v>8054.87</v>
      </c>
      <c r="F290">
        <f>F289*(1+B290)</f>
        <v>83.099702072716767</v>
      </c>
      <c r="G290">
        <f>G289*(1+C290)</f>
        <v>103.20149661240799</v>
      </c>
      <c r="H290">
        <f t="shared" si="13"/>
        <v>113.45412197528142</v>
      </c>
      <c r="I290">
        <f t="shared" si="14"/>
        <v>65.98723161277691</v>
      </c>
    </row>
    <row r="291" spans="1:9" x14ac:dyDescent="0.45">
      <c r="A291" s="2">
        <v>42409</v>
      </c>
      <c r="B291">
        <v>-2.5999999999999998E-4</v>
      </c>
      <c r="C291" s="3">
        <v>1.3552527156068799E-20</v>
      </c>
      <c r="D291">
        <f t="shared" si="12"/>
        <v>2.5999999999999998E-4</v>
      </c>
      <c r="E291">
        <v>8054.87</v>
      </c>
      <c r="F291">
        <f>F290*(1+B291)</f>
        <v>83.078096150177856</v>
      </c>
      <c r="G291">
        <f>G290*(1+C291)</f>
        <v>103.20149661240799</v>
      </c>
      <c r="H291">
        <f t="shared" si="13"/>
        <v>113.48362004699499</v>
      </c>
      <c r="I291">
        <f t="shared" si="14"/>
        <v>65.98723161277691</v>
      </c>
    </row>
    <row r="292" spans="1:9" x14ac:dyDescent="0.45">
      <c r="A292" s="2">
        <v>42410</v>
      </c>
      <c r="B292">
        <v>-2.5999999999999998E-4</v>
      </c>
      <c r="C292" s="3">
        <v>1.3552527156068799E-20</v>
      </c>
      <c r="D292">
        <f t="shared" si="12"/>
        <v>2.5999999999999998E-4</v>
      </c>
      <c r="E292">
        <v>8054.87</v>
      </c>
      <c r="F292">
        <f>F291*(1+B292)</f>
        <v>83.056495845178802</v>
      </c>
      <c r="G292">
        <f>G291*(1+C292)</f>
        <v>103.20149661240799</v>
      </c>
      <c r="H292">
        <f t="shared" si="13"/>
        <v>113.51312578820719</v>
      </c>
      <c r="I292">
        <f t="shared" si="14"/>
        <v>65.98723161277691</v>
      </c>
    </row>
    <row r="293" spans="1:9" x14ac:dyDescent="0.45">
      <c r="A293" s="2">
        <v>42411</v>
      </c>
      <c r="B293">
        <v>-3.11942319869489E-2</v>
      </c>
      <c r="C293">
        <v>3.8923802243851502E-3</v>
      </c>
      <c r="D293">
        <f t="shared" si="12"/>
        <v>3.5086612211334051E-2</v>
      </c>
      <c r="E293">
        <v>7657.92</v>
      </c>
      <c r="F293">
        <f>F292*(1+B293)</f>
        <v>80.465612245761235</v>
      </c>
      <c r="G293">
        <f>G292*(1+C293)</f>
        <v>103.60319607694908</v>
      </c>
      <c r="H293">
        <f t="shared" si="13"/>
        <v>117.49591681363439</v>
      </c>
      <c r="I293">
        <f t="shared" si="14"/>
        <v>62.735331633175527</v>
      </c>
    </row>
    <row r="294" spans="1:9" x14ac:dyDescent="0.45">
      <c r="A294" s="2">
        <v>42412</v>
      </c>
      <c r="B294">
        <v>-1.3495912511929199E-2</v>
      </c>
      <c r="C294">
        <v>-1.95972890369856E-3</v>
      </c>
      <c r="D294">
        <f t="shared" si="12"/>
        <v>1.153618360823064E-2</v>
      </c>
      <c r="E294">
        <v>7505.37</v>
      </c>
      <c r="F294">
        <f>F293*(1+B294)</f>
        <v>79.379655382673633</v>
      </c>
      <c r="G294">
        <f>G293*(1+C294)</f>
        <v>103.40016189908152</v>
      </c>
      <c r="H294">
        <f t="shared" si="13"/>
        <v>118.85137128321387</v>
      </c>
      <c r="I294">
        <f t="shared" si="14"/>
        <v>61.485609144478737</v>
      </c>
    </row>
    <row r="295" spans="1:9" x14ac:dyDescent="0.45">
      <c r="A295" s="2">
        <v>42415</v>
      </c>
      <c r="B295">
        <v>2.8474056039986199E-2</v>
      </c>
      <c r="C295">
        <v>-9.5952709904777698E-4</v>
      </c>
      <c r="D295">
        <f t="shared" si="12"/>
        <v>-2.9433583139033978E-2</v>
      </c>
      <c r="E295">
        <v>7863.84</v>
      </c>
      <c r="F295">
        <f>F294*(1+B295)</f>
        <v>81.639916138474661</v>
      </c>
      <c r="G295">
        <f>G294*(1+C295)</f>
        <v>103.30094664169343</v>
      </c>
      <c r="H295">
        <f t="shared" si="13"/>
        <v>115.35314956536119</v>
      </c>
      <c r="I295">
        <f t="shared" si="14"/>
        <v>64.422272668065361</v>
      </c>
    </row>
    <row r="296" spans="1:9" x14ac:dyDescent="0.45">
      <c r="A296" s="2">
        <v>42416</v>
      </c>
      <c r="B296">
        <v>2.5343070400774E-2</v>
      </c>
      <c r="C296">
        <v>1.2323075149127E-2</v>
      </c>
      <c r="D296">
        <f t="shared" si="12"/>
        <v>-1.3019995251647E-2</v>
      </c>
      <c r="E296">
        <v>8028.34</v>
      </c>
      <c r="F296">
        <f>F295*(1+B296)</f>
        <v>83.708922280685314</v>
      </c>
      <c r="G296">
        <f>G295*(1+C296)</f>
        <v>104.57393197013498</v>
      </c>
      <c r="H296">
        <f t="shared" si="13"/>
        <v>113.85125210575767</v>
      </c>
      <c r="I296">
        <f t="shared" si="14"/>
        <v>65.769892133097301</v>
      </c>
    </row>
    <row r="297" spans="1:9" x14ac:dyDescent="0.45">
      <c r="A297" s="2">
        <v>42417</v>
      </c>
      <c r="B297" s="3">
        <v>3.7125520213561998E-3</v>
      </c>
      <c r="C297" s="3">
        <v>7.8504877217528499E-3</v>
      </c>
      <c r="D297">
        <f t="shared" si="12"/>
        <v>4.1379357003966501E-3</v>
      </c>
      <c r="E297">
        <v>7928.76</v>
      </c>
      <c r="F297">
        <f>F296*(1+B297)</f>
        <v>84.019696009304013</v>
      </c>
      <c r="G297">
        <f>G296*(1+C297)</f>
        <v>105.39488833908194</v>
      </c>
      <c r="H297">
        <f t="shared" si="13"/>
        <v>114.32236126638092</v>
      </c>
      <c r="I297">
        <f t="shared" si="14"/>
        <v>64.954111304356374</v>
      </c>
    </row>
    <row r="298" spans="1:9" x14ac:dyDescent="0.45">
      <c r="A298" s="2">
        <v>42418</v>
      </c>
      <c r="B298">
        <v>2.4376709989208298E-2</v>
      </c>
      <c r="C298">
        <v>-8.3567963899159995E-4</v>
      </c>
      <c r="D298">
        <f t="shared" si="12"/>
        <v>-2.52123896281999E-2</v>
      </c>
      <c r="E298">
        <v>8166.47</v>
      </c>
      <c r="F298">
        <f>F297*(1+B298)</f>
        <v>86.067819772304262</v>
      </c>
      <c r="G298">
        <f>G297*(1+C298)</f>
        <v>105.30681197684318</v>
      </c>
      <c r="H298">
        <f t="shared" si="13"/>
        <v>111.44002135091709</v>
      </c>
      <c r="I298">
        <f t="shared" si="14"/>
        <v>66.90148287294447</v>
      </c>
    </row>
    <row r="299" spans="1:9" x14ac:dyDescent="0.45">
      <c r="A299" s="2">
        <v>42419</v>
      </c>
      <c r="B299">
        <v>2.8923634795396998E-3</v>
      </c>
      <c r="C299">
        <v>-7.1610236151939996E-4</v>
      </c>
      <c r="D299">
        <f t="shared" si="12"/>
        <v>-3.6084658410590999E-3</v>
      </c>
      <c r="E299">
        <v>8112.57</v>
      </c>
      <c r="F299">
        <f>F298*(1+B299)</f>
        <v>86.31675919097728</v>
      </c>
      <c r="G299">
        <f>G298*(1+C299)</f>
        <v>105.23140152010248</v>
      </c>
      <c r="H299">
        <f t="shared" si="13"/>
        <v>111.03789384054541</v>
      </c>
      <c r="I299">
        <f t="shared" si="14"/>
        <v>66.459922452487191</v>
      </c>
    </row>
    <row r="300" spans="1:9" x14ac:dyDescent="0.45">
      <c r="A300" s="2">
        <v>42422</v>
      </c>
      <c r="B300">
        <v>9.9491187913195705E-3</v>
      </c>
      <c r="C300">
        <v>8.6732008926766104E-3</v>
      </c>
      <c r="D300">
        <f t="shared" si="12"/>
        <v>-1.2759178986429601E-3</v>
      </c>
      <c r="E300">
        <v>8221.3700000000008</v>
      </c>
      <c r="F300">
        <f>F299*(1+B300)</f>
        <v>87.175534881850041</v>
      </c>
      <c r="G300">
        <f>G299*(1+C300)</f>
        <v>106.14409460570425</v>
      </c>
      <c r="H300">
        <f t="shared" si="13"/>
        <v>110.89621860436664</v>
      </c>
      <c r="I300">
        <f t="shared" si="14"/>
        <v>67.351235508994662</v>
      </c>
    </row>
    <row r="301" spans="1:9" x14ac:dyDescent="0.45">
      <c r="A301" s="2">
        <v>42423</v>
      </c>
      <c r="B301">
        <v>-7.8815900738989295E-3</v>
      </c>
      <c r="C301">
        <v>6.0799299690996204E-4</v>
      </c>
      <c r="D301">
        <f t="shared" si="12"/>
        <v>8.4895830708088919E-3</v>
      </c>
      <c r="E301">
        <v>8170.62</v>
      </c>
      <c r="F301">
        <f>F300*(1+B301)</f>
        <v>86.488453051438427</v>
      </c>
      <c r="G301">
        <f>G300*(1+C301)</f>
        <v>106.20862947188787</v>
      </c>
      <c r="H301">
        <f t="shared" si="13"/>
        <v>111.837681264447</v>
      </c>
      <c r="I301">
        <f t="shared" si="14"/>
        <v>66.935480567655006</v>
      </c>
    </row>
    <row r="302" spans="1:9" x14ac:dyDescent="0.45">
      <c r="A302" s="2">
        <v>42424</v>
      </c>
      <c r="B302">
        <v>-1.2770026281543201E-2</v>
      </c>
      <c r="C302">
        <v>-8.32420397229661E-3</v>
      </c>
      <c r="D302">
        <f t="shared" si="12"/>
        <v>4.4458223092465905E-3</v>
      </c>
      <c r="E302">
        <v>8061.71</v>
      </c>
      <c r="F302">
        <f>F301*(1+B302)</f>
        <v>85.38399323292154</v>
      </c>
      <c r="G302">
        <f>G301*(1+C302)</f>
        <v>105.32452717654581</v>
      </c>
      <c r="H302">
        <f t="shared" si="13"/>
        <v>112.33489172282688</v>
      </c>
      <c r="I302">
        <f t="shared" si="14"/>
        <v>66.043266367432338</v>
      </c>
    </row>
    <row r="303" spans="1:9" x14ac:dyDescent="0.45">
      <c r="A303" s="2">
        <v>42425</v>
      </c>
      <c r="B303">
        <v>-1.9615231146477501E-2</v>
      </c>
      <c r="C303">
        <v>-1.47622366737869E-4</v>
      </c>
      <c r="D303">
        <f t="shared" si="12"/>
        <v>1.9467608779739631E-2</v>
      </c>
      <c r="E303">
        <v>7871.94</v>
      </c>
      <c r="F303">
        <f>F302*(1+B303)</f>
        <v>83.709166469448519</v>
      </c>
      <c r="G303">
        <f>G302*(1+C303)</f>
        <v>105.30897892056846</v>
      </c>
      <c r="H303">
        <f t="shared" si="13"/>
        <v>114.52178344720129</v>
      </c>
      <c r="I303">
        <f t="shared" si="14"/>
        <v>64.488629614367838</v>
      </c>
    </row>
    <row r="304" spans="1:9" x14ac:dyDescent="0.45">
      <c r="A304" s="2">
        <v>42426</v>
      </c>
      <c r="B304">
        <v>1.6375197435312398E-2</v>
      </c>
      <c r="C304">
        <v>-2.7472053517702201E-3</v>
      </c>
      <c r="D304">
        <f t="shared" si="12"/>
        <v>-1.9122402787082618E-2</v>
      </c>
      <c r="E304">
        <v>8034.3</v>
      </c>
      <c r="F304">
        <f>F303*(1+B304)</f>
        <v>85.079920597531171</v>
      </c>
      <c r="G304">
        <f>G303*(1+C304)</f>
        <v>105.01967353008843</v>
      </c>
      <c r="H304">
        <f t="shared" si="13"/>
        <v>112.33185177622885</v>
      </c>
      <c r="I304">
        <f t="shared" si="14"/>
        <v>65.818717738030969</v>
      </c>
    </row>
    <row r="305" spans="1:9" x14ac:dyDescent="0.45">
      <c r="A305" s="2">
        <v>42429</v>
      </c>
      <c r="B305">
        <v>-6.1771725729589796E-3</v>
      </c>
      <c r="C305">
        <v>5.0388046814149202E-3</v>
      </c>
      <c r="D305">
        <f t="shared" si="12"/>
        <v>1.1215977254373899E-2</v>
      </c>
      <c r="E305">
        <v>7916.34</v>
      </c>
      <c r="F305">
        <f>F304*(1+B305)</f>
        <v>84.554367245506569</v>
      </c>
      <c r="G305">
        <f>G304*(1+C305)</f>
        <v>105.5488471527125</v>
      </c>
      <c r="H305">
        <f t="shared" si="13"/>
        <v>113.59176327069272</v>
      </c>
      <c r="I305">
        <f t="shared" si="14"/>
        <v>64.852363986692581</v>
      </c>
    </row>
    <row r="306" spans="1:9" x14ac:dyDescent="0.45">
      <c r="A306" s="2">
        <v>42430</v>
      </c>
      <c r="B306">
        <v>2.0120626962741299E-2</v>
      </c>
      <c r="C306">
        <v>1.01127314435946E-2</v>
      </c>
      <c r="D306">
        <f t="shared" si="12"/>
        <v>-1.0007895519146699E-2</v>
      </c>
      <c r="E306">
        <v>8068.29</v>
      </c>
      <c r="F306">
        <f>F305*(1+B306)</f>
        <v>86.255654126924028</v>
      </c>
      <c r="G306">
        <f>G305*(1+C306)</f>
        <v>106.61623429814891</v>
      </c>
      <c r="H306">
        <f t="shared" si="13"/>
        <v>112.45494877204398</v>
      </c>
      <c r="I306">
        <f t="shared" si="14"/>
        <v>66.097171146033617</v>
      </c>
    </row>
    <row r="307" spans="1:9" x14ac:dyDescent="0.45">
      <c r="A307" s="2">
        <v>42431</v>
      </c>
      <c r="B307">
        <v>3.5136464459497897E-2</v>
      </c>
      <c r="C307">
        <v>-8.3782831082970203E-4</v>
      </c>
      <c r="D307">
        <f t="shared" si="12"/>
        <v>-3.5974292770327598E-2</v>
      </c>
      <c r="E307">
        <v>8374.09</v>
      </c>
      <c r="F307">
        <f>F306*(1+B307)</f>
        <v>89.28637285258543</v>
      </c>
      <c r="G307">
        <f>G306*(1+C307)</f>
        <v>106.52690819865987</v>
      </c>
      <c r="H307">
        <f t="shared" si="13"/>
        <v>108.40946152144627</v>
      </c>
      <c r="I307">
        <f t="shared" si="14"/>
        <v>68.602350674342233</v>
      </c>
    </row>
    <row r="308" spans="1:9" x14ac:dyDescent="0.45">
      <c r="A308" s="2">
        <v>42432</v>
      </c>
      <c r="B308">
        <v>3.3010654362686399E-3</v>
      </c>
      <c r="C308" s="3">
        <v>4.1867306464468401E-3</v>
      </c>
      <c r="D308">
        <f t="shared" si="12"/>
        <v>8.8566521017820025E-4</v>
      </c>
      <c r="E308">
        <v>8390.7900000000009</v>
      </c>
      <c r="F308">
        <f>F307*(1+B308)</f>
        <v>89.581113011938896</v>
      </c>
      <c r="G308">
        <f>G307*(1+C308)</f>
        <v>106.97290766988644</v>
      </c>
      <c r="H308">
        <f t="shared" si="13"/>
        <v>108.50547600996998</v>
      </c>
      <c r="I308">
        <f t="shared" si="14"/>
        <v>68.739160674743658</v>
      </c>
    </row>
    <row r="309" spans="1:9" x14ac:dyDescent="0.45">
      <c r="A309" s="2">
        <v>42433</v>
      </c>
      <c r="B309">
        <v>2.9460467387595099E-2</v>
      </c>
      <c r="C309">
        <v>1.8117926070645201E-2</v>
      </c>
      <c r="D309">
        <f t="shared" si="12"/>
        <v>-1.1342541316949898E-2</v>
      </c>
      <c r="E309">
        <v>8557.69</v>
      </c>
      <c r="F309">
        <f>F308*(1+B309)</f>
        <v>92.220214470371587</v>
      </c>
      <c r="G309">
        <f>G308*(1+C309)</f>
        <v>108.91103490261141</v>
      </c>
      <c r="H309">
        <f t="shared" si="13"/>
        <v>107.27474816521158</v>
      </c>
      <c r="I309">
        <f t="shared" si="14"/>
        <v>70.106441457198557</v>
      </c>
    </row>
    <row r="310" spans="1:9" x14ac:dyDescent="0.45">
      <c r="A310" s="2">
        <v>42436</v>
      </c>
      <c r="B310">
        <v>9.1997557168289994E-3</v>
      </c>
      <c r="C310">
        <v>1.14958024412965E-2</v>
      </c>
      <c r="D310">
        <f t="shared" si="12"/>
        <v>2.2960467244675011E-3</v>
      </c>
      <c r="E310">
        <v>8626.31</v>
      </c>
      <c r="F310">
        <f>F309*(1+B310)</f>
        <v>93.068617915652595</v>
      </c>
      <c r="G310">
        <f>G309*(1+C310)</f>
        <v>110.16305464352898</v>
      </c>
      <c r="H310">
        <f t="shared" si="13"/>
        <v>107.52105599935439</v>
      </c>
      <c r="I310">
        <f t="shared" si="14"/>
        <v>70.66859129118329</v>
      </c>
    </row>
    <row r="311" spans="1:9" x14ac:dyDescent="0.45">
      <c r="A311" s="2">
        <v>42437</v>
      </c>
      <c r="B311">
        <v>-1.01744417018155E-3</v>
      </c>
      <c r="C311">
        <v>1.0280133649068299E-2</v>
      </c>
      <c r="D311">
        <f t="shared" si="12"/>
        <v>1.129757781924985E-2</v>
      </c>
      <c r="E311">
        <v>8505.2199999999993</v>
      </c>
      <c r="F311">
        <f>F310*(1+B311)</f>
        <v>92.97392579292746</v>
      </c>
      <c r="G311">
        <f>G310*(1+C311)</f>
        <v>111.29554556845407</v>
      </c>
      <c r="H311">
        <f t="shared" si="13"/>
        <v>108.73578349671502</v>
      </c>
      <c r="I311">
        <f t="shared" si="14"/>
        <v>69.676595905039122</v>
      </c>
    </row>
    <row r="312" spans="1:9" x14ac:dyDescent="0.45">
      <c r="A312" s="2">
        <v>42438</v>
      </c>
      <c r="B312">
        <v>-1.88889448647763E-2</v>
      </c>
      <c r="C312">
        <v>-1.6459399090482298E-2</v>
      </c>
      <c r="D312">
        <f t="shared" si="12"/>
        <v>2.4295457742940021E-3</v>
      </c>
      <c r="E312">
        <v>8441.48</v>
      </c>
      <c r="F312">
        <f>F311*(1+B312)</f>
        <v>91.217746434763043</v>
      </c>
      <c r="G312">
        <f>G311*(1+C312)</f>
        <v>109.46368776694993</v>
      </c>
      <c r="H312">
        <f t="shared" si="13"/>
        <v>108.999962060024</v>
      </c>
      <c r="I312">
        <f t="shared" si="14"/>
        <v>69.154424083147717</v>
      </c>
    </row>
    <row r="313" spans="1:9" x14ac:dyDescent="0.45">
      <c r="A313" s="2">
        <v>42439</v>
      </c>
      <c r="B313">
        <v>-3.5617994351318598E-3</v>
      </c>
      <c r="C313">
        <v>2.1918298855927798E-3</v>
      </c>
      <c r="D313">
        <f t="shared" si="12"/>
        <v>5.7536293207246392E-3</v>
      </c>
      <c r="E313">
        <v>8420.14</v>
      </c>
      <c r="F313">
        <f>F312*(1+B313)</f>
        <v>90.892847117037704</v>
      </c>
      <c r="G313">
        <f>G312*(1+C313)</f>
        <v>109.70361354918472</v>
      </c>
      <c r="H313">
        <f t="shared" si="13"/>
        <v>109.62710743769043</v>
      </c>
      <c r="I313">
        <f t="shared" si="14"/>
        <v>68.979602202395242</v>
      </c>
    </row>
    <row r="314" spans="1:9" x14ac:dyDescent="0.45">
      <c r="A314" s="2">
        <v>42440</v>
      </c>
      <c r="B314">
        <v>1.7878406189563399E-2</v>
      </c>
      <c r="C314">
        <v>3.0136316035699602E-3</v>
      </c>
      <c r="D314">
        <f t="shared" si="12"/>
        <v>-1.4864774585993439E-2</v>
      </c>
      <c r="E314">
        <v>8561.3700000000008</v>
      </c>
      <c r="F314">
        <f>F313*(1+B314)</f>
        <v>92.517866357521982</v>
      </c>
      <c r="G314">
        <f>G313*(1+C314)</f>
        <v>110.03421982600238</v>
      </c>
      <c r="H314">
        <f t="shared" si="13"/>
        <v>107.99752519711467</v>
      </c>
      <c r="I314">
        <f t="shared" si="14"/>
        <v>70.13658881058042</v>
      </c>
    </row>
    <row r="315" spans="1:9" x14ac:dyDescent="0.45">
      <c r="A315" s="2">
        <v>42443</v>
      </c>
      <c r="B315">
        <v>1.42428891776482E-2</v>
      </c>
      <c r="C315">
        <v>5.1849028874841703E-4</v>
      </c>
      <c r="D315">
        <f t="shared" si="12"/>
        <v>-1.3724398888899782E-2</v>
      </c>
      <c r="E315">
        <v>8686.27</v>
      </c>
      <c r="F315">
        <f>F314*(1+B315)</f>
        <v>93.835588075004637</v>
      </c>
      <c r="G315">
        <f>G314*(1+C315)</f>
        <v>110.09127150041219</v>
      </c>
      <c r="H315">
        <f t="shared" si="13"/>
        <v>106.51532408229546</v>
      </c>
      <c r="I315">
        <f t="shared" si="14"/>
        <v>71.159796538133548</v>
      </c>
    </row>
    <row r="316" spans="1:9" x14ac:dyDescent="0.45">
      <c r="A316" s="2">
        <v>42444</v>
      </c>
      <c r="B316">
        <v>-8.1671054524726696E-3</v>
      </c>
      <c r="C316">
        <v>1.33689313204105E-3</v>
      </c>
      <c r="D316">
        <f t="shared" si="12"/>
        <v>9.50399858451372E-3</v>
      </c>
      <c r="E316">
        <v>8605.6299999999992</v>
      </c>
      <c r="F316">
        <f>F315*(1+B316)</f>
        <v>93.069222932001281</v>
      </c>
      <c r="G316">
        <f>G315*(1+C316)</f>
        <v>110.23845176517875</v>
      </c>
      <c r="H316">
        <f t="shared" si="13"/>
        <v>107.52764557160263</v>
      </c>
      <c r="I316">
        <f t="shared" si="14"/>
        <v>70.499176272722124</v>
      </c>
    </row>
    <row r="317" spans="1:9" x14ac:dyDescent="0.45">
      <c r="A317" s="2">
        <v>42445</v>
      </c>
      <c r="B317">
        <v>-9.6023082380862004E-3</v>
      </c>
      <c r="C317">
        <v>-2.3704381164963602E-3</v>
      </c>
      <c r="D317">
        <f t="shared" si="12"/>
        <v>7.2318701215898402E-3</v>
      </c>
      <c r="E317">
        <v>8571.36</v>
      </c>
      <c r="F317">
        <f>F316*(1+B317)</f>
        <v>92.175543565929047</v>
      </c>
      <c r="G317">
        <f>G316*(1+C317)</f>
        <v>109.97713833721102</v>
      </c>
      <c r="H317">
        <f t="shared" si="13"/>
        <v>108.30527153885681</v>
      </c>
      <c r="I317">
        <f t="shared" si="14"/>
        <v>70.218429044353485</v>
      </c>
    </row>
    <row r="318" spans="1:9" x14ac:dyDescent="0.45">
      <c r="A318" s="2">
        <v>42446</v>
      </c>
      <c r="B318">
        <v>1.2705292415797599E-2</v>
      </c>
      <c r="C318">
        <v>-1.8448818468923399E-3</v>
      </c>
      <c r="D318">
        <f t="shared" si="12"/>
        <v>-1.455017426268994E-2</v>
      </c>
      <c r="E318">
        <v>8773.83</v>
      </c>
      <c r="F318">
        <f>F317*(1+B318)</f>
        <v>93.34666080051926</v>
      </c>
      <c r="G318">
        <f>G317*(1+C318)</f>
        <v>109.77424351111952</v>
      </c>
      <c r="H318">
        <f t="shared" si="13"/>
        <v>106.7294109643985</v>
      </c>
      <c r="I318">
        <f t="shared" si="14"/>
        <v>71.877106935447799</v>
      </c>
    </row>
    <row r="319" spans="1:9" x14ac:dyDescent="0.45">
      <c r="A319" s="2">
        <v>42447</v>
      </c>
      <c r="B319">
        <v>1.24271549040307E-2</v>
      </c>
      <c r="C319" s="3">
        <v>4.9990298745826099E-5</v>
      </c>
      <c r="D319">
        <f t="shared" si="12"/>
        <v>-1.2377164605284874E-2</v>
      </c>
      <c r="E319">
        <v>8883.01</v>
      </c>
      <c r="F319">
        <f>F318*(1+B319)</f>
        <v>94.506694214061326</v>
      </c>
      <c r="G319">
        <f>G318*(1+C319)</f>
        <v>109.77973115834725</v>
      </c>
      <c r="H319">
        <f t="shared" si="13"/>
        <v>105.40840347666705</v>
      </c>
      <c r="I319">
        <f t="shared" si="14"/>
        <v>72.771533033880559</v>
      </c>
    </row>
    <row r="320" spans="1:9" x14ac:dyDescent="0.45">
      <c r="A320" s="2">
        <v>42450</v>
      </c>
      <c r="B320">
        <v>1.47663629869556E-2</v>
      </c>
      <c r="C320">
        <v>9.2463246476967107E-3</v>
      </c>
      <c r="D320">
        <f t="shared" si="12"/>
        <v>-5.5200383392588898E-3</v>
      </c>
      <c r="E320">
        <v>8928.65</v>
      </c>
      <c r="F320">
        <f>F319*(1+B320)</f>
        <v>95.902214365523378</v>
      </c>
      <c r="G320">
        <f>G319*(1+C320)</f>
        <v>110.79479019237421</v>
      </c>
      <c r="H320">
        <f t="shared" si="13"/>
        <v>104.82654504819578</v>
      </c>
      <c r="I320">
        <f t="shared" si="14"/>
        <v>73.145425753540465</v>
      </c>
    </row>
    <row r="321" spans="1:9" x14ac:dyDescent="0.45">
      <c r="A321" s="2">
        <v>42451</v>
      </c>
      <c r="B321">
        <v>-7.8077861004701796E-3</v>
      </c>
      <c r="C321">
        <v>-1.6520426297207499E-2</v>
      </c>
      <c r="D321">
        <f t="shared" si="12"/>
        <v>-8.7126401967373198E-3</v>
      </c>
      <c r="E321">
        <v>8900.19</v>
      </c>
      <c r="F321">
        <f>F320*(1+B321)</f>
        <v>95.153430389195933</v>
      </c>
      <c r="G321">
        <f>G320*(1+C321)</f>
        <v>108.96441302688652</v>
      </c>
      <c r="H321">
        <f t="shared" si="13"/>
        <v>103.91322907812378</v>
      </c>
      <c r="I321">
        <f t="shared" si="14"/>
        <v>72.91227529776657</v>
      </c>
    </row>
    <row r="322" spans="1:9" x14ac:dyDescent="0.45">
      <c r="A322" s="2">
        <v>42452</v>
      </c>
      <c r="B322">
        <v>2.7397487300176802E-3</v>
      </c>
      <c r="C322">
        <v>6.5868583402642501E-3</v>
      </c>
      <c r="D322">
        <f t="shared" si="12"/>
        <v>3.8471096102465699E-3</v>
      </c>
      <c r="E322">
        <v>8873.33</v>
      </c>
      <c r="F322">
        <f>F321*(1+B322)</f>
        <v>95.414126879261545</v>
      </c>
      <c r="G322">
        <f>G321*(1+C322)</f>
        <v>109.68214617962465</v>
      </c>
      <c r="H322">
        <f t="shared" si="13"/>
        <v>104.31299466034199</v>
      </c>
      <c r="I322">
        <f t="shared" si="14"/>
        <v>72.692232386941285</v>
      </c>
    </row>
    <row r="323" spans="1:9" x14ac:dyDescent="0.45">
      <c r="A323" s="2">
        <v>42453</v>
      </c>
      <c r="B323">
        <v>-1.4812139500670099E-2</v>
      </c>
      <c r="C323">
        <v>-4.3698784225516896E-3</v>
      </c>
      <c r="D323">
        <f t="shared" si="12"/>
        <v>1.0442261078118409E-2</v>
      </c>
      <c r="E323">
        <v>8701.1299999999992</v>
      </c>
      <c r="F323">
        <f>F322*(1+B323)</f>
        <v>94.000839521591288</v>
      </c>
      <c r="G323">
        <f>G322*(1+C323)</f>
        <v>109.20284853569515</v>
      </c>
      <c r="H323">
        <f t="shared" si="13"/>
        <v>105.40225818442566</v>
      </c>
      <c r="I323">
        <f t="shared" si="14"/>
        <v>71.281532861844028</v>
      </c>
    </row>
    <row r="324" spans="1:9" x14ac:dyDescent="0.45">
      <c r="A324" s="2">
        <v>42454</v>
      </c>
      <c r="B324">
        <v>-2.5999999999999998E-4</v>
      </c>
      <c r="C324" s="3">
        <v>8.4703294725430004E-21</v>
      </c>
      <c r="D324">
        <f t="shared" si="12"/>
        <v>2.5999999999999998E-4</v>
      </c>
      <c r="E324">
        <v>8701.1299999999992</v>
      </c>
      <c r="F324">
        <f>F323*(1+B324)</f>
        <v>93.976399303315674</v>
      </c>
      <c r="G324">
        <f>G323*(1+C324)</f>
        <v>109.20284853569515</v>
      </c>
      <c r="H324">
        <f t="shared" si="13"/>
        <v>105.42966277155361</v>
      </c>
      <c r="I324">
        <f t="shared" si="14"/>
        <v>71.281532861844028</v>
      </c>
    </row>
    <row r="325" spans="1:9" x14ac:dyDescent="0.45">
      <c r="A325" s="2">
        <v>42457</v>
      </c>
      <c r="B325">
        <v>-2.5999999999999998E-4</v>
      </c>
      <c r="C325" s="3">
        <v>8.4703294725430004E-21</v>
      </c>
      <c r="D325">
        <f t="shared" si="12"/>
        <v>2.5999999999999998E-4</v>
      </c>
      <c r="E325">
        <v>8701.1299999999992</v>
      </c>
      <c r="F325">
        <f>F324*(1+B325)</f>
        <v>93.951965439496803</v>
      </c>
      <c r="G325">
        <f>G324*(1+C325)</f>
        <v>109.20284853569515</v>
      </c>
      <c r="H325">
        <f t="shared" si="13"/>
        <v>105.45707448387421</v>
      </c>
      <c r="I325">
        <f t="shared" si="14"/>
        <v>71.281532861844028</v>
      </c>
    </row>
    <row r="326" spans="1:9" x14ac:dyDescent="0.45">
      <c r="A326" s="2">
        <v>42458</v>
      </c>
      <c r="B326" s="3">
        <v>8.3269452745267907E-3</v>
      </c>
      <c r="C326">
        <v>1.4668255314724399E-2</v>
      </c>
      <c r="D326">
        <f t="shared" ref="D326:D389" si="15">C326-B326</f>
        <v>6.3413100401976084E-3</v>
      </c>
      <c r="E326">
        <v>8726.93</v>
      </c>
      <c r="F326">
        <f>F325*(1+B326)</f>
        <v>94.734298314145718</v>
      </c>
      <c r="G326">
        <f>G325*(1+C326)</f>
        <v>110.80466379911191</v>
      </c>
      <c r="H326">
        <f t="shared" si="13"/>
        <v>106.12581048910867</v>
      </c>
      <c r="I326">
        <f t="shared" si="14"/>
        <v>71.492892024140829</v>
      </c>
    </row>
    <row r="327" spans="1:9" x14ac:dyDescent="0.45">
      <c r="A327" s="2">
        <v>42459</v>
      </c>
      <c r="B327">
        <v>2.5649264239539098E-2</v>
      </c>
      <c r="C327">
        <v>1.28741400123281E-2</v>
      </c>
      <c r="D327">
        <f t="shared" si="15"/>
        <v>-1.2775124227210999E-2</v>
      </c>
      <c r="E327">
        <v>8979.41</v>
      </c>
      <c r="F327">
        <f>F326*(1+B327)</f>
        <v>97.164163364152571</v>
      </c>
      <c r="G327">
        <f>G326*(1+C327)</f>
        <v>112.2311785548806</v>
      </c>
      <c r="H327">
        <f t="shared" ref="H327:H390" si="16">H326*(1+D327)</f>
        <v>104.77004007639687</v>
      </c>
      <c r="I327">
        <f t="shared" ref="I327:I390" si="17">E327/$E$5*100</f>
        <v>73.56126261703605</v>
      </c>
    </row>
    <row r="328" spans="1:9" x14ac:dyDescent="0.45">
      <c r="A328" s="2">
        <v>42460</v>
      </c>
      <c r="B328">
        <v>3.1755791785549898E-3</v>
      </c>
      <c r="C328">
        <v>-1.1668514676349301E-2</v>
      </c>
      <c r="D328">
        <f t="shared" si="15"/>
        <v>-1.4844093854904291E-2</v>
      </c>
      <c r="E328">
        <v>9003.25</v>
      </c>
      <c r="F328">
        <f>F327*(1+B328)</f>
        <v>97.472715858233499</v>
      </c>
      <c r="G328">
        <f>G327*(1+C328)</f>
        <v>110.92160740076899</v>
      </c>
      <c r="H328">
        <f t="shared" si="16"/>
        <v>103.21482376832076</v>
      </c>
      <c r="I328">
        <f t="shared" si="17"/>
        <v>73.756565036770766</v>
      </c>
    </row>
    <row r="329" spans="1:9" x14ac:dyDescent="0.45">
      <c r="A329" s="2">
        <v>42461</v>
      </c>
      <c r="B329">
        <v>-1.2905357520646799E-2</v>
      </c>
      <c r="C329">
        <v>-4.9786555600629702E-3</v>
      </c>
      <c r="D329">
        <f t="shared" si="15"/>
        <v>7.926701960583829E-3</v>
      </c>
      <c r="E329">
        <v>8842.86</v>
      </c>
      <c r="F329">
        <f>F328*(1+B329)</f>
        <v>96.214795611574573</v>
      </c>
      <c r="G329">
        <f>G328*(1+C329)</f>
        <v>110.36936692335203</v>
      </c>
      <c r="H329">
        <f t="shared" si="16"/>
        <v>104.0329769142464</v>
      </c>
      <c r="I329">
        <f t="shared" si="17"/>
        <v>72.442615577825649</v>
      </c>
    </row>
    <row r="330" spans="1:9" x14ac:dyDescent="0.45">
      <c r="A330" s="2">
        <v>42464</v>
      </c>
      <c r="B330">
        <v>-2.5999999999999998E-4</v>
      </c>
      <c r="C330" s="3">
        <v>-3.7269449679189203E-20</v>
      </c>
      <c r="D330">
        <f t="shared" si="15"/>
        <v>2.5999999999999992E-4</v>
      </c>
      <c r="E330">
        <v>8842.86</v>
      </c>
      <c r="F330">
        <f>F329*(1+B330)</f>
        <v>96.189779764715553</v>
      </c>
      <c r="G330">
        <f>G329*(1+C330)</f>
        <v>110.36936692335203</v>
      </c>
      <c r="H330">
        <f t="shared" si="16"/>
        <v>104.06002548824411</v>
      </c>
      <c r="I330">
        <f t="shared" si="17"/>
        <v>72.442615577825649</v>
      </c>
    </row>
    <row r="331" spans="1:9" x14ac:dyDescent="0.45">
      <c r="A331" s="2">
        <v>42465</v>
      </c>
      <c r="B331">
        <v>-3.8909489804090998E-3</v>
      </c>
      <c r="C331">
        <v>-2.9312744083145599E-3</v>
      </c>
      <c r="D331">
        <f t="shared" si="15"/>
        <v>9.5967457209453991E-4</v>
      </c>
      <c r="E331">
        <v>8679.0400000000009</v>
      </c>
      <c r="F331">
        <f>F330*(1+B331)</f>
        <v>95.815510239214262</v>
      </c>
      <c r="G331">
        <f>G330*(1+C331)</f>
        <v>110.04584402262773</v>
      </c>
      <c r="H331">
        <f t="shared" si="16"/>
        <v>104.15988924867669</v>
      </c>
      <c r="I331">
        <f t="shared" si="17"/>
        <v>71.100566819396889</v>
      </c>
    </row>
    <row r="332" spans="1:9" x14ac:dyDescent="0.45">
      <c r="A332" s="2">
        <v>42466</v>
      </c>
      <c r="B332">
        <v>2.1457150125861399E-3</v>
      </c>
      <c r="C332" s="3">
        <v>2.95272100474214E-3</v>
      </c>
      <c r="D332">
        <f t="shared" si="15"/>
        <v>8.0700599215600011E-4</v>
      </c>
      <c r="E332">
        <v>8668.6299999999992</v>
      </c>
      <c r="F332">
        <f>F331*(1+B332)</f>
        <v>96.021103017973147</v>
      </c>
      <c r="G332">
        <f>G331*(1+C332)</f>
        <v>110.37077869775793</v>
      </c>
      <c r="H332">
        <f t="shared" si="16"/>
        <v>104.24394690344269</v>
      </c>
      <c r="I332">
        <f t="shared" si="17"/>
        <v>71.015285855074794</v>
      </c>
    </row>
    <row r="333" spans="1:9" x14ac:dyDescent="0.45">
      <c r="A333" s="2">
        <v>42467</v>
      </c>
      <c r="B333">
        <v>-3.1305336008518401E-3</v>
      </c>
      <c r="C333">
        <v>-5.70075064847909E-3</v>
      </c>
      <c r="D333">
        <f t="shared" si="15"/>
        <v>-2.5702170476272499E-3</v>
      </c>
      <c r="E333">
        <v>8647.33</v>
      </c>
      <c r="F333">
        <f>F332*(1+B333)</f>
        <v>95.720505728584527</v>
      </c>
      <c r="G333">
        <f>G332*(1+C333)</f>
        <v>109.74158240952355</v>
      </c>
      <c r="H333">
        <f t="shared" si="16"/>
        <v>103.97601733399951</v>
      </c>
      <c r="I333">
        <f t="shared" si="17"/>
        <v>70.840791662946032</v>
      </c>
    </row>
    <row r="334" spans="1:9" x14ac:dyDescent="0.45">
      <c r="A334" s="2">
        <v>42468</v>
      </c>
      <c r="B334">
        <v>-4.6459632893677697E-3</v>
      </c>
      <c r="C334">
        <v>-1.2460828095247E-2</v>
      </c>
      <c r="D334">
        <f t="shared" si="15"/>
        <v>-7.8148648058792292E-3</v>
      </c>
      <c r="E334">
        <v>8704.81</v>
      </c>
      <c r="F334">
        <f>F333*(1+B334)</f>
        <v>95.275791772929807</v>
      </c>
      <c r="G334">
        <f>G333*(1+C334)</f>
        <v>108.3741114162181</v>
      </c>
      <c r="H334">
        <f t="shared" si="16"/>
        <v>103.16345881548055</v>
      </c>
      <c r="I334">
        <f t="shared" si="17"/>
        <v>71.311680215225891</v>
      </c>
    </row>
    <row r="335" spans="1:9" x14ac:dyDescent="0.45">
      <c r="A335" s="2">
        <v>42471</v>
      </c>
      <c r="B335">
        <v>1.9421213181419199E-2</v>
      </c>
      <c r="C335">
        <v>1.10838591657602E-2</v>
      </c>
      <c r="D335">
        <f t="shared" si="15"/>
        <v>-8.3373540156589983E-3</v>
      </c>
      <c r="E335">
        <v>8807.06</v>
      </c>
      <c r="F335">
        <f>F334*(1+B335)</f>
        <v>97.126163235980371</v>
      </c>
      <c r="G335">
        <f>G334*(1+C335)</f>
        <v>109.57531480436987</v>
      </c>
      <c r="H335">
        <f t="shared" si="16"/>
        <v>102.30334853785602</v>
      </c>
      <c r="I335">
        <f t="shared" si="17"/>
        <v>72.14933425959984</v>
      </c>
    </row>
    <row r="336" spans="1:9" x14ac:dyDescent="0.45">
      <c r="A336" s="2">
        <v>42472</v>
      </c>
      <c r="B336" s="3">
        <v>6.0007113394342599E-3</v>
      </c>
      <c r="C336">
        <v>4.5062457411757699E-3</v>
      </c>
      <c r="D336">
        <f t="shared" si="15"/>
        <v>-1.49446559825849E-3</v>
      </c>
      <c r="E336">
        <v>8841.86</v>
      </c>
      <c r="F336">
        <f>F335*(1+B336)</f>
        <v>97.708989305066254</v>
      </c>
      <c r="G336">
        <f>G335*(1+C336)</f>
        <v>110.06908810004505</v>
      </c>
      <c r="H336">
        <f t="shared" si="16"/>
        <v>102.15045970287954</v>
      </c>
      <c r="I336">
        <f t="shared" si="17"/>
        <v>72.434423362232749</v>
      </c>
    </row>
    <row r="337" spans="1:9" x14ac:dyDescent="0.45">
      <c r="A337" s="2">
        <v>42473</v>
      </c>
      <c r="B337">
        <v>2.78763303416922E-2</v>
      </c>
      <c r="C337">
        <v>1.07967225295182E-2</v>
      </c>
      <c r="D337">
        <f t="shared" si="15"/>
        <v>-1.7079607812173998E-2</v>
      </c>
      <c r="E337">
        <v>9191.49</v>
      </c>
      <c r="F337">
        <f>F336*(1+B337)</f>
        <v>100.43275736828716</v>
      </c>
      <c r="G337">
        <f>G336*(1+C337)</f>
        <v>111.25747350333833</v>
      </c>
      <c r="H337">
        <f t="shared" si="16"/>
        <v>100.40576991332108</v>
      </c>
      <c r="I337">
        <f t="shared" si="17"/>
        <v>75.298667699978125</v>
      </c>
    </row>
    <row r="338" spans="1:9" x14ac:dyDescent="0.45">
      <c r="A338" s="2">
        <v>42474</v>
      </c>
      <c r="B338">
        <v>3.9446148662587296E-3</v>
      </c>
      <c r="C338">
        <v>-2.7412862502750702E-4</v>
      </c>
      <c r="D338">
        <f t="shared" si="15"/>
        <v>-4.218743491286237E-3</v>
      </c>
      <c r="E338">
        <v>9237.9</v>
      </c>
      <c r="F338">
        <f>F337*(1+B338)</f>
        <v>100.82892591606146</v>
      </c>
      <c r="G338">
        <f>G337*(1+C338)</f>
        <v>111.22697464510283</v>
      </c>
      <c r="H338">
        <f t="shared" si="16"/>
        <v>99.982183725011666</v>
      </c>
      <c r="I338">
        <f t="shared" si="17"/>
        <v>75.67886842564458</v>
      </c>
    </row>
    <row r="339" spans="1:9" x14ac:dyDescent="0.45">
      <c r="A339" s="2">
        <v>42475</v>
      </c>
      <c r="B339">
        <v>2.6801336634051402E-3</v>
      </c>
      <c r="C339">
        <v>3.83759768467096E-3</v>
      </c>
      <c r="D339">
        <f t="shared" si="15"/>
        <v>1.1574640212658198E-3</v>
      </c>
      <c r="E339">
        <v>9214.98</v>
      </c>
      <c r="F339">
        <f>F338*(1+B339)</f>
        <v>101.09916091465409</v>
      </c>
      <c r="G339">
        <f>G338*(1+C339)</f>
        <v>111.65381902547384</v>
      </c>
      <c r="H339">
        <f t="shared" si="16"/>
        <v>100.09790950544097</v>
      </c>
      <c r="I339">
        <f t="shared" si="17"/>
        <v>75.491102844255337</v>
      </c>
    </row>
    <row r="340" spans="1:9" x14ac:dyDescent="0.45">
      <c r="A340" s="2">
        <v>42478</v>
      </c>
      <c r="B340">
        <v>-9.6928661769149892E-3</v>
      </c>
      <c r="C340">
        <v>-4.0714270817919099E-3</v>
      </c>
      <c r="D340">
        <f t="shared" si="15"/>
        <v>5.6214390951230793E-3</v>
      </c>
      <c r="E340">
        <v>9090.85</v>
      </c>
      <c r="F340">
        <f>F339*(1+B340)</f>
        <v>100.11922027730995</v>
      </c>
      <c r="G340">
        <f>G339*(1+C340)</f>
        <v>111.19922864290804</v>
      </c>
      <c r="H340">
        <f t="shared" si="16"/>
        <v>100.66060380727494</v>
      </c>
      <c r="I340">
        <f t="shared" si="17"/>
        <v>74.474203122708744</v>
      </c>
    </row>
    <row r="341" spans="1:9" x14ac:dyDescent="0.45">
      <c r="A341" s="2">
        <v>42479</v>
      </c>
      <c r="B341">
        <v>1.4142576866837901E-2</v>
      </c>
      <c r="C341">
        <v>1.01926761027575E-2</v>
      </c>
      <c r="D341">
        <f t="shared" si="15"/>
        <v>-3.9499007640804006E-3</v>
      </c>
      <c r="E341">
        <v>9244.4500000000007</v>
      </c>
      <c r="F341">
        <f>F340*(1+B341)</f>
        <v>101.53516404592969</v>
      </c>
      <c r="G341">
        <f>G340*(1+C341)</f>
        <v>112.33264636334168</v>
      </c>
      <c r="H341">
        <f t="shared" si="16"/>
        <v>100.26300441138379</v>
      </c>
      <c r="I341">
        <f t="shared" si="17"/>
        <v>75.732527437778089</v>
      </c>
    </row>
    <row r="342" spans="1:9" x14ac:dyDescent="0.45">
      <c r="A342" s="2">
        <v>42480</v>
      </c>
      <c r="B342">
        <v>-1.45626754939896E-2</v>
      </c>
      <c r="C342">
        <v>-8.9824479914828795E-3</v>
      </c>
      <c r="D342">
        <f t="shared" si="15"/>
        <v>5.5802275025067204E-3</v>
      </c>
      <c r="E342">
        <v>9134.42</v>
      </c>
      <c r="F342">
        <f>F341*(1+B342)</f>
        <v>100.05654040069982</v>
      </c>
      <c r="G342">
        <f>G341*(1+C342)</f>
        <v>111.32362420963733</v>
      </c>
      <c r="H342">
        <f t="shared" si="16"/>
        <v>100.82249478608415</v>
      </c>
      <c r="I342">
        <f t="shared" si="17"/>
        <v>74.831137956091368</v>
      </c>
    </row>
    <row r="343" spans="1:9" x14ac:dyDescent="0.45">
      <c r="A343" s="2">
        <v>42481</v>
      </c>
      <c r="B343">
        <v>8.7829074309064992E-3</v>
      </c>
      <c r="C343">
        <v>-4.01057389467921E-3</v>
      </c>
      <c r="D343">
        <f t="shared" si="15"/>
        <v>-1.279348132558571E-2</v>
      </c>
      <c r="E343">
        <v>9248.4</v>
      </c>
      <c r="F343">
        <f>F342*(1+B343)</f>
        <v>100.93532773289591</v>
      </c>
      <c r="G343">
        <f>G342*(1+C343)</f>
        <v>110.87715258852108</v>
      </c>
      <c r="H343">
        <f t="shared" si="16"/>
        <v>99.53262408183943</v>
      </c>
      <c r="I343">
        <f t="shared" si="17"/>
        <v>75.76488668937003</v>
      </c>
    </row>
    <row r="344" spans="1:9" x14ac:dyDescent="0.45">
      <c r="A344" s="2">
        <v>42482</v>
      </c>
      <c r="B344">
        <v>-1.03692675669035E-2</v>
      </c>
      <c r="C344">
        <v>-9.1018899173242497E-3</v>
      </c>
      <c r="D344">
        <f t="shared" si="15"/>
        <v>1.2673776495792499E-3</v>
      </c>
      <c r="E344">
        <v>9120.91</v>
      </c>
      <c r="F344">
        <f>F343*(1+B344)</f>
        <v>99.888702312680422</v>
      </c>
      <c r="G344">
        <f>G343*(1+C344)</f>
        <v>109.867960951314</v>
      </c>
      <c r="H344">
        <f t="shared" si="16"/>
        <v>99.658769505004727</v>
      </c>
      <c r="I344">
        <f t="shared" si="17"/>
        <v>74.720461123431292</v>
      </c>
    </row>
    <row r="345" spans="1:9" x14ac:dyDescent="0.45">
      <c r="A345" s="2">
        <v>42485</v>
      </c>
      <c r="B345">
        <v>-8.8686369779722701E-3</v>
      </c>
      <c r="C345">
        <v>-8.7646961000196495E-3</v>
      </c>
      <c r="D345">
        <f t="shared" si="15"/>
        <v>1.0394087795262061E-4</v>
      </c>
      <c r="E345">
        <v>8986.33</v>
      </c>
      <c r="F345">
        <f>F344*(1+B345)</f>
        <v>99.002825673668525</v>
      </c>
      <c r="G345">
        <f>G344*(1+C345)</f>
        <v>108.90500166244692</v>
      </c>
      <c r="H345">
        <f t="shared" si="16"/>
        <v>99.669128125002757</v>
      </c>
      <c r="I345">
        <f t="shared" si="17"/>
        <v>73.617952748938905</v>
      </c>
    </row>
    <row r="346" spans="1:9" x14ac:dyDescent="0.45">
      <c r="A346" s="2">
        <v>42486</v>
      </c>
      <c r="B346">
        <v>-5.2688679424329702E-3</v>
      </c>
      <c r="C346">
        <v>-2.4502544356618501E-3</v>
      </c>
      <c r="D346">
        <f t="shared" si="15"/>
        <v>2.8186135067711201E-3</v>
      </c>
      <c r="E346">
        <v>9016.1200000000008</v>
      </c>
      <c r="F346">
        <f>F345*(1+B346)</f>
        <v>98.481192859266258</v>
      </c>
      <c r="G346">
        <f>G345*(1+C346)</f>
        <v>108.63815669905775</v>
      </c>
      <c r="H346">
        <f t="shared" si="16"/>
        <v>99.950056875743996</v>
      </c>
      <c r="I346">
        <f t="shared" si="17"/>
        <v>73.861998851451389</v>
      </c>
    </row>
    <row r="347" spans="1:9" x14ac:dyDescent="0.45">
      <c r="A347" s="2">
        <v>42487</v>
      </c>
      <c r="B347">
        <v>-6.66182233597045E-4</v>
      </c>
      <c r="C347">
        <v>-1.02653306545979E-4</v>
      </c>
      <c r="D347">
        <f t="shared" si="15"/>
        <v>5.63528927051066E-4</v>
      </c>
      <c r="E347">
        <v>9037.48</v>
      </c>
      <c r="F347">
        <f>F346*(1+B347)</f>
        <v>98.41558643823997</v>
      </c>
      <c r="G347">
        <f>G346*(1+C347)</f>
        <v>108.62700463305552</v>
      </c>
      <c r="H347">
        <f t="shared" si="16"/>
        <v>100.00638162405389</v>
      </c>
      <c r="I347">
        <f t="shared" si="17"/>
        <v>74.036984576515707</v>
      </c>
    </row>
    <row r="348" spans="1:9" x14ac:dyDescent="0.45">
      <c r="A348" s="2">
        <v>42488</v>
      </c>
      <c r="B348">
        <v>-4.4796866690157396E-3</v>
      </c>
      <c r="C348">
        <v>-8.8663410381379908E-3</v>
      </c>
      <c r="D348">
        <f t="shared" si="15"/>
        <v>-4.3866543691222512E-3</v>
      </c>
      <c r="E348">
        <v>9060.93</v>
      </c>
      <c r="F348">
        <f>F347*(1+B348)</f>
        <v>97.974715447649217</v>
      </c>
      <c r="G348">
        <f>G347*(1+C348)</f>
        <v>107.66388056402745</v>
      </c>
      <c r="H348">
        <f t="shared" si="16"/>
        <v>99.567688193162624</v>
      </c>
      <c r="I348">
        <f t="shared" si="17"/>
        <v>74.229092032169191</v>
      </c>
    </row>
    <row r="349" spans="1:9" x14ac:dyDescent="0.45">
      <c r="A349" s="2">
        <v>42489</v>
      </c>
      <c r="B349">
        <v>-5.4624292891433503E-3</v>
      </c>
      <c r="C349">
        <v>-2.6794872938996702E-3</v>
      </c>
      <c r="D349">
        <f t="shared" si="15"/>
        <v>2.7829419952436802E-3</v>
      </c>
      <c r="E349">
        <v>8939.4699999999993</v>
      </c>
      <c r="F349">
        <f>F348*(1+B349)</f>
        <v>97.439535492392494</v>
      </c>
      <c r="G349">
        <f>G348*(1+C349)</f>
        <v>107.37539656404421</v>
      </c>
      <c r="H349">
        <f t="shared" si="16"/>
        <v>99.844779294004695</v>
      </c>
      <c r="I349">
        <f t="shared" si="17"/>
        <v>73.234065526255648</v>
      </c>
    </row>
    <row r="350" spans="1:9" x14ac:dyDescent="0.45">
      <c r="A350" s="2">
        <v>42492</v>
      </c>
      <c r="B350">
        <v>-2.5999999999999998E-4</v>
      </c>
      <c r="C350" s="3">
        <v>-3.04931861011548E-20</v>
      </c>
      <c r="D350">
        <f t="shared" si="15"/>
        <v>2.5999999999999992E-4</v>
      </c>
      <c r="E350">
        <v>8939.4699999999993</v>
      </c>
      <c r="F350">
        <f>F349*(1+B350)</f>
        <v>97.414201213164475</v>
      </c>
      <c r="G350">
        <f>G349*(1+C350)</f>
        <v>107.37539656404421</v>
      </c>
      <c r="H350">
        <f t="shared" si="16"/>
        <v>99.870738936621123</v>
      </c>
      <c r="I350">
        <f t="shared" si="17"/>
        <v>73.234065526255648</v>
      </c>
    </row>
    <row r="351" spans="1:9" x14ac:dyDescent="0.45">
      <c r="A351" s="2">
        <v>42493</v>
      </c>
      <c r="B351">
        <v>-7.1491102084011498E-3</v>
      </c>
      <c r="C351">
        <v>4.5789651039256397E-3</v>
      </c>
      <c r="D351">
        <f t="shared" si="15"/>
        <v>1.172807531232679E-2</v>
      </c>
      <c r="E351">
        <v>8748.7000000000007</v>
      </c>
      <c r="F351">
        <f>F350*(1+B351)</f>
        <v>96.717776352828196</v>
      </c>
      <c r="G351">
        <f>G350*(1+C351)</f>
        <v>107.86706475793115</v>
      </c>
      <c r="H351">
        <f t="shared" si="16"/>
        <v>101.04203048436754</v>
      </c>
      <c r="I351">
        <f t="shared" si="17"/>
        <v>71.671236557598249</v>
      </c>
    </row>
    <row r="352" spans="1:9" x14ac:dyDescent="0.45">
      <c r="A352" s="2">
        <v>42494</v>
      </c>
      <c r="B352">
        <v>-6.7766717134836504E-3</v>
      </c>
      <c r="C352" s="3">
        <v>6.8141379351898497E-5</v>
      </c>
      <c r="D352">
        <f t="shared" si="15"/>
        <v>6.8448130928355491E-3</v>
      </c>
      <c r="E352">
        <v>8697.3700000000008</v>
      </c>
      <c r="F352">
        <f>F351*(1+B352)</f>
        <v>96.062351733626954</v>
      </c>
      <c r="G352">
        <f>G351*(1+C352)</f>
        <v>107.87441496851039</v>
      </c>
      <c r="H352">
        <f t="shared" si="16"/>
        <v>101.73364429755364</v>
      </c>
      <c r="I352">
        <f t="shared" si="17"/>
        <v>71.250730131214723</v>
      </c>
    </row>
    <row r="353" spans="1:9" x14ac:dyDescent="0.45">
      <c r="A353" s="2">
        <v>42495</v>
      </c>
      <c r="B353">
        <v>-1.6455143218237101E-3</v>
      </c>
      <c r="C353">
        <v>4.8826369461306401E-3</v>
      </c>
      <c r="D353">
        <f t="shared" si="15"/>
        <v>6.5281512679543499E-3</v>
      </c>
      <c r="E353">
        <v>8626.73</v>
      </c>
      <c r="F353">
        <f>F352*(1+B353)</f>
        <v>95.904279758061207</v>
      </c>
      <c r="G353">
        <f>G352*(1+C353)</f>
        <v>108.40112657257787</v>
      </c>
      <c r="H353">
        <f t="shared" si="16"/>
        <v>102.39777691656832</v>
      </c>
      <c r="I353">
        <f t="shared" si="17"/>
        <v>70.672032021732306</v>
      </c>
    </row>
    <row r="354" spans="1:9" x14ac:dyDescent="0.45">
      <c r="A354" s="2">
        <v>42496</v>
      </c>
      <c r="B354">
        <v>-2.25030077573946E-2</v>
      </c>
      <c r="C354">
        <v>-8.5857480693849308E-3</v>
      </c>
      <c r="D354">
        <f t="shared" si="15"/>
        <v>1.391725968800967E-2</v>
      </c>
      <c r="E354">
        <v>8471.7000000000007</v>
      </c>
      <c r="F354">
        <f>F353*(1+B354)</f>
        <v>93.746145006698214</v>
      </c>
      <c r="G354">
        <f>G353*(1+C354)</f>
        <v>107.4704218093882</v>
      </c>
      <c r="H354">
        <f t="shared" si="16"/>
        <v>103.82287336939109</v>
      </c>
      <c r="I354">
        <f t="shared" si="17"/>
        <v>69.401992838365132</v>
      </c>
    </row>
    <row r="355" spans="1:9" x14ac:dyDescent="0.45">
      <c r="A355" s="2">
        <v>42499</v>
      </c>
      <c r="B355">
        <v>-7.4734340741905696E-3</v>
      </c>
      <c r="C355">
        <v>-5.1460225832970097E-3</v>
      </c>
      <c r="D355">
        <f t="shared" si="15"/>
        <v>2.3274114908935599E-3</v>
      </c>
      <c r="E355">
        <v>8450.7199999999993</v>
      </c>
      <c r="F355">
        <f>F354*(1+B355)</f>
        <v>93.045539372281141</v>
      </c>
      <c r="G355">
        <f>G354*(1+C355)</f>
        <v>106.91737659172064</v>
      </c>
      <c r="H355">
        <f t="shared" si="16"/>
        <v>104.06451191788859</v>
      </c>
      <c r="I355">
        <f t="shared" si="17"/>
        <v>69.230120155226103</v>
      </c>
    </row>
    <row r="356" spans="1:9" x14ac:dyDescent="0.45">
      <c r="A356" s="2">
        <v>42500</v>
      </c>
      <c r="B356">
        <v>2.4697365228040398E-3</v>
      </c>
      <c r="C356">
        <v>1.37092179839785E-3</v>
      </c>
      <c r="D356">
        <f t="shared" si="15"/>
        <v>-1.0988147244061898E-3</v>
      </c>
      <c r="E356">
        <v>8486.16</v>
      </c>
      <c r="F356">
        <f>F355*(1+B356)</f>
        <v>93.27533733915287</v>
      </c>
      <c r="G356">
        <f>G355*(1+C356)</f>
        <v>107.06395195391775</v>
      </c>
      <c r="H356">
        <f t="shared" si="16"/>
        <v>103.95016429990507</v>
      </c>
      <c r="I356">
        <f t="shared" si="17"/>
        <v>69.520452275838451</v>
      </c>
    </row>
    <row r="357" spans="1:9" x14ac:dyDescent="0.45">
      <c r="A357" s="2">
        <v>42501</v>
      </c>
      <c r="B357" s="3">
        <v>-2.1266491195221101E-3</v>
      </c>
      <c r="C357">
        <v>-2.7694620410985702E-3</v>
      </c>
      <c r="D357">
        <f t="shared" si="15"/>
        <v>-6.4281292157646009E-4</v>
      </c>
      <c r="E357">
        <v>8443.67</v>
      </c>
      <c r="F357">
        <f>F356*(1+B357)</f>
        <v>93.076973425127434</v>
      </c>
      <c r="G357">
        <f>G356*(1+C357)</f>
        <v>106.76744240301137</v>
      </c>
      <c r="H357">
        <f t="shared" si="16"/>
        <v>103.8833437910931</v>
      </c>
      <c r="I357">
        <f t="shared" si="17"/>
        <v>69.172365035296167</v>
      </c>
    </row>
    <row r="358" spans="1:9" x14ac:dyDescent="0.45">
      <c r="A358" s="2">
        <v>42502</v>
      </c>
      <c r="B358">
        <v>-1.14666917738614E-3</v>
      </c>
      <c r="C358">
        <v>4.5356462402896102E-3</v>
      </c>
      <c r="D358">
        <f t="shared" si="15"/>
        <v>5.6823154176757502E-3</v>
      </c>
      <c r="E358">
        <v>8413.7199999999993</v>
      </c>
      <c r="F358">
        <f>F357*(1+B358)</f>
        <v>92.970244928576449</v>
      </c>
      <c r="G358">
        <f>G357*(1+C358)</f>
        <v>107.25170175173194</v>
      </c>
      <c r="H358">
        <f t="shared" si="16"/>
        <v>104.47364171715694</v>
      </c>
      <c r="I358">
        <f t="shared" si="17"/>
        <v>68.92700817828883</v>
      </c>
    </row>
    <row r="359" spans="1:9" x14ac:dyDescent="0.45">
      <c r="A359" s="2">
        <v>42503</v>
      </c>
      <c r="B359">
        <v>-1.72713958580148E-2</v>
      </c>
      <c r="C359">
        <v>-1.29914935205593E-2</v>
      </c>
      <c r="D359">
        <f t="shared" si="15"/>
        <v>4.2799023374554997E-3</v>
      </c>
      <c r="E359">
        <v>8301.39</v>
      </c>
      <c r="F359">
        <f>F358*(1+B359)</f>
        <v>91.364519025398408</v>
      </c>
      <c r="G359">
        <f>G358*(1+C359)</f>
        <v>105.85834196335536</v>
      </c>
      <c r="H359">
        <f t="shared" si="16"/>
        <v>104.92077870054469</v>
      </c>
      <c r="I359">
        <f t="shared" si="17"/>
        <v>68.006776600738448</v>
      </c>
    </row>
    <row r="360" spans="1:9" x14ac:dyDescent="0.45">
      <c r="A360" s="2">
        <v>42506</v>
      </c>
      <c r="B360">
        <v>3.4886723080389702E-3</v>
      </c>
      <c r="C360">
        <v>-2.4463096340504699E-3</v>
      </c>
      <c r="D360">
        <f t="shared" si="15"/>
        <v>-5.9349819420894401E-3</v>
      </c>
      <c r="E360">
        <v>8312.61</v>
      </c>
      <c r="F360">
        <f>F359*(1+B360)</f>
        <v>91.68325989285961</v>
      </c>
      <c r="G360">
        <f>G359*(1+C360)</f>
        <v>105.59937968156579</v>
      </c>
      <c r="H360">
        <f t="shared" si="16"/>
        <v>104.298075773607</v>
      </c>
      <c r="I360">
        <f t="shared" si="17"/>
        <v>68.098693259690791</v>
      </c>
    </row>
    <row r="361" spans="1:9" x14ac:dyDescent="0.45">
      <c r="A361" s="2">
        <v>42507</v>
      </c>
      <c r="B361">
        <v>1.21996093229352E-2</v>
      </c>
      <c r="C361">
        <v>4.8543501143405304E-3</v>
      </c>
      <c r="D361">
        <f t="shared" si="15"/>
        <v>-7.3452592085946691E-3</v>
      </c>
      <c r="E361">
        <v>8425.7800000000007</v>
      </c>
      <c r="F361">
        <f>F360*(1+B361)</f>
        <v>92.801759845005634</v>
      </c>
      <c r="G361">
        <f>G360*(1+C361)</f>
        <v>106.11199604239729</v>
      </c>
      <c r="H361">
        <f t="shared" si="16"/>
        <v>103.53197937209221</v>
      </c>
      <c r="I361">
        <f t="shared" si="17"/>
        <v>69.025806298339205</v>
      </c>
    </row>
    <row r="362" spans="1:9" x14ac:dyDescent="0.45">
      <c r="A362" s="2">
        <v>42508</v>
      </c>
      <c r="B362">
        <v>-9.7899622319317006E-3</v>
      </c>
      <c r="C362">
        <v>4.0863962497874303E-3</v>
      </c>
      <c r="D362">
        <f t="shared" si="15"/>
        <v>1.3876358481719132E-2</v>
      </c>
      <c r="E362">
        <v>8301.01</v>
      </c>
      <c r="F362">
        <f>F361*(1+B362)</f>
        <v>91.893234121066229</v>
      </c>
      <c r="G362">
        <f>G361*(1+C362)</f>
        <v>106.54561170508241</v>
      </c>
      <c r="H362">
        <f t="shared" si="16"/>
        <v>104.96862623218132</v>
      </c>
      <c r="I362">
        <f t="shared" si="17"/>
        <v>68.003663558813159</v>
      </c>
    </row>
    <row r="363" spans="1:9" x14ac:dyDescent="0.45">
      <c r="A363" s="2">
        <v>42509</v>
      </c>
      <c r="B363">
        <v>-1.31935879800382E-3</v>
      </c>
      <c r="C363">
        <v>1.3987242186098499E-3</v>
      </c>
      <c r="D363">
        <f t="shared" si="15"/>
        <v>2.7180830166136701E-3</v>
      </c>
      <c r="E363">
        <v>8243.2000000000007</v>
      </c>
      <c r="F363">
        <f>F362*(1+B363)</f>
        <v>91.77199397415157</v>
      </c>
      <c r="G363">
        <f>G362*(1+C363)</f>
        <v>106.69463963256089</v>
      </c>
      <c r="H363">
        <f t="shared" si="16"/>
        <v>105.25393967242027</v>
      </c>
      <c r="I363">
        <f t="shared" si="17"/>
        <v>67.530071575387652</v>
      </c>
    </row>
    <row r="364" spans="1:9" x14ac:dyDescent="0.45">
      <c r="A364" s="2">
        <v>42510</v>
      </c>
      <c r="B364" s="3">
        <v>6.7417875154611798E-3</v>
      </c>
      <c r="C364">
        <v>2.4928837926908999E-3</v>
      </c>
      <c r="D364">
        <f t="shared" si="15"/>
        <v>-4.2489037227702794E-3</v>
      </c>
      <c r="E364">
        <v>8303.58</v>
      </c>
      <c r="F364">
        <f>F363*(1+B364)</f>
        <v>92.390701257395477</v>
      </c>
      <c r="G364">
        <f>G363*(1+C364)</f>
        <v>106.96061697046791</v>
      </c>
      <c r="H364">
        <f t="shared" si="16"/>
        <v>104.80672581630988</v>
      </c>
      <c r="I364">
        <f t="shared" si="17"/>
        <v>68.024717552886898</v>
      </c>
    </row>
    <row r="365" spans="1:9" x14ac:dyDescent="0.45">
      <c r="A365" s="2">
        <v>42513</v>
      </c>
      <c r="B365">
        <v>1.6409971563467701E-3</v>
      </c>
      <c r="C365">
        <v>4.8472374403693104E-3</v>
      </c>
      <c r="D365">
        <f t="shared" si="15"/>
        <v>3.2062402840225403E-3</v>
      </c>
      <c r="E365">
        <v>8308.2099999999991</v>
      </c>
      <c r="F365">
        <f>F364*(1+B365)</f>
        <v>92.542314135431738</v>
      </c>
      <c r="G365">
        <f>G364*(1+C365)</f>
        <v>107.47908047769218</v>
      </c>
      <c r="H365">
        <f t="shared" si="16"/>
        <v>105.14276136265863</v>
      </c>
      <c r="I365">
        <f t="shared" si="17"/>
        <v>68.062647511082019</v>
      </c>
    </row>
    <row r="366" spans="1:9" x14ac:dyDescent="0.45">
      <c r="A366" s="2">
        <v>42514</v>
      </c>
      <c r="B366" s="3">
        <v>-4.0125836370814901E-3</v>
      </c>
      <c r="C366">
        <v>-4.0351031477514603E-3</v>
      </c>
      <c r="D366">
        <f t="shared" si="15"/>
        <v>-2.2519510669970211E-5</v>
      </c>
      <c r="E366">
        <v>8306.56</v>
      </c>
      <c r="F366">
        <f>F365*(1+B366)</f>
        <v>92.170980359994246</v>
      </c>
      <c r="G366">
        <f>G365*(1+C366)</f>
        <v>107.04539130173922</v>
      </c>
      <c r="H366">
        <f t="shared" si="16"/>
        <v>105.14039359912225</v>
      </c>
      <c r="I366">
        <f t="shared" si="17"/>
        <v>68.049130355353739</v>
      </c>
    </row>
    <row r="367" spans="1:9" x14ac:dyDescent="0.45">
      <c r="A367" s="2">
        <v>42515</v>
      </c>
      <c r="B367">
        <v>1.01933140116521E-2</v>
      </c>
      <c r="C367">
        <v>-2.9084958535125502E-4</v>
      </c>
      <c r="D367">
        <f t="shared" si="15"/>
        <v>-1.0484163597003354E-2</v>
      </c>
      <c r="E367">
        <v>8536.3799999999992</v>
      </c>
      <c r="F367">
        <f>F366*(1+B367)</f>
        <v>93.110508105565486</v>
      </c>
      <c r="G367">
        <f>G366*(1+C367)</f>
        <v>107.01425719406534</v>
      </c>
      <c r="H367">
        <f t="shared" si="16"/>
        <v>104.03808451197573</v>
      </c>
      <c r="I367">
        <f t="shared" si="17"/>
        <v>69.931865342913852</v>
      </c>
    </row>
    <row r="368" spans="1:9" x14ac:dyDescent="0.45">
      <c r="A368" s="2">
        <v>42516</v>
      </c>
      <c r="B368">
        <v>4.6526784567798201E-3</v>
      </c>
      <c r="C368">
        <v>5.2647677298931102E-4</v>
      </c>
      <c r="D368">
        <f t="shared" si="15"/>
        <v>-4.1262016837905089E-3</v>
      </c>
      <c r="E368">
        <v>8526.19</v>
      </c>
      <c r="F368">
        <f>F367*(1+B368)</f>
        <v>93.543721360728071</v>
      </c>
      <c r="G368">
        <f>G367*(1+C368)</f>
        <v>107.07059771485672</v>
      </c>
      <c r="H368">
        <f t="shared" si="16"/>
        <v>103.60880239248407</v>
      </c>
      <c r="I368">
        <f t="shared" si="17"/>
        <v>69.848386666022222</v>
      </c>
    </row>
    <row r="369" spans="1:9" x14ac:dyDescent="0.45">
      <c r="A369" s="2">
        <v>42517</v>
      </c>
      <c r="B369">
        <v>9.0931596157886492E-3</v>
      </c>
      <c r="C369">
        <v>3.95187638916983E-3</v>
      </c>
      <c r="D369">
        <f t="shared" si="15"/>
        <v>-5.1412832266188192E-3</v>
      </c>
      <c r="E369">
        <v>8595.2800000000007</v>
      </c>
      <c r="F369">
        <f>F368*(1+B369)</f>
        <v>94.394329350116024</v>
      </c>
      <c r="G369">
        <f>G368*(1+C369)</f>
        <v>107.49372748194037</v>
      </c>
      <c r="H369">
        <f t="shared" si="16"/>
        <v>103.07612019461352</v>
      </c>
      <c r="I369">
        <f t="shared" si="17"/>
        <v>70.414386841335642</v>
      </c>
    </row>
    <row r="370" spans="1:9" x14ac:dyDescent="0.45">
      <c r="A370" s="2">
        <v>42520</v>
      </c>
      <c r="B370">
        <v>7.9977957830761302E-3</v>
      </c>
      <c r="C370">
        <v>9.6158613847343796E-3</v>
      </c>
      <c r="D370">
        <f t="shared" si="15"/>
        <v>1.6180656016582494E-3</v>
      </c>
      <c r="E370">
        <v>8624.76</v>
      </c>
      <c r="F370">
        <f>F369*(1+B370)</f>
        <v>95.149275919338677</v>
      </c>
      <c r="G370">
        <f>G369*(1+C370)</f>
        <v>108.52737226513511</v>
      </c>
      <c r="H370">
        <f t="shared" si="16"/>
        <v>103.24290411905281</v>
      </c>
      <c r="I370">
        <f t="shared" si="17"/>
        <v>70.655893357014307</v>
      </c>
    </row>
    <row r="371" spans="1:9" x14ac:dyDescent="0.45">
      <c r="A371" s="2">
        <v>42521</v>
      </c>
      <c r="B371">
        <v>1.2939794438785899E-2</v>
      </c>
      <c r="C371">
        <v>-9.9489870904730104E-3</v>
      </c>
      <c r="D371">
        <f t="shared" si="15"/>
        <v>-2.2888781529258911E-2</v>
      </c>
      <c r="E371">
        <v>8704.9</v>
      </c>
      <c r="F371">
        <f>F370*(1+B371)</f>
        <v>96.380487990734238</v>
      </c>
      <c r="G371">
        <f>G370*(1+C371)</f>
        <v>107.44763483950634</v>
      </c>
      <c r="H371">
        <f t="shared" si="16"/>
        <v>100.87979984222559</v>
      </c>
      <c r="I371">
        <f t="shared" si="17"/>
        <v>71.31241751462926</v>
      </c>
    </row>
    <row r="372" spans="1:9" x14ac:dyDescent="0.45">
      <c r="A372" s="2">
        <v>42522</v>
      </c>
      <c r="B372">
        <v>2.9701245127517401E-3</v>
      </c>
      <c r="C372">
        <v>4.0178947137811801E-3</v>
      </c>
      <c r="D372">
        <f t="shared" si="15"/>
        <v>1.04777020102944E-3</v>
      </c>
      <c r="E372">
        <v>8708.2900000000009</v>
      </c>
      <c r="F372">
        <f>F371*(1+B372)</f>
        <v>96.6667500406665</v>
      </c>
      <c r="G372">
        <f>G371*(1+C372)</f>
        <v>107.87934812353629</v>
      </c>
      <c r="H372">
        <f t="shared" si="16"/>
        <v>100.98549869038609</v>
      </c>
      <c r="I372">
        <f t="shared" si="17"/>
        <v>71.340189125489189</v>
      </c>
    </row>
    <row r="373" spans="1:9" x14ac:dyDescent="0.45">
      <c r="A373" s="2">
        <v>42523</v>
      </c>
      <c r="B373">
        <v>2.7091507313681202E-3</v>
      </c>
      <c r="C373">
        <v>1.8489558062557E-3</v>
      </c>
      <c r="D373">
        <f t="shared" si="15"/>
        <v>-8.6019492511242015E-4</v>
      </c>
      <c r="E373">
        <v>8756.3799999999992</v>
      </c>
      <c r="F373">
        <f>F372*(1+B373)</f>
        <v>96.92863483723815</v>
      </c>
      <c r="G373">
        <f>G372*(1+C373)</f>
        <v>108.07881227062438</v>
      </c>
      <c r="H373">
        <f t="shared" si="16"/>
        <v>100.89863147690268</v>
      </c>
      <c r="I373">
        <f t="shared" si="17"/>
        <v>71.734152773351695</v>
      </c>
    </row>
    <row r="374" spans="1:9" x14ac:dyDescent="0.45">
      <c r="A374" s="2">
        <v>42524</v>
      </c>
      <c r="B374" s="3">
        <v>6.4942340132539602E-3</v>
      </c>
      <c r="C374">
        <v>5.90512502075874E-3</v>
      </c>
      <c r="D374">
        <f t="shared" si="15"/>
        <v>-5.891089924952202E-4</v>
      </c>
      <c r="E374">
        <v>8809.81</v>
      </c>
      <c r="F374">
        <f>F373*(1+B374)</f>
        <v>97.558112074456403</v>
      </c>
      <c r="G374">
        <f>G373*(1+C374)</f>
        <v>108.71703116917753</v>
      </c>
      <c r="H374">
        <f t="shared" si="16"/>
        <v>100.83919118576918</v>
      </c>
      <c r="I374">
        <f t="shared" si="17"/>
        <v>72.171862852480317</v>
      </c>
    </row>
    <row r="375" spans="1:9" x14ac:dyDescent="0.45">
      <c r="A375" s="2">
        <v>42527</v>
      </c>
      <c r="B375">
        <v>7.8165167002292608E-3</v>
      </c>
      <c r="C375">
        <v>6.2487909981195303E-3</v>
      </c>
      <c r="D375">
        <f t="shared" si="15"/>
        <v>-1.5677257021097304E-3</v>
      </c>
      <c r="E375">
        <v>8865.35</v>
      </c>
      <c r="F375">
        <f>F374*(1+B375)</f>
        <v>98.320676686729229</v>
      </c>
      <c r="G375">
        <f>G374*(1+C375)</f>
        <v>109.39638117488977</v>
      </c>
      <c r="H375">
        <f t="shared" si="16"/>
        <v>100.6811029939673</v>
      </c>
      <c r="I375">
        <f t="shared" si="17"/>
        <v>72.626858506509947</v>
      </c>
    </row>
    <row r="376" spans="1:9" x14ac:dyDescent="0.45">
      <c r="A376" s="2">
        <v>42528</v>
      </c>
      <c r="B376">
        <v>1.2618074217865099E-2</v>
      </c>
      <c r="C376">
        <v>4.9071542912819E-3</v>
      </c>
      <c r="D376">
        <f t="shared" si="15"/>
        <v>-7.7109199265831992E-3</v>
      </c>
      <c r="E376">
        <v>9004.2999999999993</v>
      </c>
      <c r="F376">
        <f>F375*(1+B376)</f>
        <v>99.561294282313114</v>
      </c>
      <c r="G376">
        <f>G375*(1+C376)</f>
        <v>109.93320609622285</v>
      </c>
      <c r="H376">
        <f t="shared" si="16"/>
        <v>99.904759070660745</v>
      </c>
      <c r="I376">
        <f t="shared" si="17"/>
        <v>73.765166863143307</v>
      </c>
    </row>
    <row r="377" spans="1:9" x14ac:dyDescent="0.45">
      <c r="A377" s="2">
        <v>42529</v>
      </c>
      <c r="B377">
        <v>-4.8314640181591796E-3</v>
      </c>
      <c r="C377">
        <v>-1.7296109805309599E-3</v>
      </c>
      <c r="D377">
        <f t="shared" si="15"/>
        <v>3.1018530376282199E-3</v>
      </c>
      <c r="E377">
        <v>9027.82</v>
      </c>
      <c r="F377">
        <f>F376*(1+B377)</f>
        <v>99.080267471386762</v>
      </c>
      <c r="G377">
        <f>G376*(1+C377)</f>
        <v>109.74306441583386</v>
      </c>
      <c r="H377">
        <f t="shared" si="16"/>
        <v>100.21464895105758</v>
      </c>
      <c r="I377">
        <f t="shared" si="17"/>
        <v>73.95784777388829</v>
      </c>
    </row>
    <row r="378" spans="1:9" x14ac:dyDescent="0.45">
      <c r="A378" s="2">
        <v>42530</v>
      </c>
      <c r="B378">
        <v>-2.5999999999999998E-4</v>
      </c>
      <c r="C378" s="3">
        <v>-3.7269449679189203E-20</v>
      </c>
      <c r="D378">
        <f t="shared" si="15"/>
        <v>2.5999999999999992E-4</v>
      </c>
      <c r="E378">
        <v>9027.82</v>
      </c>
      <c r="F378">
        <f>F377*(1+B378)</f>
        <v>99.054506601844196</v>
      </c>
      <c r="G378">
        <f>G377*(1+C378)</f>
        <v>109.74306441583386</v>
      </c>
      <c r="H378">
        <f t="shared" si="16"/>
        <v>100.24070475978485</v>
      </c>
      <c r="I378">
        <f t="shared" si="17"/>
        <v>73.95784777388829</v>
      </c>
    </row>
    <row r="379" spans="1:9" x14ac:dyDescent="0.45">
      <c r="A379" s="2">
        <v>42531</v>
      </c>
      <c r="B379">
        <v>-2.4020314463336301E-2</v>
      </c>
      <c r="C379">
        <v>-1.5754106072176401E-2</v>
      </c>
      <c r="D379">
        <f t="shared" si="15"/>
        <v>8.2662083911599002E-3</v>
      </c>
      <c r="E379">
        <v>8831.9699999999993</v>
      </c>
      <c r="F379">
        <f>F378*(1+B379)</f>
        <v>96.675186204257272</v>
      </c>
      <c r="G379">
        <f>G378*(1+C379)</f>
        <v>108.01416053834112</v>
      </c>
      <c r="H379">
        <f t="shared" si="16"/>
        <v>101.06931531460597</v>
      </c>
      <c r="I379">
        <f t="shared" si="17"/>
        <v>72.353402350018968</v>
      </c>
    </row>
    <row r="380" spans="1:9" x14ac:dyDescent="0.45">
      <c r="A380" s="2">
        <v>42534</v>
      </c>
      <c r="B380">
        <v>-2.0071813137054799E-2</v>
      </c>
      <c r="C380">
        <v>-2.594307658483E-3</v>
      </c>
      <c r="D380">
        <f t="shared" si="15"/>
        <v>1.7477505478571798E-2</v>
      </c>
      <c r="E380">
        <v>8619.92</v>
      </c>
      <c r="F380">
        <f>F379*(1+B380)</f>
        <v>94.734739931775451</v>
      </c>
      <c r="G380">
        <f>G379*(1+C380)</f>
        <v>107.73393857443189</v>
      </c>
      <c r="H380">
        <f t="shared" si="16"/>
        <v>102.83575482673251</v>
      </c>
      <c r="I380">
        <f t="shared" si="17"/>
        <v>70.616243033544663</v>
      </c>
    </row>
    <row r="381" spans="1:9" x14ac:dyDescent="0.45">
      <c r="A381" s="2">
        <v>42535</v>
      </c>
      <c r="B381">
        <v>-5.9486093453139698E-3</v>
      </c>
      <c r="C381">
        <v>-4.7085960025423203E-3</v>
      </c>
      <c r="D381">
        <f t="shared" si="15"/>
        <v>1.2400133427716495E-3</v>
      </c>
      <c r="E381">
        <v>8583.09</v>
      </c>
      <c r="F381">
        <f>F380*(1+B381)</f>
        <v>94.171199972491408</v>
      </c>
      <c r="G381">
        <f>G380*(1+C381)</f>
        <v>107.22666298192217</v>
      </c>
      <c r="H381">
        <f t="shared" si="16"/>
        <v>102.96327253483166</v>
      </c>
      <c r="I381">
        <f t="shared" si="17"/>
        <v>70.314523733258198</v>
      </c>
    </row>
    <row r="382" spans="1:9" x14ac:dyDescent="0.45">
      <c r="A382" s="2">
        <v>42536</v>
      </c>
      <c r="B382">
        <v>1.14186045572678E-2</v>
      </c>
      <c r="C382">
        <v>8.2806135806656501E-3</v>
      </c>
      <c r="D382">
        <f t="shared" si="15"/>
        <v>-3.1379909766021501E-3</v>
      </c>
      <c r="E382">
        <v>8609.59</v>
      </c>
      <c r="F382">
        <f>F381*(1+B382)</f>
        <v>95.246503665660669</v>
      </c>
      <c r="G382">
        <f>G381*(1+C382)</f>
        <v>108.11456554361975</v>
      </c>
      <c r="H382">
        <f t="shared" si="16"/>
        <v>102.64017471469593</v>
      </c>
      <c r="I382">
        <f t="shared" si="17"/>
        <v>70.531617446470023</v>
      </c>
    </row>
    <row r="383" spans="1:9" x14ac:dyDescent="0.45">
      <c r="A383" s="2">
        <v>42537</v>
      </c>
      <c r="B383">
        <v>-1.5262390782782201E-2</v>
      </c>
      <c r="C383">
        <v>-2.4709876183298201E-3</v>
      </c>
      <c r="D383">
        <f t="shared" si="15"/>
        <v>1.279140316445238E-2</v>
      </c>
      <c r="E383">
        <v>8409.81</v>
      </c>
      <c r="F383">
        <f>F382*(1+B383)</f>
        <v>93.792814306021654</v>
      </c>
      <c r="G383">
        <f>G382*(1+C383)</f>
        <v>107.84741579080035</v>
      </c>
      <c r="H383">
        <f t="shared" si="16"/>
        <v>103.95308657034145</v>
      </c>
      <c r="I383">
        <f t="shared" si="17"/>
        <v>68.894976615320587</v>
      </c>
    </row>
    <row r="384" spans="1:9" x14ac:dyDescent="0.45">
      <c r="A384" s="2">
        <v>42538</v>
      </c>
      <c r="B384">
        <v>1.32133093539385E-2</v>
      </c>
      <c r="C384">
        <v>1.22333760409756E-2</v>
      </c>
      <c r="D384">
        <f t="shared" si="15"/>
        <v>-9.7993331296289919E-4</v>
      </c>
      <c r="E384">
        <v>8485.8700000000008</v>
      </c>
      <c r="F384">
        <f>F383*(1+B384)</f>
        <v>95.032127776623639</v>
      </c>
      <c r="G384">
        <f>G383*(1+C384)</f>
        <v>109.16675378321666</v>
      </c>
      <c r="H384">
        <f t="shared" si="16"/>
        <v>103.85121947782586</v>
      </c>
      <c r="I384">
        <f t="shared" si="17"/>
        <v>69.518076533316517</v>
      </c>
    </row>
    <row r="385" spans="1:9" x14ac:dyDescent="0.45">
      <c r="A385" s="2">
        <v>42541</v>
      </c>
      <c r="B385">
        <v>1.2032283227892401E-2</v>
      </c>
      <c r="C385">
        <v>6.7248569464527003E-4</v>
      </c>
      <c r="D385">
        <f t="shared" si="15"/>
        <v>-1.135979753324713E-2</v>
      </c>
      <c r="E385">
        <v>8639.51</v>
      </c>
      <c r="F385">
        <f>F384*(1+B385)</f>
        <v>96.175581253781232</v>
      </c>
      <c r="G385">
        <f>G384*(1+C385)</f>
        <v>109.24016686346673</v>
      </c>
      <c r="H385">
        <f t="shared" si="16"/>
        <v>102.67149065097695</v>
      </c>
      <c r="I385">
        <f t="shared" si="17"/>
        <v>70.776728537009575</v>
      </c>
    </row>
    <row r="386" spans="1:9" x14ac:dyDescent="0.45">
      <c r="A386" s="2">
        <v>42542</v>
      </c>
      <c r="B386">
        <v>4.7594633025370599E-3</v>
      </c>
      <c r="C386">
        <v>7.8497013113123701E-4</v>
      </c>
      <c r="D386">
        <f t="shared" si="15"/>
        <v>-3.9744931714058226E-3</v>
      </c>
      <c r="E386">
        <v>8704.4</v>
      </c>
      <c r="F386">
        <f>F385*(1+B386)</f>
        <v>96.633325403358768</v>
      </c>
      <c r="G386">
        <f>G385*(1+C386)</f>
        <v>109.32591713157434</v>
      </c>
      <c r="H386">
        <f t="shared" si="16"/>
        <v>102.26342351248658</v>
      </c>
      <c r="I386">
        <f t="shared" si="17"/>
        <v>71.308321406832803</v>
      </c>
    </row>
    <row r="387" spans="1:9" x14ac:dyDescent="0.45">
      <c r="A387" s="2">
        <v>42543</v>
      </c>
      <c r="B387">
        <v>1.21391070709501E-2</v>
      </c>
      <c r="C387">
        <v>2.3536197756920101E-3</v>
      </c>
      <c r="D387">
        <f t="shared" si="15"/>
        <v>-9.7854872952580895E-3</v>
      </c>
      <c r="E387">
        <v>8763.11</v>
      </c>
      <c r="F387">
        <f>F386*(1+B387)</f>
        <v>97.806367687052088</v>
      </c>
      <c r="G387">
        <f>G386*(1+C387)</f>
        <v>109.58322877213088</v>
      </c>
      <c r="H387">
        <f t="shared" si="16"/>
        <v>101.26272608093555</v>
      </c>
      <c r="I387">
        <f t="shared" si="17"/>
        <v>71.789286384291927</v>
      </c>
    </row>
    <row r="388" spans="1:9" x14ac:dyDescent="0.45">
      <c r="A388" s="2">
        <v>42544</v>
      </c>
      <c r="B388">
        <v>1.77129099774863E-3</v>
      </c>
      <c r="C388" s="3">
        <v>-9.8943206502973891E-4</v>
      </c>
      <c r="D388">
        <f t="shared" si="15"/>
        <v>-2.760723062778369E-3</v>
      </c>
      <c r="E388">
        <v>8785.07</v>
      </c>
      <c r="F388">
        <f>F387*(1+B388)</f>
        <v>97.979611225658644</v>
      </c>
      <c r="G388">
        <f>G387*(1+C388)</f>
        <v>109.47480361179424</v>
      </c>
      <c r="H388">
        <f t="shared" si="16"/>
        <v>100.9831677376441</v>
      </c>
      <c r="I388">
        <f t="shared" si="17"/>
        <v>71.969187438711984</v>
      </c>
    </row>
    <row r="389" spans="1:9" x14ac:dyDescent="0.45">
      <c r="A389" s="2">
        <v>42545</v>
      </c>
      <c r="B389">
        <v>-2.1866183571199901E-2</v>
      </c>
      <c r="C389">
        <v>-6.6181664624750296E-3</v>
      </c>
      <c r="D389">
        <f t="shared" si="15"/>
        <v>1.5248017108724872E-2</v>
      </c>
      <c r="E389">
        <v>8530.1</v>
      </c>
      <c r="F389">
        <f>F388*(1+B389)</f>
        <v>95.837171060363602</v>
      </c>
      <c r="G389">
        <f>G388*(1+C389)</f>
        <v>108.75028113804463</v>
      </c>
      <c r="H389">
        <f t="shared" si="16"/>
        <v>102.52296080700091</v>
      </c>
      <c r="I389">
        <f t="shared" si="17"/>
        <v>69.880418228990465</v>
      </c>
    </row>
    <row r="390" spans="1:9" x14ac:dyDescent="0.45">
      <c r="A390" s="2">
        <v>42548</v>
      </c>
      <c r="B390">
        <v>7.5711276964166995E-4</v>
      </c>
      <c r="C390">
        <v>-6.5327420599515899E-4</v>
      </c>
      <c r="D390">
        <f t="shared" ref="D390:D453" si="18">C390-B390</f>
        <v>-1.4103869756368289E-3</v>
      </c>
      <c r="E390">
        <v>8567.2099999999991</v>
      </c>
      <c r="F390">
        <f>F389*(1+B390)</f>
        <v>95.909730606379739</v>
      </c>
      <c r="G390">
        <f>G389*(1+C390)</f>
        <v>108.67923738448242</v>
      </c>
      <c r="H390">
        <f t="shared" si="16"/>
        <v>102.378363758375</v>
      </c>
      <c r="I390">
        <f t="shared" si="17"/>
        <v>70.184431349642935</v>
      </c>
    </row>
    <row r="391" spans="1:9" x14ac:dyDescent="0.45">
      <c r="A391" s="2">
        <v>42549</v>
      </c>
      <c r="B391">
        <v>-4.4969469842657504E-3</v>
      </c>
      <c r="C391">
        <v>-4.5808979528192103E-3</v>
      </c>
      <c r="D391">
        <f t="shared" si="18"/>
        <v>-8.3950968553459827E-5</v>
      </c>
      <c r="E391">
        <v>8536.16</v>
      </c>
      <c r="F391">
        <f>F390*(1+B391)</f>
        <v>95.478429632567639</v>
      </c>
      <c r="G391">
        <f>G390*(1+C391)</f>
        <v>108.18138888843389</v>
      </c>
      <c r="H391">
        <f t="shared" ref="H391:H454" si="19">H390*(1+D391)</f>
        <v>102.36976899557857</v>
      </c>
      <c r="I391">
        <f t="shared" ref="I391:I454" si="20">E391/$E$5*100</f>
        <v>69.93006305548343</v>
      </c>
    </row>
    <row r="392" spans="1:9" x14ac:dyDescent="0.45">
      <c r="A392" s="2">
        <v>42550</v>
      </c>
      <c r="B392">
        <v>1.0529842379022601E-2</v>
      </c>
      <c r="C392">
        <v>7.9004296131386306E-3</v>
      </c>
      <c r="D392">
        <f t="shared" si="18"/>
        <v>-2.6294127658839702E-3</v>
      </c>
      <c r="E392">
        <v>8571.44</v>
      </c>
      <c r="F392">
        <f>F391*(1+B392)</f>
        <v>96.483802447195174</v>
      </c>
      <c r="G392">
        <f>G391*(1+C392)</f>
        <v>109.03606833679854</v>
      </c>
      <c r="H392">
        <f t="shared" si="19"/>
        <v>102.100596618141</v>
      </c>
      <c r="I392">
        <f t="shared" si="20"/>
        <v>70.219084421600925</v>
      </c>
    </row>
    <row r="393" spans="1:9" x14ac:dyDescent="0.45">
      <c r="A393" s="2">
        <v>42551</v>
      </c>
      <c r="B393">
        <v>1.28953441191163E-2</v>
      </c>
      <c r="C393">
        <v>7.2809968008388196E-4</v>
      </c>
      <c r="D393">
        <f t="shared" si="18"/>
        <v>-1.2167244439032417E-2</v>
      </c>
      <c r="E393">
        <v>8712.89</v>
      </c>
      <c r="F393">
        <f>F392*(1+B393)</f>
        <v>97.727994281672579</v>
      </c>
      <c r="G393">
        <f>G392*(1+C393)</f>
        <v>109.11545746327215</v>
      </c>
      <c r="H393">
        <f t="shared" si="19"/>
        <v>100.85831370171704</v>
      </c>
      <c r="I393">
        <f t="shared" si="20"/>
        <v>71.377873317216512</v>
      </c>
    </row>
    <row r="394" spans="1:9" x14ac:dyDescent="0.45">
      <c r="A394" s="2">
        <v>42552</v>
      </c>
      <c r="B394">
        <v>-2.5999999999999998E-4</v>
      </c>
      <c r="C394" s="3">
        <v>-3.7269449679189203E-20</v>
      </c>
      <c r="D394">
        <f t="shared" si="18"/>
        <v>2.5999999999999992E-4</v>
      </c>
      <c r="E394">
        <v>8712.89</v>
      </c>
      <c r="F394">
        <f>F393*(1+B394)</f>
        <v>97.702585003159342</v>
      </c>
      <c r="G394">
        <f>G393*(1+C394)</f>
        <v>109.11545746327215</v>
      </c>
      <c r="H394">
        <f t="shared" si="19"/>
        <v>100.88453686327948</v>
      </c>
      <c r="I394">
        <f t="shared" si="20"/>
        <v>71.377873317216512</v>
      </c>
    </row>
    <row r="395" spans="1:9" x14ac:dyDescent="0.45">
      <c r="A395" s="2">
        <v>42555</v>
      </c>
      <c r="B395">
        <v>1.3289273290693101E-2</v>
      </c>
      <c r="C395">
        <v>6.56249118987431E-3</v>
      </c>
      <c r="D395">
        <f t="shared" si="18"/>
        <v>-6.7267821008187905E-3</v>
      </c>
      <c r="E395">
        <v>8802.35</v>
      </c>
      <c r="F395">
        <f>F394*(1+B395)</f>
        <v>99.000981356473503</v>
      </c>
      <c r="G395">
        <f>G394*(1+C395)</f>
        <v>109.83152669155398</v>
      </c>
      <c r="H395">
        <f t="shared" si="19"/>
        <v>100.20590856645818</v>
      </c>
      <c r="I395">
        <f t="shared" si="20"/>
        <v>72.110748924157292</v>
      </c>
    </row>
    <row r="396" spans="1:9" x14ac:dyDescent="0.45">
      <c r="A396" s="2">
        <v>42556</v>
      </c>
      <c r="B396">
        <v>-1.03832257715192E-2</v>
      </c>
      <c r="C396">
        <v>-6.9174089583003097E-3</v>
      </c>
      <c r="D396">
        <f t="shared" si="18"/>
        <v>3.4658168132188907E-3</v>
      </c>
      <c r="E396">
        <v>8643.31</v>
      </c>
      <c r="F396">
        <f>F395*(1+B396)</f>
        <v>97.973031815447271</v>
      </c>
      <c r="G396">
        <f>G395*(1+C396)</f>
        <v>109.07177710491402</v>
      </c>
      <c r="H396">
        <f t="shared" si="19"/>
        <v>100.55320388915169</v>
      </c>
      <c r="I396">
        <f t="shared" si="20"/>
        <v>70.807858956262578</v>
      </c>
    </row>
    <row r="397" spans="1:9" x14ac:dyDescent="0.45">
      <c r="A397" s="2">
        <v>42557</v>
      </c>
      <c r="B397">
        <v>-1.0890649748423201E-2</v>
      </c>
      <c r="C397">
        <v>-3.9169199912869601E-3</v>
      </c>
      <c r="D397">
        <f t="shared" si="18"/>
        <v>6.9737297571362405E-3</v>
      </c>
      <c r="E397">
        <v>8503.14</v>
      </c>
      <c r="F397">
        <f>F396*(1+B397)</f>
        <v>96.906041841154106</v>
      </c>
      <c r="G397">
        <f>G396*(1+C397)</f>
        <v>108.64455168068659</v>
      </c>
      <c r="H397">
        <f t="shared" si="19"/>
        <v>101.25443475928884</v>
      </c>
      <c r="I397">
        <f t="shared" si="20"/>
        <v>69.659556096605883</v>
      </c>
    </row>
    <row r="398" spans="1:9" x14ac:dyDescent="0.45">
      <c r="A398" s="2">
        <v>42558</v>
      </c>
      <c r="B398">
        <v>5.4658940135712602E-3</v>
      </c>
      <c r="C398">
        <v>2.1931856169660098E-3</v>
      </c>
      <c r="D398">
        <f t="shared" si="18"/>
        <v>-3.2727083966052504E-3</v>
      </c>
      <c r="E398">
        <v>8600.99</v>
      </c>
      <c r="F398">
        <f>F397*(1+B398)</f>
        <v>97.435719995132558</v>
      </c>
      <c r="G398">
        <f>G397*(1+C398)</f>
        <v>108.88282934879437</v>
      </c>
      <c r="H398">
        <f t="shared" si="19"/>
        <v>100.9230585204586</v>
      </c>
      <c r="I398">
        <f t="shared" si="20"/>
        <v>70.461164392371089</v>
      </c>
    </row>
    <row r="399" spans="1:9" x14ac:dyDescent="0.45">
      <c r="A399" s="2">
        <v>42559</v>
      </c>
      <c r="B399">
        <v>-6.9518269093230504E-3</v>
      </c>
      <c r="C399">
        <v>-5.4953263799603401E-3</v>
      </c>
      <c r="D399">
        <f t="shared" si="18"/>
        <v>1.4565005293627102E-3</v>
      </c>
      <c r="E399">
        <v>8534.7900000000009</v>
      </c>
      <c r="F399">
        <f>F398*(1+B399)</f>
        <v>96.758363734941128</v>
      </c>
      <c r="G399">
        <f>G398*(1+C399)</f>
        <v>108.28448266434923</v>
      </c>
      <c r="H399">
        <f t="shared" si="19"/>
        <v>101.07005300861856</v>
      </c>
      <c r="I399">
        <f t="shared" si="20"/>
        <v>69.918839720121156</v>
      </c>
    </row>
    <row r="400" spans="1:9" x14ac:dyDescent="0.45">
      <c r="A400" s="2">
        <v>42562</v>
      </c>
      <c r="B400">
        <v>1.04603907618415E-2</v>
      </c>
      <c r="C400">
        <v>7.0325969307016298E-3</v>
      </c>
      <c r="D400">
        <f t="shared" si="18"/>
        <v>-3.4277938311398698E-3</v>
      </c>
      <c r="E400">
        <v>8703</v>
      </c>
      <c r="F400">
        <f>F399*(1+B400)</f>
        <v>97.770494029085</v>
      </c>
      <c r="G400">
        <f>G399*(1+C400)</f>
        <v>109.04600378477716</v>
      </c>
      <c r="H400">
        <f t="shared" si="19"/>
        <v>100.72360570440263</v>
      </c>
      <c r="I400">
        <f t="shared" si="20"/>
        <v>71.296852305002744</v>
      </c>
    </row>
    <row r="401" spans="1:9" x14ac:dyDescent="0.45">
      <c r="A401" s="2">
        <v>42563</v>
      </c>
      <c r="B401">
        <v>1.5560624204814501E-2</v>
      </c>
      <c r="C401">
        <v>6.5702173927238098E-3</v>
      </c>
      <c r="D401">
        <f t="shared" si="18"/>
        <v>-8.990406812090691E-3</v>
      </c>
      <c r="E401">
        <v>8855.31</v>
      </c>
      <c r="F401">
        <f>F400*(1+B401)</f>
        <v>99.291863944990652</v>
      </c>
      <c r="G401">
        <f>G400*(1+C401)</f>
        <v>109.76245973545092</v>
      </c>
      <c r="H401">
        <f t="shared" si="19"/>
        <v>99.818059513539424</v>
      </c>
      <c r="I401">
        <f t="shared" si="20"/>
        <v>72.544608661957227</v>
      </c>
    </row>
    <row r="402" spans="1:9" x14ac:dyDescent="0.45">
      <c r="A402" s="2">
        <v>42564</v>
      </c>
      <c r="B402">
        <v>2.5161829947883802E-3</v>
      </c>
      <c r="C402">
        <v>1.27039157181521E-3</v>
      </c>
      <c r="D402">
        <f t="shared" si="18"/>
        <v>-1.2457914229731702E-3</v>
      </c>
      <c r="E402">
        <v>8909.06</v>
      </c>
      <c r="F402">
        <f>F401*(1+B402)</f>
        <v>99.541700444569884</v>
      </c>
      <c r="G402">
        <f>G401*(1+C402)</f>
        <v>109.90190103920055</v>
      </c>
      <c r="H402">
        <f t="shared" si="19"/>
        <v>99.693707031139624</v>
      </c>
      <c r="I402">
        <f t="shared" si="20"/>
        <v>72.984940250075567</v>
      </c>
    </row>
    <row r="403" spans="1:9" x14ac:dyDescent="0.45">
      <c r="A403" s="2">
        <v>42565</v>
      </c>
      <c r="B403">
        <v>4.6030290288269103E-3</v>
      </c>
      <c r="C403" s="3">
        <v>-2.3139746514337402E-3</v>
      </c>
      <c r="D403">
        <f t="shared" si="18"/>
        <v>-6.9170036802606505E-3</v>
      </c>
      <c r="E403">
        <v>9010.1</v>
      </c>
      <c r="F403">
        <f>F402*(1+B403)</f>
        <v>99.999893781295015</v>
      </c>
      <c r="G403">
        <f>G402*(1+C403)</f>
        <v>109.64759082605146</v>
      </c>
      <c r="H403">
        <f t="shared" si="19"/>
        <v>99.004125292706405</v>
      </c>
      <c r="I403">
        <f t="shared" si="20"/>
        <v>73.812681713582123</v>
      </c>
    </row>
    <row r="404" spans="1:9" x14ac:dyDescent="0.45">
      <c r="A404" s="2">
        <v>42566</v>
      </c>
      <c r="B404">
        <v>8.1645857111417204E-3</v>
      </c>
      <c r="C404">
        <v>6.5818582928606501E-3</v>
      </c>
      <c r="D404">
        <f t="shared" si="18"/>
        <v>-1.5827274182810703E-3</v>
      </c>
      <c r="E404">
        <v>9049.66</v>
      </c>
      <c r="F404">
        <f>F403*(1+B404)</f>
        <v>100.81635148517746</v>
      </c>
      <c r="G404">
        <f>G403*(1+C404)</f>
        <v>110.3692757310221</v>
      </c>
      <c r="H404">
        <f t="shared" si="19"/>
        <v>98.847428749082709</v>
      </c>
      <c r="I404">
        <f t="shared" si="20"/>
        <v>74.136765762437221</v>
      </c>
    </row>
    <row r="405" spans="1:9" x14ac:dyDescent="0.45">
      <c r="A405" s="2">
        <v>42569</v>
      </c>
      <c r="B405">
        <v>1.9791070430164302E-3</v>
      </c>
      <c r="C405">
        <v>-1.2008256559115501E-3</v>
      </c>
      <c r="D405">
        <f t="shared" si="18"/>
        <v>-3.1799326989279805E-3</v>
      </c>
      <c r="E405">
        <v>9090.9500000000007</v>
      </c>
      <c r="F405">
        <f>F404*(1+B405)</f>
        <v>101.015877836453</v>
      </c>
      <c r="G405">
        <f>G404*(1+C405)</f>
        <v>110.23674147309991</v>
      </c>
      <c r="H405">
        <f t="shared" si="19"/>
        <v>98.533100578198543</v>
      </c>
      <c r="I405">
        <f t="shared" si="20"/>
        <v>74.475022344268041</v>
      </c>
    </row>
    <row r="406" spans="1:9" x14ac:dyDescent="0.45">
      <c r="A406" s="2">
        <v>42570</v>
      </c>
      <c r="B406">
        <v>2.3323227811274999E-3</v>
      </c>
      <c r="C406">
        <v>7.2744153416957197E-3</v>
      </c>
      <c r="D406">
        <f t="shared" si="18"/>
        <v>4.9420925605682198E-3</v>
      </c>
      <c r="E406">
        <v>8988.7900000000009</v>
      </c>
      <c r="F406">
        <f>F405*(1+B406)</f>
        <v>101.25147946958657</v>
      </c>
      <c r="G406">
        <f>G405*(1+C406)</f>
        <v>111.03864931649038</v>
      </c>
      <c r="H406">
        <f t="shared" si="19"/>
        <v>99.020060281535791</v>
      </c>
      <c r="I406">
        <f t="shared" si="20"/>
        <v>73.638105599297447</v>
      </c>
    </row>
    <row r="407" spans="1:9" x14ac:dyDescent="0.45">
      <c r="A407" s="2">
        <v>42571</v>
      </c>
      <c r="B407">
        <v>1.0790564935620001E-2</v>
      </c>
      <c r="C407">
        <v>5.6769018720212901E-3</v>
      </c>
      <c r="D407">
        <f t="shared" si="18"/>
        <v>-5.1136630635987106E-3</v>
      </c>
      <c r="E407">
        <v>9023.11</v>
      </c>
      <c r="F407">
        <f>F406*(1+B407)</f>
        <v>102.34404013363073</v>
      </c>
      <c r="G407">
        <f>G406*(1+C407)</f>
        <v>111.66900483266188</v>
      </c>
      <c r="H407">
        <f t="shared" si="19"/>
        <v>98.513705056718777</v>
      </c>
      <c r="I407">
        <f t="shared" si="20"/>
        <v>73.919262438445756</v>
      </c>
    </row>
    <row r="408" spans="1:9" x14ac:dyDescent="0.45">
      <c r="A408" s="2">
        <v>42572</v>
      </c>
      <c r="B408">
        <v>4.6619170629715002E-3</v>
      </c>
      <c r="C408">
        <v>-3.4717783419333801E-3</v>
      </c>
      <c r="D408">
        <f t="shared" si="18"/>
        <v>-8.1336954049048803E-3</v>
      </c>
      <c r="E408">
        <v>9057.08</v>
      </c>
      <c r="F408">
        <f>F407*(1+B408)</f>
        <v>102.82115956062314</v>
      </c>
      <c r="G408">
        <f>G407*(1+C408)</f>
        <v>111.2813148002186</v>
      </c>
      <c r="H408">
        <f t="shared" si="19"/>
        <v>97.712424586578791</v>
      </c>
      <c r="I408">
        <f t="shared" si="20"/>
        <v>74.197552002136533</v>
      </c>
    </row>
    <row r="409" spans="1:9" x14ac:dyDescent="0.45">
      <c r="A409" s="2">
        <v>42573</v>
      </c>
      <c r="B409">
        <v>-4.3775791699893398E-3</v>
      </c>
      <c r="C409">
        <v>-6.4204167662560102E-4</v>
      </c>
      <c r="D409">
        <f t="shared" si="18"/>
        <v>3.7355374933637389E-3</v>
      </c>
      <c r="E409">
        <v>9031.93</v>
      </c>
      <c r="F409">
        <f>F408*(1+B409)</f>
        <v>102.37105179429641</v>
      </c>
      <c r="G409">
        <f>G408*(1+C409)</f>
        <v>111.20986755828716</v>
      </c>
      <c r="H409">
        <f t="shared" si="19"/>
        <v>98.077433012189417</v>
      </c>
      <c r="I409">
        <f t="shared" si="20"/>
        <v>73.991517779975126</v>
      </c>
    </row>
    <row r="410" spans="1:9" x14ac:dyDescent="0.45">
      <c r="A410" s="2">
        <v>42576</v>
      </c>
      <c r="B410" s="3">
        <v>-9.3079186305998897E-4</v>
      </c>
      <c r="C410">
        <v>4.3293509695492701E-4</v>
      </c>
      <c r="D410">
        <f t="shared" si="18"/>
        <v>1.3637269600149161E-3</v>
      </c>
      <c r="E410">
        <v>9034.76</v>
      </c>
      <c r="F410">
        <f>F409*(1+B410)</f>
        <v>102.27576565227338</v>
      </c>
      <c r="G410">
        <f>G409*(1+C410)</f>
        <v>111.25801421308086</v>
      </c>
      <c r="H410">
        <f t="shared" si="19"/>
        <v>98.211183851757184</v>
      </c>
      <c r="I410">
        <f t="shared" si="20"/>
        <v>74.014701750103029</v>
      </c>
    </row>
    <row r="411" spans="1:9" x14ac:dyDescent="0.45">
      <c r="A411" s="2">
        <v>42577</v>
      </c>
      <c r="B411">
        <v>8.9297192409817303E-3</v>
      </c>
      <c r="C411">
        <v>6.0095233298988896E-3</v>
      </c>
      <c r="D411">
        <f t="shared" si="18"/>
        <v>-2.9201959110828407E-3</v>
      </c>
      <c r="E411">
        <v>9062.25</v>
      </c>
      <c r="F411">
        <f>F410*(1+B411)</f>
        <v>103.18905952470462</v>
      </c>
      <c r="G411">
        <f>G410*(1+C411)</f>
        <v>111.92662184513259</v>
      </c>
      <c r="H411">
        <f t="shared" si="19"/>
        <v>97.924387954250676</v>
      </c>
      <c r="I411">
        <f t="shared" si="20"/>
        <v>74.239905756751824</v>
      </c>
    </row>
    <row r="412" spans="1:9" x14ac:dyDescent="0.45">
      <c r="A412" s="2">
        <v>42578</v>
      </c>
      <c r="B412">
        <v>1.1178972512516901E-3</v>
      </c>
      <c r="C412">
        <v>7.4600856290428204E-3</v>
      </c>
      <c r="D412">
        <f t="shared" si="18"/>
        <v>6.3421883777911303E-3</v>
      </c>
      <c r="E412">
        <v>9115.2900000000009</v>
      </c>
      <c r="F412">
        <f>F411*(1+B412)</f>
        <v>103.30441429070655</v>
      </c>
      <c r="G412">
        <f>G411*(1+C412)</f>
        <v>112.76160402826676</v>
      </c>
      <c r="H412">
        <f t="shared" si="19"/>
        <v>98.545442869436442</v>
      </c>
      <c r="I412">
        <f t="shared" si="20"/>
        <v>74.674420871799214</v>
      </c>
    </row>
    <row r="413" spans="1:9" x14ac:dyDescent="0.45">
      <c r="A413" s="2">
        <v>42579</v>
      </c>
      <c r="B413">
        <v>1.0913502248433E-2</v>
      </c>
      <c r="C413">
        <v>1.5857955037903E-2</v>
      </c>
      <c r="D413">
        <f t="shared" si="18"/>
        <v>4.94445278947E-3</v>
      </c>
      <c r="E413">
        <v>9082.85</v>
      </c>
      <c r="F413">
        <f>F412*(1+B413)</f>
        <v>104.43182724834122</v>
      </c>
      <c r="G413">
        <f>G412*(1+C413)</f>
        <v>114.54977247494884</v>
      </c>
      <c r="H413">
        <f t="shared" si="19"/>
        <v>99.032696159321787</v>
      </c>
      <c r="I413">
        <f t="shared" si="20"/>
        <v>74.408665397965564</v>
      </c>
    </row>
    <row r="414" spans="1:9" x14ac:dyDescent="0.45">
      <c r="A414" s="2">
        <v>42580</v>
      </c>
      <c r="B414">
        <v>-1.4470279888025199E-2</v>
      </c>
      <c r="C414">
        <v>5.0158030786541701E-3</v>
      </c>
      <c r="D414">
        <f t="shared" si="18"/>
        <v>1.948608296667937E-2</v>
      </c>
      <c r="E414">
        <v>8958.9699999999993</v>
      </c>
      <c r="F414">
        <f>F413*(1+B414)</f>
        <v>102.92066947883983</v>
      </c>
      <c r="G414">
        <f>G413*(1+C414)</f>
        <v>115.12433157638783</v>
      </c>
      <c r="H414">
        <f t="shared" si="19"/>
        <v>100.96245549309629</v>
      </c>
      <c r="I414">
        <f t="shared" si="20"/>
        <v>73.393813730317177</v>
      </c>
    </row>
    <row r="415" spans="1:9" x14ac:dyDescent="0.45">
      <c r="A415" s="2">
        <v>42583</v>
      </c>
      <c r="B415">
        <v>1.4597178380144901E-2</v>
      </c>
      <c r="C415">
        <v>6.6764344305853896E-3</v>
      </c>
      <c r="D415">
        <f t="shared" si="18"/>
        <v>-7.9207439495595118E-3</v>
      </c>
      <c r="E415">
        <v>9129.2000000000007</v>
      </c>
      <c r="F415">
        <f>F414*(1+B415)</f>
        <v>104.42302085022638</v>
      </c>
      <c r="G415">
        <f>G414*(1+C415)</f>
        <v>115.89295162752256</v>
      </c>
      <c r="H415">
        <f t="shared" si="19"/>
        <v>100.16275773461666</v>
      </c>
      <c r="I415">
        <f t="shared" si="20"/>
        <v>74.788374590696435</v>
      </c>
    </row>
    <row r="416" spans="1:9" x14ac:dyDescent="0.45">
      <c r="A416" s="2">
        <v>42584</v>
      </c>
      <c r="B416">
        <v>-2.5999999999999998E-4</v>
      </c>
      <c r="C416" s="3">
        <v>-3.04931861011548E-20</v>
      </c>
      <c r="D416">
        <f t="shared" si="18"/>
        <v>2.5999999999999992E-4</v>
      </c>
      <c r="E416">
        <v>9129.2000000000007</v>
      </c>
      <c r="F416">
        <f>F415*(1+B416)</f>
        <v>104.39587086480532</v>
      </c>
      <c r="G416">
        <f>G415*(1+C416)</f>
        <v>115.89295162752256</v>
      </c>
      <c r="H416">
        <f t="shared" si="19"/>
        <v>100.18880005162765</v>
      </c>
      <c r="I416">
        <f t="shared" si="20"/>
        <v>74.788374590696435</v>
      </c>
    </row>
    <row r="417" spans="1:9" x14ac:dyDescent="0.45">
      <c r="A417" s="2">
        <v>42585</v>
      </c>
      <c r="B417">
        <v>-1.09391696643982E-2</v>
      </c>
      <c r="C417">
        <v>-1.9119514850686602E-2</v>
      </c>
      <c r="D417">
        <f t="shared" si="18"/>
        <v>-8.1803451862884017E-3</v>
      </c>
      <c r="E417">
        <v>8978.33</v>
      </c>
      <c r="F417">
        <f>F416*(1+B417)</f>
        <v>103.2538667211526</v>
      </c>
      <c r="G417">
        <f>G416*(1+C417)</f>
        <v>113.67713461779024</v>
      </c>
      <c r="H417">
        <f t="shared" si="19"/>
        <v>99.369221083405307</v>
      </c>
      <c r="I417">
        <f t="shared" si="20"/>
        <v>73.55241502419571</v>
      </c>
    </row>
    <row r="418" spans="1:9" x14ac:dyDescent="0.45">
      <c r="A418" s="2">
        <v>42586</v>
      </c>
      <c r="B418">
        <v>4.8217636834319601E-3</v>
      </c>
      <c r="C418">
        <v>-5.3580912366213203E-3</v>
      </c>
      <c r="D418">
        <f t="shared" si="18"/>
        <v>-1.017985492005328E-2</v>
      </c>
      <c r="E418">
        <v>9004.6200000000008</v>
      </c>
      <c r="F418">
        <f>F417*(1+B418)</f>
        <v>103.75173246588258</v>
      </c>
      <c r="G418">
        <f>G417*(1+C418)</f>
        <v>113.06804215899044</v>
      </c>
      <c r="H418">
        <f t="shared" si="19"/>
        <v>98.35765682925755</v>
      </c>
      <c r="I418">
        <f t="shared" si="20"/>
        <v>73.767788372133055</v>
      </c>
    </row>
    <row r="419" spans="1:9" x14ac:dyDescent="0.45">
      <c r="A419" s="2">
        <v>42587</v>
      </c>
      <c r="B419">
        <v>7.6855567961094298E-3</v>
      </c>
      <c r="C419">
        <v>-8.4151314070888498E-3</v>
      </c>
      <c r="D419">
        <f t="shared" si="18"/>
        <v>-1.610068820319828E-2</v>
      </c>
      <c r="E419">
        <v>9131.52</v>
      </c>
      <c r="F419">
        <f>F418*(1+B419)</f>
        <v>104.54912229844386</v>
      </c>
      <c r="G419">
        <f>G418*(1+C419)</f>
        <v>112.11655972628027</v>
      </c>
      <c r="H419">
        <f t="shared" si="19"/>
        <v>96.774030864252495</v>
      </c>
      <c r="I419">
        <f t="shared" si="20"/>
        <v>74.807380530871953</v>
      </c>
    </row>
    <row r="420" spans="1:9" x14ac:dyDescent="0.45">
      <c r="A420" s="2">
        <v>42590</v>
      </c>
      <c r="B420">
        <v>1.5070592606603201E-2</v>
      </c>
      <c r="C420">
        <v>3.3015173642809499E-3</v>
      </c>
      <c r="D420">
        <f t="shared" si="18"/>
        <v>-1.1769075242322251E-2</v>
      </c>
      <c r="E420">
        <v>9276.56</v>
      </c>
      <c r="F420">
        <f>F419*(1+B420)</f>
        <v>106.12473952798165</v>
      </c>
      <c r="G420">
        <f>G419*(1+C420)</f>
        <v>112.48671449504003</v>
      </c>
      <c r="H420">
        <f t="shared" si="19"/>
        <v>95.63509001350829</v>
      </c>
      <c r="I420">
        <f t="shared" si="20"/>
        <v>75.995579480466063</v>
      </c>
    </row>
    <row r="421" spans="1:9" x14ac:dyDescent="0.45">
      <c r="A421" s="2">
        <v>42591</v>
      </c>
      <c r="B421">
        <v>6.7412025746147698E-3</v>
      </c>
      <c r="C421">
        <v>2.1744564179263502E-3</v>
      </c>
      <c r="D421">
        <f t="shared" si="18"/>
        <v>-4.5667461566884192E-3</v>
      </c>
      <c r="E421">
        <v>9301.17</v>
      </c>
      <c r="F421">
        <f>F420*(1+B421)</f>
        <v>106.840147895318</v>
      </c>
      <c r="G421">
        <f>G420*(1+C421)</f>
        <v>112.73131195330521</v>
      </c>
      <c r="H421">
        <f t="shared" si="19"/>
        <v>95.198348833744546</v>
      </c>
      <c r="I421">
        <f t="shared" si="20"/>
        <v>76.197189906207328</v>
      </c>
    </row>
    <row r="422" spans="1:9" x14ac:dyDescent="0.45">
      <c r="A422" s="2">
        <v>42592</v>
      </c>
      <c r="B422">
        <v>-5.2444083264342797E-3</v>
      </c>
      <c r="C422" s="3">
        <v>-7.1676746122225996E-3</v>
      </c>
      <c r="D422">
        <f t="shared" si="18"/>
        <v>-1.92326628578832E-3</v>
      </c>
      <c r="E422">
        <v>9315.5</v>
      </c>
      <c r="F422">
        <f>F421*(1+B422)</f>
        <v>106.27983453409833</v>
      </c>
      <c r="G422">
        <f>G421*(1+C422)</f>
        <v>111.92329059061495</v>
      </c>
      <c r="H422">
        <f t="shared" si="19"/>
        <v>95.015257058969894</v>
      </c>
      <c r="I422">
        <f t="shared" si="20"/>
        <v>76.314584355653579</v>
      </c>
    </row>
    <row r="423" spans="1:9" x14ac:dyDescent="0.45">
      <c r="A423" s="2">
        <v>42593</v>
      </c>
      <c r="B423">
        <v>5.4740800221580498E-3</v>
      </c>
      <c r="C423" s="3">
        <v>-4.31796303130608E-5</v>
      </c>
      <c r="D423">
        <f t="shared" si="18"/>
        <v>-5.5172596524711102E-3</v>
      </c>
      <c r="E423">
        <v>9423.34</v>
      </c>
      <c r="F423">
        <f>F422*(1+B423)</f>
        <v>106.86161885307969</v>
      </c>
      <c r="G423">
        <f>G422*(1+C423)</f>
        <v>111.91845778430383</v>
      </c>
      <c r="H423">
        <f t="shared" si="19"/>
        <v>94.491033214829272</v>
      </c>
      <c r="I423">
        <f t="shared" si="20"/>
        <v>77.198032885191836</v>
      </c>
    </row>
    <row r="424" spans="1:9" x14ac:dyDescent="0.45">
      <c r="A424" s="2">
        <v>42594</v>
      </c>
      <c r="B424">
        <v>1.00227746107968E-2</v>
      </c>
      <c r="C424">
        <v>7.1408120484931399E-3</v>
      </c>
      <c r="D424">
        <f t="shared" si="18"/>
        <v>-2.8819625623036603E-3</v>
      </c>
      <c r="E424">
        <v>9554.85</v>
      </c>
      <c r="F424">
        <f>F423*(1+B424)</f>
        <v>107.93266877338898</v>
      </c>
      <c r="G424">
        <f>G423*(1+C424)</f>
        <v>112.71764645609875</v>
      </c>
      <c r="H424">
        <f t="shared" si="19"/>
        <v>94.218713594630742</v>
      </c>
      <c r="I424">
        <f t="shared" si="20"/>
        <v>78.275391157814028</v>
      </c>
    </row>
    <row r="425" spans="1:9" x14ac:dyDescent="0.45">
      <c r="A425" s="2">
        <v>42597</v>
      </c>
      <c r="B425">
        <v>1.10278821078799E-2</v>
      </c>
      <c r="C425">
        <v>3.35761360419578E-3</v>
      </c>
      <c r="D425">
        <f t="shared" si="18"/>
        <v>-7.6702685036841205E-3</v>
      </c>
      <c r="E425">
        <v>9708.89</v>
      </c>
      <c r="F425">
        <f>F424*(1+B425)</f>
        <v>109.12293752021077</v>
      </c>
      <c r="G425">
        <f>G424*(1+C425)</f>
        <v>113.09610875927267</v>
      </c>
      <c r="H425">
        <f t="shared" si="19"/>
        <v>93.496030763288204</v>
      </c>
      <c r="I425">
        <f t="shared" si="20"/>
        <v>79.537320047744231</v>
      </c>
    </row>
    <row r="426" spans="1:9" x14ac:dyDescent="0.45">
      <c r="A426" s="2">
        <v>42598</v>
      </c>
      <c r="B426">
        <v>8.1234455354110998E-4</v>
      </c>
      <c r="C426">
        <v>4.55635978523883E-3</v>
      </c>
      <c r="D426">
        <f t="shared" si="18"/>
        <v>3.7440152316977199E-3</v>
      </c>
      <c r="E426">
        <v>9707.99</v>
      </c>
      <c r="F426">
        <f>F425*(1+B426)</f>
        <v>109.21158294417171</v>
      </c>
      <c r="G426">
        <f>G425*(1+C426)</f>
        <v>113.61141532109043</v>
      </c>
      <c r="H426">
        <f t="shared" si="19"/>
        <v>93.846081326569234</v>
      </c>
      <c r="I426">
        <f t="shared" si="20"/>
        <v>79.529947053710629</v>
      </c>
    </row>
    <row r="427" spans="1:9" x14ac:dyDescent="0.45">
      <c r="A427" s="2">
        <v>42599</v>
      </c>
      <c r="B427">
        <v>-3.6576268581581398E-3</v>
      </c>
      <c r="C427">
        <v>2.2693275172315001E-4</v>
      </c>
      <c r="D427">
        <f t="shared" si="18"/>
        <v>3.8845596098812897E-3</v>
      </c>
      <c r="E427">
        <v>9641.76</v>
      </c>
      <c r="F427">
        <f>F426*(1+B427)</f>
        <v>108.81212772517314</v>
      </c>
      <c r="G427">
        <f>G426*(1+C427)</f>
        <v>113.63719747219642</v>
      </c>
      <c r="H427">
        <f t="shared" si="19"/>
        <v>94.210632023636066</v>
      </c>
      <c r="I427">
        <f t="shared" si="20"/>
        <v>78.987376614992911</v>
      </c>
    </row>
    <row r="428" spans="1:9" x14ac:dyDescent="0.45">
      <c r="A428" s="2">
        <v>42600</v>
      </c>
      <c r="B428">
        <v>1.8564757509921699E-3</v>
      </c>
      <c r="C428">
        <v>-9.4133416653702107E-3</v>
      </c>
      <c r="D428">
        <f t="shared" si="18"/>
        <v>-1.126981741636238E-2</v>
      </c>
      <c r="E428">
        <v>9654.69</v>
      </c>
      <c r="F428">
        <f>F427*(1+B428)</f>
        <v>109.01413480170879</v>
      </c>
      <c r="G428">
        <f>G427*(1+C428)</f>
        <v>112.56749170649549</v>
      </c>
      <c r="H428">
        <f t="shared" si="19"/>
        <v>93.14889540204959</v>
      </c>
      <c r="I428">
        <f t="shared" si="20"/>
        <v>79.093301962609104</v>
      </c>
    </row>
    <row r="429" spans="1:9" x14ac:dyDescent="0.45">
      <c r="A429" s="2">
        <v>42601</v>
      </c>
      <c r="B429">
        <v>-6.7872390996739796E-3</v>
      </c>
      <c r="C429">
        <v>-8.4701444121133996E-3</v>
      </c>
      <c r="D429">
        <f t="shared" si="18"/>
        <v>-1.68290531243942E-3</v>
      </c>
      <c r="E429">
        <v>9606.17</v>
      </c>
      <c r="F429">
        <f>F428*(1+B429)</f>
        <v>108.2742298035655</v>
      </c>
      <c r="G429">
        <f>G428*(1+C429)</f>
        <v>111.61402879563209</v>
      </c>
      <c r="H429">
        <f t="shared" si="19"/>
        <v>92.992134631129616</v>
      </c>
      <c r="I429">
        <f t="shared" si="20"/>
        <v>78.695815662041625</v>
      </c>
    </row>
    <row r="430" spans="1:9" x14ac:dyDescent="0.45">
      <c r="A430" s="2">
        <v>42604</v>
      </c>
      <c r="B430">
        <v>-9.2843443477195402E-4</v>
      </c>
      <c r="C430">
        <v>2.4684618558018299E-3</v>
      </c>
      <c r="D430">
        <f t="shared" si="18"/>
        <v>3.3968962905737837E-3</v>
      </c>
      <c r="E430">
        <v>9602.65</v>
      </c>
      <c r="F430">
        <f>F429*(1+B430)</f>
        <v>108.17370428021746</v>
      </c>
      <c r="G430">
        <f>G429*(1+C430)</f>
        <v>111.88954376828647</v>
      </c>
      <c r="H430">
        <f t="shared" si="19"/>
        <v>93.30801926831063</v>
      </c>
      <c r="I430">
        <f t="shared" si="20"/>
        <v>78.666979063154614</v>
      </c>
    </row>
    <row r="431" spans="1:9" x14ac:dyDescent="0.45">
      <c r="A431" s="2">
        <v>42605</v>
      </c>
      <c r="B431">
        <v>-1.1097079578449799E-2</v>
      </c>
      <c r="C431">
        <v>-8.2022299438058808E-3</v>
      </c>
      <c r="D431">
        <f t="shared" si="18"/>
        <v>2.8948496346439187E-3</v>
      </c>
      <c r="E431">
        <v>9586.99</v>
      </c>
      <c r="F431">
        <f>F430*(1+B431)</f>
        <v>106.97329207552418</v>
      </c>
      <c r="G431">
        <f>G430*(1+C431)</f>
        <v>110.97180000199145</v>
      </c>
      <c r="H431">
        <f t="shared" si="19"/>
        <v>93.578131953798845</v>
      </c>
      <c r="I431">
        <f t="shared" si="20"/>
        <v>78.538688966969801</v>
      </c>
    </row>
    <row r="432" spans="1:9" x14ac:dyDescent="0.45">
      <c r="A432" s="2">
        <v>42606</v>
      </c>
      <c r="B432">
        <v>-5.7829823513152702E-3</v>
      </c>
      <c r="C432">
        <v>-2.0648243962631701E-3</v>
      </c>
      <c r="D432">
        <f t="shared" si="18"/>
        <v>3.7181579550521001E-3</v>
      </c>
      <c r="E432">
        <v>9507.09</v>
      </c>
      <c r="F432">
        <f>F431*(1+B432)</f>
        <v>106.35466741538934</v>
      </c>
      <c r="G432">
        <f>G431*(1+C432)</f>
        <v>110.7426627220501</v>
      </c>
      <c r="H432">
        <f t="shared" si="19"/>
        <v>93.926070229541779</v>
      </c>
      <c r="I432">
        <f t="shared" si="20"/>
        <v>77.884130941097169</v>
      </c>
    </row>
    <row r="433" spans="1:9" x14ac:dyDescent="0.45">
      <c r="A433" s="2">
        <v>42607</v>
      </c>
      <c r="B433">
        <v>-3.7348157955415301E-3</v>
      </c>
      <c r="C433">
        <v>-1.52874877654188E-3</v>
      </c>
      <c r="D433">
        <f t="shared" si="18"/>
        <v>2.2060670189996499E-3</v>
      </c>
      <c r="E433">
        <v>9504.7800000000007</v>
      </c>
      <c r="F433">
        <f>F432*(1+B433)</f>
        <v>105.95745232359677</v>
      </c>
      <c r="G433">
        <f>G432*(1+C433)</f>
        <v>110.57336501190278</v>
      </c>
      <c r="H433">
        <f t="shared" si="19"/>
        <v>94.133277435299419</v>
      </c>
      <c r="I433">
        <f t="shared" si="20"/>
        <v>77.865206923077565</v>
      </c>
    </row>
    <row r="434" spans="1:9" x14ac:dyDescent="0.45">
      <c r="A434" s="2">
        <v>42608</v>
      </c>
      <c r="B434">
        <v>6.1131965184717304E-3</v>
      </c>
      <c r="C434">
        <v>2.0208557096419899E-3</v>
      </c>
      <c r="D434">
        <f t="shared" si="18"/>
        <v>-4.0923408088297409E-3</v>
      </c>
      <c r="E434">
        <v>9550.0400000000009</v>
      </c>
      <c r="F434">
        <f>F433*(1+B434)</f>
        <v>106.60519105224752</v>
      </c>
      <c r="G434">
        <f>G433*(1+C434)</f>
        <v>110.7968178279214</v>
      </c>
      <c r="H434">
        <f t="shared" si="19"/>
        <v>93.748051982582055</v>
      </c>
      <c r="I434">
        <f t="shared" si="20"/>
        <v>78.235986600812197</v>
      </c>
    </row>
    <row r="435" spans="1:9" x14ac:dyDescent="0.45">
      <c r="A435" s="2">
        <v>42611</v>
      </c>
      <c r="B435">
        <v>-1.8921392068641199E-3</v>
      </c>
      <c r="C435">
        <v>-4.1277513081863001E-3</v>
      </c>
      <c r="D435">
        <f t="shared" si="18"/>
        <v>-2.2356121013221803E-3</v>
      </c>
      <c r="E435">
        <v>9497.82</v>
      </c>
      <c r="F435">
        <f>F434*(1+B435)</f>
        <v>106.40347919060231</v>
      </c>
      <c r="G435">
        <f>G434*(1+C435)</f>
        <v>110.33947611818931</v>
      </c>
      <c r="H435">
        <f t="shared" si="19"/>
        <v>93.538467703094412</v>
      </c>
      <c r="I435">
        <f t="shared" si="20"/>
        <v>77.808189102550969</v>
      </c>
    </row>
    <row r="436" spans="1:9" x14ac:dyDescent="0.45">
      <c r="A436" s="2">
        <v>42612</v>
      </c>
      <c r="B436">
        <v>8.2268007489426209E-3</v>
      </c>
      <c r="C436" s="3">
        <v>6.0346355780515103E-5</v>
      </c>
      <c r="D436">
        <f t="shared" si="18"/>
        <v>-8.1664543931621054E-3</v>
      </c>
      <c r="E436">
        <v>9597.25</v>
      </c>
      <c r="F436">
        <f>F435*(1+B436)</f>
        <v>107.27883941289765</v>
      </c>
      <c r="G436">
        <f>G435*(1+C436)</f>
        <v>110.34613470347176</v>
      </c>
      <c r="H436">
        <f t="shared" si="19"/>
        <v>92.774590072590826</v>
      </c>
      <c r="I436">
        <f t="shared" si="20"/>
        <v>78.622741098952957</v>
      </c>
    </row>
    <row r="437" spans="1:9" x14ac:dyDescent="0.45">
      <c r="A437" s="2">
        <v>42613</v>
      </c>
      <c r="B437">
        <v>-9.1772499283865605E-3</v>
      </c>
      <c r="C437">
        <v>-2.9764534443794699E-3</v>
      </c>
      <c r="D437">
        <f t="shared" si="18"/>
        <v>6.2007964840070911E-3</v>
      </c>
      <c r="E437">
        <v>9541.7999999999993</v>
      </c>
      <c r="F437">
        <f>F436*(1+B437)</f>
        <v>106.29431469157825</v>
      </c>
      <c r="G437">
        <f>G436*(1+C437)</f>
        <v>110.01769457075966</v>
      </c>
      <c r="H437">
        <f t="shared" si="19"/>
        <v>93.349866424518154</v>
      </c>
      <c r="I437">
        <f t="shared" si="20"/>
        <v>78.168482744326681</v>
      </c>
    </row>
    <row r="438" spans="1:9" x14ac:dyDescent="0.45">
      <c r="A438" s="2">
        <v>42614</v>
      </c>
      <c r="B438">
        <v>6.6325798980329401E-3</v>
      </c>
      <c r="C438">
        <v>1.58953174280506E-3</v>
      </c>
      <c r="D438">
        <f t="shared" si="18"/>
        <v>-5.0430481552278805E-3</v>
      </c>
      <c r="E438">
        <v>9606.08</v>
      </c>
      <c r="F438">
        <f>F437*(1+B438)</f>
        <v>106.9993202264768</v>
      </c>
      <c r="G438">
        <f>G437*(1+C438)</f>
        <v>110.1925711885501</v>
      </c>
      <c r="H438">
        <f t="shared" si="19"/>
        <v>92.879098552855211</v>
      </c>
      <c r="I438">
        <f t="shared" si="20"/>
        <v>78.695078362638256</v>
      </c>
    </row>
    <row r="439" spans="1:9" x14ac:dyDescent="0.45">
      <c r="A439" s="2">
        <v>42615</v>
      </c>
      <c r="B439">
        <v>1.12521048147614E-2</v>
      </c>
      <c r="C439">
        <v>1.16990947997686E-2</v>
      </c>
      <c r="D439">
        <f t="shared" si="18"/>
        <v>4.4698998500720087E-4</v>
      </c>
      <c r="E439">
        <v>9686.8799999999992</v>
      </c>
      <c r="F439">
        <f>F438*(1+B439)</f>
        <v>108.20328779277332</v>
      </c>
      <c r="G439">
        <f>G438*(1+C439)</f>
        <v>111.4817245251152</v>
      </c>
      <c r="H439">
        <f t="shared" si="19"/>
        <v>92.920614579724841</v>
      </c>
      <c r="I439">
        <f t="shared" si="20"/>
        <v>79.357009382544518</v>
      </c>
    </row>
    <row r="440" spans="1:9" x14ac:dyDescent="0.45">
      <c r="A440" s="2">
        <v>42618</v>
      </c>
      <c r="B440">
        <v>1.7121119578919899E-2</v>
      </c>
      <c r="C440">
        <v>9.5317263978487998E-3</v>
      </c>
      <c r="D440">
        <f t="shared" si="18"/>
        <v>-7.5893931810710989E-3</v>
      </c>
      <c r="E440">
        <v>9830.57</v>
      </c>
      <c r="F440">
        <f>F439*(1+B440)</f>
        <v>110.05584922190567</v>
      </c>
      <c r="G440">
        <f>G439*(1+C440)</f>
        <v>112.54433782164894</v>
      </c>
      <c r="H440">
        <f t="shared" si="19"/>
        <v>92.215403501052535</v>
      </c>
      <c r="I440">
        <f t="shared" si="20"/>
        <v>80.534148841088225</v>
      </c>
    </row>
    <row r="441" spans="1:9" x14ac:dyDescent="0.45">
      <c r="A441" s="2">
        <v>42619</v>
      </c>
      <c r="B441">
        <v>1.7202636675287802E-2</v>
      </c>
      <c r="C441">
        <v>5.2823986015532003E-3</v>
      </c>
      <c r="D441">
        <f t="shared" si="18"/>
        <v>-1.1920238073734601E-2</v>
      </c>
      <c r="E441">
        <v>9938.39</v>
      </c>
      <c r="F441">
        <f>F440*(1+B441)</f>
        <v>111.94910001006036</v>
      </c>
      <c r="G441">
        <f>G440*(1+C441)</f>
        <v>113.13884187437074</v>
      </c>
      <c r="H441">
        <f t="shared" si="19"/>
        <v>91.116173937254487</v>
      </c>
      <c r="I441">
        <f t="shared" si="20"/>
        <v>81.417433526314625</v>
      </c>
    </row>
    <row r="442" spans="1:9" x14ac:dyDescent="0.45">
      <c r="A442" s="2">
        <v>42620</v>
      </c>
      <c r="B442" s="3">
        <v>-3.1024090509508199E-3</v>
      </c>
      <c r="C442">
        <v>-6.63163565374261E-4</v>
      </c>
      <c r="D442">
        <f t="shared" si="18"/>
        <v>2.439245485576559E-3</v>
      </c>
      <c r="E442">
        <v>9970.19</v>
      </c>
      <c r="F442">
        <f>F441*(1+B442)</f>
        <v>111.60178810894335</v>
      </c>
      <c r="G442">
        <f>G441*(1+C442)</f>
        <v>113.06381231661102</v>
      </c>
      <c r="H442">
        <f t="shared" si="19"/>
        <v>91.338428653193944</v>
      </c>
      <c r="I442">
        <f t="shared" si="20"/>
        <v>81.677945982168836</v>
      </c>
    </row>
    <row r="443" spans="1:9" x14ac:dyDescent="0.45">
      <c r="A443" s="2">
        <v>42621</v>
      </c>
      <c r="B443">
        <v>1.0095586513829E-2</v>
      </c>
      <c r="C443">
        <v>-3.4349046848485402E-3</v>
      </c>
      <c r="D443">
        <f t="shared" si="18"/>
        <v>-1.353049119867754E-2</v>
      </c>
      <c r="E443">
        <v>10008.209999999999</v>
      </c>
      <c r="F443">
        <f>F442*(1+B443)</f>
        <v>112.72847361589521</v>
      </c>
      <c r="G443">
        <f>G442*(1+C443)</f>
        <v>112.67544889799785</v>
      </c>
      <c r="H443">
        <f t="shared" si="19"/>
        <v>90.102574848200859</v>
      </c>
      <c r="I443">
        <f t="shared" si="20"/>
        <v>81.989414019010852</v>
      </c>
    </row>
    <row r="444" spans="1:9" x14ac:dyDescent="0.45">
      <c r="A444" s="2">
        <v>42622</v>
      </c>
      <c r="B444">
        <v>1.49072303762954E-2</v>
      </c>
      <c r="C444">
        <v>6.2591143881120899E-3</v>
      </c>
      <c r="D444">
        <f t="shared" si="18"/>
        <v>-8.6481159881833108E-3</v>
      </c>
      <c r="E444">
        <v>10057.969999999999</v>
      </c>
      <c r="F444">
        <f>F443*(1+B444)</f>
        <v>114.4089429420555</v>
      </c>
      <c r="G444">
        <f>G443*(1+C444)</f>
        <v>113.38069742138231</v>
      </c>
      <c r="H444">
        <f t="shared" si="19"/>
        <v>89.323357330079659</v>
      </c>
      <c r="I444">
        <f t="shared" si="20"/>
        <v>82.397058666913523</v>
      </c>
    </row>
    <row r="445" spans="1:9" x14ac:dyDescent="0.45">
      <c r="A445" s="2">
        <v>42625</v>
      </c>
      <c r="B445">
        <v>-3.5228197784060701E-2</v>
      </c>
      <c r="C445">
        <v>-7.7484572921744698E-3</v>
      </c>
      <c r="D445">
        <f t="shared" si="18"/>
        <v>2.7479740491886232E-2</v>
      </c>
      <c r="E445">
        <v>9654.08</v>
      </c>
      <c r="F445">
        <f>F444*(1+B445)</f>
        <v>110.37852207182745</v>
      </c>
      <c r="G445">
        <f>G444*(1+C445)</f>
        <v>112.50217192965577</v>
      </c>
      <c r="H445">
        <f t="shared" si="19"/>
        <v>91.777940009374277</v>
      </c>
      <c r="I445">
        <f t="shared" si="20"/>
        <v>79.088304711097422</v>
      </c>
    </row>
    <row r="446" spans="1:9" x14ac:dyDescent="0.45">
      <c r="A446" s="2">
        <v>42626</v>
      </c>
      <c r="B446">
        <v>-8.9041500769290096E-3</v>
      </c>
      <c r="C446">
        <v>-1.0980437729256699E-2</v>
      </c>
      <c r="D446">
        <f t="shared" si="18"/>
        <v>-2.0762876523276897E-3</v>
      </c>
      <c r="E446">
        <v>9571.06</v>
      </c>
      <c r="F446">
        <f>F445*(1+B446)</f>
        <v>109.39569514603028</v>
      </c>
      <c r="G446">
        <f>G445*(1+C446)</f>
        <v>111.26684883637606</v>
      </c>
      <c r="H446">
        <f t="shared" si="19"/>
        <v>91.587382605776739</v>
      </c>
      <c r="I446">
        <f t="shared" si="20"/>
        <v>78.408186972574924</v>
      </c>
    </row>
    <row r="447" spans="1:9" x14ac:dyDescent="0.45">
      <c r="A447" s="2">
        <v>42627</v>
      </c>
      <c r="B447">
        <v>-2.1282809768005499E-3</v>
      </c>
      <c r="C447" s="3">
        <v>1.41396544437105E-3</v>
      </c>
      <c r="D447">
        <f t="shared" si="18"/>
        <v>3.5422464211716E-3</v>
      </c>
      <c r="E447">
        <v>9542.52</v>
      </c>
      <c r="F447">
        <f>F446*(1+B447)</f>
        <v>109.16287036910711</v>
      </c>
      <c r="G447">
        <f>G446*(1+C447)</f>
        <v>111.42417631573474</v>
      </c>
      <c r="H447">
        <f t="shared" si="19"/>
        <v>91.911807684036532</v>
      </c>
      <c r="I447">
        <f t="shared" si="20"/>
        <v>78.174381139553589</v>
      </c>
    </row>
    <row r="448" spans="1:9" x14ac:dyDescent="0.45">
      <c r="A448" s="2">
        <v>42628</v>
      </c>
      <c r="B448">
        <v>1.0415898226208999E-2</v>
      </c>
      <c r="C448">
        <v>6.0041221524975499E-3</v>
      </c>
      <c r="D448">
        <f t="shared" si="18"/>
        <v>-4.4117760737114493E-3</v>
      </c>
      <c r="E448">
        <v>9595.73</v>
      </c>
      <c r="F448">
        <f>F447*(1+B448)</f>
        <v>110.29989971695258</v>
      </c>
      <c r="G448">
        <f>G447*(1+C448)</f>
        <v>112.09318068107584</v>
      </c>
      <c r="H448">
        <f t="shared" si="19"/>
        <v>91.506313370004534</v>
      </c>
      <c r="I448">
        <f t="shared" si="20"/>
        <v>78.610288931251745</v>
      </c>
    </row>
    <row r="449" spans="1:9" x14ac:dyDescent="0.45">
      <c r="A449" s="2">
        <v>42629</v>
      </c>
      <c r="B449">
        <v>-2.5999999999999998E-4</v>
      </c>
      <c r="C449" s="3">
        <v>1.01643953670516E-20</v>
      </c>
      <c r="D449">
        <f t="shared" si="18"/>
        <v>2.5999999999999998E-4</v>
      </c>
      <c r="E449">
        <v>9595.73</v>
      </c>
      <c r="F449">
        <f>F448*(1+B449)</f>
        <v>110.27122174302617</v>
      </c>
      <c r="G449">
        <f>G448*(1+C449)</f>
        <v>112.09318068107584</v>
      </c>
      <c r="H449">
        <f t="shared" si="19"/>
        <v>91.530105011480728</v>
      </c>
      <c r="I449">
        <f t="shared" si="20"/>
        <v>78.610288931251745</v>
      </c>
    </row>
    <row r="450" spans="1:9" x14ac:dyDescent="0.45">
      <c r="A450" s="2">
        <v>42632</v>
      </c>
      <c r="B450">
        <v>1.03154808388139E-2</v>
      </c>
      <c r="C450">
        <v>1.74382028723517E-4</v>
      </c>
      <c r="D450">
        <f t="shared" si="18"/>
        <v>-1.0141098810090383E-2</v>
      </c>
      <c r="E450">
        <v>9747.75</v>
      </c>
      <c r="F450">
        <f>F449*(1+B450)</f>
        <v>111.40872241798897</v>
      </c>
      <c r="G450">
        <f>G449*(1+C450)</f>
        <v>112.11272771732907</v>
      </c>
      <c r="H450">
        <f t="shared" si="19"/>
        <v>90.601889172461355</v>
      </c>
      <c r="I450">
        <f t="shared" si="20"/>
        <v>79.855669545684307</v>
      </c>
    </row>
    <row r="451" spans="1:9" x14ac:dyDescent="0.45">
      <c r="A451" s="2">
        <v>42633</v>
      </c>
      <c r="B451">
        <v>-8.2305350532953898E-4</v>
      </c>
      <c r="C451">
        <v>3.2816362874813003E-4</v>
      </c>
      <c r="D451">
        <f t="shared" si="18"/>
        <v>1.1512171340776691E-3</v>
      </c>
      <c r="E451">
        <v>9751.44</v>
      </c>
      <c r="F451">
        <f>F450*(1+B451)</f>
        <v>111.31702707847856</v>
      </c>
      <c r="G451">
        <f>G450*(1+C451)</f>
        <v>112.14951903688565</v>
      </c>
      <c r="H451">
        <f t="shared" si="19"/>
        <v>90.706191619656508</v>
      </c>
      <c r="I451">
        <f t="shared" si="20"/>
        <v>79.885898821222113</v>
      </c>
    </row>
    <row r="452" spans="1:9" x14ac:dyDescent="0.45">
      <c r="A452" s="2">
        <v>42634</v>
      </c>
      <c r="B452" s="3">
        <v>2.8138917405961198E-3</v>
      </c>
      <c r="C452" s="3">
        <v>-3.9787202377051303E-4</v>
      </c>
      <c r="D452">
        <f t="shared" si="18"/>
        <v>-3.2117637643666328E-3</v>
      </c>
      <c r="E452">
        <v>9849.06</v>
      </c>
      <c r="F452">
        <f>F451*(1+B452)</f>
        <v>111.63026114156241</v>
      </c>
      <c r="G452">
        <f>G451*(1+C452)</f>
        <v>112.10489788078155</v>
      </c>
      <c r="H452">
        <f t="shared" si="19"/>
        <v>90.4148647602088</v>
      </c>
      <c r="I452">
        <f t="shared" si="20"/>
        <v>80.685622907400926</v>
      </c>
    </row>
    <row r="453" spans="1:9" x14ac:dyDescent="0.45">
      <c r="A453" s="2">
        <v>42635</v>
      </c>
      <c r="B453">
        <v>4.0204250521926202E-3</v>
      </c>
      <c r="C453">
        <v>2.2168804043700301E-3</v>
      </c>
      <c r="D453">
        <f t="shared" si="18"/>
        <v>-1.8035446478225901E-3</v>
      </c>
      <c r="E453">
        <v>9893.7999999999993</v>
      </c>
      <c r="F453">
        <f>F452*(1+B453)</f>
        <v>112.07906224003877</v>
      </c>
      <c r="G453">
        <f>G452*(1+C453)</f>
        <v>112.35342103212736</v>
      </c>
      <c r="H453">
        <f t="shared" si="19"/>
        <v>90.251797514786915</v>
      </c>
      <c r="I453">
        <f t="shared" si="20"/>
        <v>81.052142633027245</v>
      </c>
    </row>
    <row r="454" spans="1:9" x14ac:dyDescent="0.45">
      <c r="A454" s="2">
        <v>42636</v>
      </c>
      <c r="B454">
        <v>-5.7393463513667302E-3</v>
      </c>
      <c r="C454" s="3">
        <v>-3.9801770336065903E-3</v>
      </c>
      <c r="D454">
        <f t="shared" ref="D454:D517" si="21">C454-B454</f>
        <v>1.7591693177601399E-3</v>
      </c>
      <c r="E454">
        <v>9796.01</v>
      </c>
      <c r="F454">
        <f>F453*(1+B454)</f>
        <v>111.43580168310679</v>
      </c>
      <c r="G454">
        <f>G453*(1+C454)</f>
        <v>111.90623452608816</v>
      </c>
      <c r="H454">
        <f t="shared" si="19"/>
        <v>90.410565707847624</v>
      </c>
      <c r="I454">
        <f t="shared" si="20"/>
        <v>80.251025870197623</v>
      </c>
    </row>
    <row r="455" spans="1:9" x14ac:dyDescent="0.45">
      <c r="A455" s="2">
        <v>42639</v>
      </c>
      <c r="B455">
        <v>-1.9857513397420999E-2</v>
      </c>
      <c r="C455">
        <v>-2.7748698936066701E-3</v>
      </c>
      <c r="D455">
        <f t="shared" si="21"/>
        <v>1.7082643503814329E-2</v>
      </c>
      <c r="E455">
        <v>9629.35</v>
      </c>
      <c r="F455">
        <f>F454*(1+B455)</f>
        <v>109.22296375823214</v>
      </c>
      <c r="G455">
        <f>G454*(1+C455)</f>
        <v>111.59570928499483</v>
      </c>
      <c r="H455">
        <f t="shared" ref="H455:H518" si="22">H454*(1+D455)</f>
        <v>91.955017170812965</v>
      </c>
      <c r="I455">
        <f t="shared" ref="I455:I518" si="23">E455/$E$5*100</f>
        <v>78.885711219485032</v>
      </c>
    </row>
    <row r="456" spans="1:9" x14ac:dyDescent="0.45">
      <c r="A456" s="2">
        <v>42640</v>
      </c>
      <c r="B456">
        <v>5.9135669864416899E-3</v>
      </c>
      <c r="C456">
        <v>3.6386391749345902E-3</v>
      </c>
      <c r="D456">
        <f t="shared" si="21"/>
        <v>-2.2749278115070997E-3</v>
      </c>
      <c r="E456">
        <v>9746.56</v>
      </c>
      <c r="F456">
        <f>F455*(1+B456)</f>
        <v>109.86886107087413</v>
      </c>
      <c r="G456">
        <f>G455*(1+C456)</f>
        <v>112.00176580455381</v>
      </c>
      <c r="H456">
        <f t="shared" si="22"/>
        <v>91.745826144843477</v>
      </c>
      <c r="I456">
        <f t="shared" si="23"/>
        <v>79.845920809128756</v>
      </c>
    </row>
    <row r="457" spans="1:9" x14ac:dyDescent="0.45">
      <c r="A457" s="2">
        <v>42641</v>
      </c>
      <c r="B457">
        <v>7.2393598615448304E-4</v>
      </c>
      <c r="C457">
        <v>5.95213511686166E-3</v>
      </c>
      <c r="D457">
        <f t="shared" si="21"/>
        <v>5.2281991307071771E-3</v>
      </c>
      <c r="E457">
        <v>9719.84</v>
      </c>
      <c r="F457">
        <f>F456*(1+B457)</f>
        <v>109.94839909316113</v>
      </c>
      <c r="G457">
        <f>G456*(1+C457)</f>
        <v>112.66841544794961</v>
      </c>
      <c r="H457">
        <f t="shared" si="22"/>
        <v>92.225491593339967</v>
      </c>
      <c r="I457">
        <f t="shared" si="23"/>
        <v>79.627024808486496</v>
      </c>
    </row>
    <row r="458" spans="1:9" x14ac:dyDescent="0.45">
      <c r="A458" s="2">
        <v>42642</v>
      </c>
      <c r="B458">
        <v>8.1496886078530305E-3</v>
      </c>
      <c r="C458">
        <v>1.05679752287202E-4</v>
      </c>
      <c r="D458">
        <f t="shared" si="21"/>
        <v>-8.0440088555658283E-3</v>
      </c>
      <c r="E458">
        <v>9794.33</v>
      </c>
      <c r="F458">
        <f>F457*(1+B458)</f>
        <v>110.84444430870234</v>
      </c>
      <c r="G458">
        <f>G457*(1+C458)</f>
        <v>112.68032221818474</v>
      </c>
      <c r="H458">
        <f t="shared" si="22"/>
        <v>91.48362892225424</v>
      </c>
      <c r="I458">
        <f t="shared" si="23"/>
        <v>80.237262948001558</v>
      </c>
    </row>
    <row r="459" spans="1:9" x14ac:dyDescent="0.45">
      <c r="A459" s="2">
        <v>42643</v>
      </c>
      <c r="B459">
        <v>-1.27910298922095E-2</v>
      </c>
      <c r="C459" s="3">
        <v>2.63757498505686E-3</v>
      </c>
      <c r="D459">
        <f t="shared" si="21"/>
        <v>1.5428604877266359E-2</v>
      </c>
      <c r="E459">
        <v>9581.93</v>
      </c>
      <c r="F459">
        <f>F458*(1+B459)</f>
        <v>109.42662970816437</v>
      </c>
      <c r="G459">
        <f>G458*(1+C459)</f>
        <v>112.97752501737558</v>
      </c>
      <c r="H459">
        <f t="shared" si="22"/>
        <v>92.895093685634151</v>
      </c>
      <c r="I459">
        <f t="shared" si="23"/>
        <v>78.497236356069749</v>
      </c>
    </row>
    <row r="460" spans="1:9" x14ac:dyDescent="0.45">
      <c r="A460" s="2">
        <v>42646</v>
      </c>
      <c r="B460" s="3">
        <v>9.9608559318872403E-3</v>
      </c>
      <c r="C460" s="3">
        <v>4.61302280201124E-3</v>
      </c>
      <c r="D460">
        <f t="shared" si="21"/>
        <v>-5.3478331298760003E-3</v>
      </c>
      <c r="E460">
        <v>9683.3700000000008</v>
      </c>
      <c r="F460">
        <f>F459*(1+B460)</f>
        <v>110.51661260179938</v>
      </c>
      <c r="G460">
        <f>G459*(1+C460)</f>
        <v>113.49869291639553</v>
      </c>
      <c r="H460">
        <f t="shared" si="22"/>
        <v>92.398306226019187</v>
      </c>
      <c r="I460">
        <f t="shared" si="23"/>
        <v>79.32825470581345</v>
      </c>
    </row>
    <row r="461" spans="1:9" x14ac:dyDescent="0.45">
      <c r="A461" s="2">
        <v>42647</v>
      </c>
      <c r="B461">
        <v>5.5660434544345097E-3</v>
      </c>
      <c r="C461">
        <v>-1.93638043697413E-4</v>
      </c>
      <c r="D461">
        <f t="shared" si="21"/>
        <v>-5.7596814981319229E-3</v>
      </c>
      <c r="E461">
        <v>9756.77</v>
      </c>
      <c r="F461">
        <f>F460*(1+B461)</f>
        <v>111.13175286997789</v>
      </c>
      <c r="G461">
        <f>G460*(1+C461)</f>
        <v>113.47671525153699</v>
      </c>
      <c r="H461">
        <f t="shared" si="22"/>
        <v>91.866121411190463</v>
      </c>
      <c r="I461">
        <f t="shared" si="23"/>
        <v>79.929563330332272</v>
      </c>
    </row>
    <row r="462" spans="1:9" x14ac:dyDescent="0.45">
      <c r="A462" s="2">
        <v>42648</v>
      </c>
      <c r="B462">
        <v>8.2149310878888108E-3</v>
      </c>
      <c r="C462" s="3">
        <v>7.55769312906154E-3</v>
      </c>
      <c r="D462">
        <f t="shared" si="21"/>
        <v>-6.572379588272708E-4</v>
      </c>
      <c r="E462">
        <v>9811.18</v>
      </c>
      <c r="F462">
        <f>F461*(1+B462)</f>
        <v>112.04469256148104</v>
      </c>
      <c r="G462">
        <f>G461*(1+C462)</f>
        <v>114.33433744270199</v>
      </c>
      <c r="H462">
        <f t="shared" si="22"/>
        <v>91.805743509068805</v>
      </c>
      <c r="I462">
        <f t="shared" si="23"/>
        <v>80.375301780741921</v>
      </c>
    </row>
    <row r="463" spans="1:9" x14ac:dyDescent="0.45">
      <c r="A463" s="2">
        <v>42649</v>
      </c>
      <c r="B463" s="3">
        <v>1.1993942651553799E-2</v>
      </c>
      <c r="C463">
        <v>1.33868703628702E-2</v>
      </c>
      <c r="D463">
        <f t="shared" si="21"/>
        <v>1.3929277113164003E-3</v>
      </c>
      <c r="E463">
        <v>9947.1</v>
      </c>
      <c r="F463">
        <f>F462*(1+B463)</f>
        <v>113.38855017847443</v>
      </c>
      <c r="G463">
        <f>G462*(1+C463)</f>
        <v>115.86491639607209</v>
      </c>
      <c r="H463">
        <f t="shared" si="22"/>
        <v>91.933622273260596</v>
      </c>
      <c r="I463">
        <f t="shared" si="23"/>
        <v>81.488787724128784</v>
      </c>
    </row>
    <row r="464" spans="1:9" x14ac:dyDescent="0.45">
      <c r="A464" s="2">
        <v>42650</v>
      </c>
      <c r="B464">
        <v>-4.1991216485830502E-3</v>
      </c>
      <c r="C464" s="3">
        <v>1.8528279476134101E-3</v>
      </c>
      <c r="D464">
        <f t="shared" si="21"/>
        <v>6.0519495961964603E-3</v>
      </c>
      <c r="E464">
        <v>9923.82</v>
      </c>
      <c r="F464">
        <f>F463*(1+B464)</f>
        <v>112.91241786271856</v>
      </c>
      <c r="G464">
        <f>G463*(1+C464)</f>
        <v>116.07959415131862</v>
      </c>
      <c r="H464">
        <f t="shared" si="22"/>
        <v>92.489999921454128</v>
      </c>
      <c r="I464">
        <f t="shared" si="23"/>
        <v>81.298072945126094</v>
      </c>
    </row>
    <row r="465" spans="1:9" x14ac:dyDescent="0.45">
      <c r="A465" s="2">
        <v>42653</v>
      </c>
      <c r="B465">
        <v>-2.5999999999999998E-4</v>
      </c>
      <c r="C465" s="3">
        <v>3.3881317890171999E-21</v>
      </c>
      <c r="D465">
        <f t="shared" si="21"/>
        <v>2.5999999999999998E-4</v>
      </c>
      <c r="E465">
        <v>9923.82</v>
      </c>
      <c r="F465">
        <f>F464*(1+B465)</f>
        <v>112.88306063407424</v>
      </c>
      <c r="G465">
        <f>G464*(1+C465)</f>
        <v>116.07959415131862</v>
      </c>
      <c r="H465">
        <f t="shared" si="22"/>
        <v>92.514047321433694</v>
      </c>
      <c r="I465">
        <f t="shared" si="23"/>
        <v>81.298072945126094</v>
      </c>
    </row>
    <row r="466" spans="1:9" x14ac:dyDescent="0.45">
      <c r="A466" s="2">
        <v>42654</v>
      </c>
      <c r="B466">
        <v>-6.2673410120758603E-3</v>
      </c>
      <c r="C466">
        <v>6.25445707933249E-3</v>
      </c>
      <c r="D466">
        <f t="shared" si="21"/>
        <v>1.252179809140835E-2</v>
      </c>
      <c r="E466">
        <v>9804.4699999999993</v>
      </c>
      <c r="F466">
        <f>F465*(1+B466)</f>
        <v>112.17558399859367</v>
      </c>
      <c r="G466">
        <f>G465*(1+C466)</f>
        <v>116.80560899072438</v>
      </c>
      <c r="H466">
        <f t="shared" si="22"/>
        <v>93.672489542611686</v>
      </c>
      <c r="I466">
        <f t="shared" si="23"/>
        <v>80.320332014113546</v>
      </c>
    </row>
    <row r="467" spans="1:9" x14ac:dyDescent="0.45">
      <c r="A467" s="2">
        <v>42655</v>
      </c>
      <c r="B467">
        <v>-1.03603374627352E-2</v>
      </c>
      <c r="C467">
        <v>-4.8476479043371599E-3</v>
      </c>
      <c r="D467">
        <f t="shared" si="21"/>
        <v>5.5126895583980399E-3</v>
      </c>
      <c r="E467">
        <v>9673.2000000000007</v>
      </c>
      <c r="F467">
        <f>F466*(1+B467)</f>
        <v>111.01340709328883</v>
      </c>
      <c r="G467">
        <f>G466*(1+C467)</f>
        <v>116.23937652508567</v>
      </c>
      <c r="H467">
        <f t="shared" si="22"/>
        <v>94.188876897622393</v>
      </c>
      <c r="I467">
        <f t="shared" si="23"/>
        <v>79.244939873233662</v>
      </c>
    </row>
    <row r="468" spans="1:9" x14ac:dyDescent="0.45">
      <c r="A468" s="2">
        <v>42656</v>
      </c>
      <c r="B468">
        <v>-9.2351480255167401E-3</v>
      </c>
      <c r="C468">
        <v>1.0482633400871401E-3</v>
      </c>
      <c r="D468">
        <f t="shared" si="21"/>
        <v>1.028341136560388E-2</v>
      </c>
      <c r="E468">
        <v>9496.85</v>
      </c>
      <c r="F468">
        <f>F467*(1+B468)</f>
        <v>109.98818184596536</v>
      </c>
      <c r="G468">
        <f>G467*(1+C468)</f>
        <v>116.36122600217152</v>
      </c>
      <c r="H468">
        <f t="shared" si="22"/>
        <v>95.157459864824858</v>
      </c>
      <c r="I468">
        <f t="shared" si="23"/>
        <v>77.800242653425869</v>
      </c>
    </row>
    <row r="469" spans="1:9" x14ac:dyDescent="0.45">
      <c r="A469" s="2">
        <v>42657</v>
      </c>
      <c r="B469">
        <v>5.2351255136148904E-3</v>
      </c>
      <c r="C469">
        <v>1.02110159513372E-3</v>
      </c>
      <c r="D469">
        <f t="shared" si="21"/>
        <v>-4.2140239184811704E-3</v>
      </c>
      <c r="E469">
        <v>9601.4</v>
      </c>
      <c r="F469">
        <f>F468*(1+B469)</f>
        <v>110.5639837829433</v>
      </c>
      <c r="G469">
        <f>G468*(1+C469)</f>
        <v>116.48004263565406</v>
      </c>
      <c r="H469">
        <f t="shared" si="22"/>
        <v>94.756464052932571</v>
      </c>
      <c r="I469">
        <f t="shared" si="23"/>
        <v>78.656738793663479</v>
      </c>
    </row>
    <row r="470" spans="1:9" x14ac:dyDescent="0.45">
      <c r="A470" s="2">
        <v>42660</v>
      </c>
      <c r="B470">
        <v>-3.1933588654250301E-3</v>
      </c>
      <c r="C470">
        <v>2.9731075099514899E-3</v>
      </c>
      <c r="D470">
        <f t="shared" si="21"/>
        <v>6.1664663753765205E-3</v>
      </c>
      <c r="E470">
        <v>9541.08</v>
      </c>
      <c r="F470">
        <f>F469*(1+B470)</f>
        <v>110.21091330513332</v>
      </c>
      <c r="G470">
        <f>G469*(1+C470)</f>
        <v>116.82635032517359</v>
      </c>
      <c r="H470">
        <f t="shared" si="22"/>
        <v>95.340776602364542</v>
      </c>
      <c r="I470">
        <f t="shared" si="23"/>
        <v>78.162584349099802</v>
      </c>
    </row>
    <row r="471" spans="1:9" x14ac:dyDescent="0.45">
      <c r="A471" s="2">
        <v>42661</v>
      </c>
      <c r="B471">
        <v>1.43667742950725E-2</v>
      </c>
      <c r="C471">
        <v>5.8621781259220705E-4</v>
      </c>
      <c r="D471">
        <f t="shared" si="21"/>
        <v>-1.3780556482480293E-2</v>
      </c>
      <c r="E471">
        <v>9720.2000000000007</v>
      </c>
      <c r="F471">
        <f>F470*(1+B471)</f>
        <v>111.79428862144198</v>
      </c>
      <c r="G471">
        <f>G470*(1+C471)</f>
        <v>116.89483601271434</v>
      </c>
      <c r="H471">
        <f t="shared" si="22"/>
        <v>94.026927645312114</v>
      </c>
      <c r="I471">
        <f t="shared" si="23"/>
        <v>79.629974006099928</v>
      </c>
    </row>
    <row r="472" spans="1:9" x14ac:dyDescent="0.45">
      <c r="A472" s="2">
        <v>42662</v>
      </c>
      <c r="B472">
        <v>-8.6144902395231997E-4</v>
      </c>
      <c r="C472" s="3">
        <v>4.0505004389413497E-3</v>
      </c>
      <c r="D472">
        <f t="shared" si="21"/>
        <v>4.9119494628936701E-3</v>
      </c>
      <c r="E472">
        <v>9641.2199999999993</v>
      </c>
      <c r="F472">
        <f>F471*(1+B472)</f>
        <v>111.69798354062559</v>
      </c>
      <c r="G472">
        <f>G471*(1+C472)</f>
        <v>117.36831859729381</v>
      </c>
      <c r="H472">
        <f t="shared" si="22"/>
        <v>94.488783162057061</v>
      </c>
      <c r="I472">
        <f t="shared" si="23"/>
        <v>78.982952818572741</v>
      </c>
    </row>
    <row r="473" spans="1:9" x14ac:dyDescent="0.45">
      <c r="A473" s="2">
        <v>42663</v>
      </c>
      <c r="B473">
        <v>2.5704268252557398E-3</v>
      </c>
      <c r="C473">
        <v>-1.1026355529423801E-3</v>
      </c>
      <c r="D473">
        <f t="shared" si="21"/>
        <v>-3.6730623781981199E-3</v>
      </c>
      <c r="E473">
        <v>9686.3799999999992</v>
      </c>
      <c r="F473">
        <f>F472*(1+B473)</f>
        <v>111.98509503384538</v>
      </c>
      <c r="G473">
        <f>G472*(1+C473)</f>
        <v>117.23890411641936</v>
      </c>
      <c r="H473">
        <f t="shared" si="22"/>
        <v>94.141719967462791</v>
      </c>
      <c r="I473">
        <f t="shared" si="23"/>
        <v>79.352913274748076</v>
      </c>
    </row>
    <row r="474" spans="1:9" x14ac:dyDescent="0.45">
      <c r="A474" s="2">
        <v>42664</v>
      </c>
      <c r="B474">
        <v>-2.5999999999999998E-4</v>
      </c>
      <c r="C474" s="3">
        <v>3.3881317890171999E-21</v>
      </c>
      <c r="D474">
        <f t="shared" si="21"/>
        <v>2.5999999999999998E-4</v>
      </c>
      <c r="E474">
        <v>9686.3799999999992</v>
      </c>
      <c r="F474">
        <f>F473*(1+B474)</f>
        <v>111.95597890913658</v>
      </c>
      <c r="G474">
        <f>G473*(1+C474)</f>
        <v>117.23890411641936</v>
      </c>
      <c r="H474">
        <f t="shared" si="22"/>
        <v>94.166196814654327</v>
      </c>
      <c r="I474">
        <f t="shared" si="23"/>
        <v>79.352913274748076</v>
      </c>
    </row>
    <row r="475" spans="1:9" x14ac:dyDescent="0.45">
      <c r="A475" s="2">
        <v>42667</v>
      </c>
      <c r="B475">
        <v>1.1391770908972801E-2</v>
      </c>
      <c r="C475">
        <v>9.0900700145247794E-3</v>
      </c>
      <c r="D475">
        <f t="shared" si="21"/>
        <v>-2.3017008944480211E-3</v>
      </c>
      <c r="E475">
        <v>9852.9</v>
      </c>
      <c r="F475">
        <f>F474*(1+B475)</f>
        <v>113.23135577275926</v>
      </c>
      <c r="G475">
        <f>G474*(1+C475)</f>
        <v>118.30461396326379</v>
      </c>
      <c r="H475">
        <f t="shared" si="22"/>
        <v>93.949454395219263</v>
      </c>
      <c r="I475">
        <f t="shared" si="23"/>
        <v>80.717081015277671</v>
      </c>
    </row>
    <row r="476" spans="1:9" x14ac:dyDescent="0.45">
      <c r="A476" s="2">
        <v>42668</v>
      </c>
      <c r="B476">
        <v>6.0248561617004997E-3</v>
      </c>
      <c r="C476" s="3">
        <v>9.4415925251241494E-3</v>
      </c>
      <c r="D476">
        <f t="shared" si="21"/>
        <v>3.4167363634236498E-3</v>
      </c>
      <c r="E476">
        <v>9837.7000000000007</v>
      </c>
      <c r="F476">
        <f>F475*(1+B476)</f>
        <v>113.91355840428446</v>
      </c>
      <c r="G476">
        <f>G475*(1+C476)</f>
        <v>119.42159792214703</v>
      </c>
      <c r="H476">
        <f t="shared" si="22"/>
        <v>94.270454912375214</v>
      </c>
      <c r="I476">
        <f t="shared" si="23"/>
        <v>80.592559338265602</v>
      </c>
    </row>
    <row r="477" spans="1:9" x14ac:dyDescent="0.45">
      <c r="A477" s="2">
        <v>42669</v>
      </c>
      <c r="B477">
        <v>-1.1509238046450701E-2</v>
      </c>
      <c r="C477">
        <v>-2.2307949296588802E-3</v>
      </c>
      <c r="D477">
        <f t="shared" si="21"/>
        <v>9.2784431167918201E-3</v>
      </c>
      <c r="E477">
        <v>9698.85</v>
      </c>
      <c r="F477">
        <f>F476*(1+B477)</f>
        <v>112.60250014389129</v>
      </c>
      <c r="G477">
        <f>G476*(1+C477)</f>
        <v>119.15519282701055</v>
      </c>
      <c r="H477">
        <f t="shared" si="22"/>
        <v>95.145137965873772</v>
      </c>
      <c r="I477">
        <f t="shared" si="23"/>
        <v>79.455070203191539</v>
      </c>
    </row>
    <row r="478" spans="1:9" x14ac:dyDescent="0.45">
      <c r="A478" s="2">
        <v>42670</v>
      </c>
      <c r="B478">
        <v>-7.5066637210043198E-3</v>
      </c>
      <c r="C478">
        <v>-4.0847494335503696E-3</v>
      </c>
      <c r="D478">
        <f t="shared" si="21"/>
        <v>3.4219142874539503E-3</v>
      </c>
      <c r="E478">
        <v>9608.91</v>
      </c>
      <c r="F478">
        <f>F477*(1+B478)</f>
        <v>111.75723104116676</v>
      </c>
      <c r="G478">
        <f>G477*(1+C478)</f>
        <v>118.66847372060583</v>
      </c>
      <c r="H478">
        <f t="shared" si="22"/>
        <v>95.470716472860971</v>
      </c>
      <c r="I478">
        <f t="shared" si="23"/>
        <v>78.718262332766159</v>
      </c>
    </row>
    <row r="479" spans="1:9" x14ac:dyDescent="0.45">
      <c r="A479" s="2">
        <v>42671</v>
      </c>
      <c r="B479">
        <v>-7.6537842025439801E-3</v>
      </c>
      <c r="C479" s="3">
        <v>-8.9517671606002098E-4</v>
      </c>
      <c r="D479">
        <f t="shared" si="21"/>
        <v>6.7586074864839588E-3</v>
      </c>
      <c r="E479">
        <v>9515.32</v>
      </c>
      <c r="F479">
        <f>F478*(1+B479)</f>
        <v>110.90186531170382</v>
      </c>
      <c r="G479">
        <f>G478*(1+C479)</f>
        <v>118.56224446600076</v>
      </c>
      <c r="H479">
        <f t="shared" si="22"/>
        <v>96.115965571954447</v>
      </c>
      <c r="I479">
        <f t="shared" si="23"/>
        <v>77.951552875426714</v>
      </c>
    </row>
    <row r="480" spans="1:9" x14ac:dyDescent="0.45">
      <c r="A480" s="2">
        <v>42674</v>
      </c>
      <c r="B480">
        <v>-4.0730476425509697E-3</v>
      </c>
      <c r="C480">
        <v>1.91739895009831E-3</v>
      </c>
      <c r="D480">
        <f t="shared" si="21"/>
        <v>5.9904465926492794E-3</v>
      </c>
      <c r="E480">
        <v>9559.39</v>
      </c>
      <c r="F480">
        <f>F479*(1+B480)</f>
        <v>110.45015673064147</v>
      </c>
      <c r="G480">
        <f>G479*(1+C480)</f>
        <v>118.78957558906116</v>
      </c>
      <c r="H480">
        <f t="shared" si="22"/>
        <v>96.691743130414153</v>
      </c>
      <c r="I480">
        <f t="shared" si="23"/>
        <v>78.31258381660578</v>
      </c>
    </row>
    <row r="481" spans="1:9" x14ac:dyDescent="0.45">
      <c r="A481" s="2">
        <v>42675</v>
      </c>
      <c r="B481">
        <v>7.1612051614267699E-3</v>
      </c>
      <c r="C481">
        <v>7.0515958405404202E-3</v>
      </c>
      <c r="D481">
        <f t="shared" si="21"/>
        <v>-1.0960932088634971E-4</v>
      </c>
      <c r="E481">
        <v>9706.2000000000007</v>
      </c>
      <c r="F481">
        <f>F480*(1+B481)</f>
        <v>111.24111296310133</v>
      </c>
      <c r="G481">
        <f>G480*(1+C481)</f>
        <v>119.62723166618454</v>
      </c>
      <c r="H481">
        <f t="shared" si="22"/>
        <v>96.681144814114319</v>
      </c>
      <c r="I481">
        <f t="shared" si="23"/>
        <v>79.515282987799338</v>
      </c>
    </row>
    <row r="482" spans="1:9" x14ac:dyDescent="0.45">
      <c r="A482" s="2">
        <v>42676</v>
      </c>
      <c r="B482">
        <v>-1.42668275521011E-2</v>
      </c>
      <c r="C482">
        <v>1.9676049886464099E-3</v>
      </c>
      <c r="D482">
        <f t="shared" si="21"/>
        <v>1.6234432540747509E-2</v>
      </c>
      <c r="E482">
        <v>9519.8700000000008</v>
      </c>
      <c r="F482">
        <f>F481*(1+B482)</f>
        <v>109.65405518775297</v>
      </c>
      <c r="G482">
        <f>G481*(1+C482)</f>
        <v>119.86261080398887</v>
      </c>
      <c r="H482">
        <f t="shared" si="22"/>
        <v>98.250708337561306</v>
      </c>
      <c r="I482">
        <f t="shared" si="23"/>
        <v>77.988827456374423</v>
      </c>
    </row>
    <row r="483" spans="1:9" x14ac:dyDescent="0.45">
      <c r="A483" s="2">
        <v>42677</v>
      </c>
      <c r="B483">
        <v>-1.90238600010596E-3</v>
      </c>
      <c r="C483" s="3">
        <v>3.6345483557159997E-5</v>
      </c>
      <c r="D483">
        <f t="shared" si="21"/>
        <v>1.9387314836631199E-3</v>
      </c>
      <c r="E483">
        <v>9482.01</v>
      </c>
      <c r="F483">
        <f>F482*(1+B483)</f>
        <v>109.44545084830895</v>
      </c>
      <c r="G483">
        <f>G482*(1+C483)</f>
        <v>119.86696726853897</v>
      </c>
      <c r="H483">
        <f t="shared" si="22"/>
        <v>98.441190079107542</v>
      </c>
      <c r="I483">
        <f t="shared" si="23"/>
        <v>77.678670174027246</v>
      </c>
    </row>
    <row r="484" spans="1:9" x14ac:dyDescent="0.45">
      <c r="A484" s="2">
        <v>42678</v>
      </c>
      <c r="B484">
        <v>-3.0949123498900601E-3</v>
      </c>
      <c r="C484">
        <v>1.3472544344604601E-4</v>
      </c>
      <c r="D484">
        <f t="shared" si="21"/>
        <v>3.2296377933361061E-3</v>
      </c>
      <c r="E484">
        <v>9491.51</v>
      </c>
      <c r="F484">
        <f>F483*(1+B484)</f>
        <v>109.10672677083924</v>
      </c>
      <c r="G484">
        <f>G483*(1+C484)</f>
        <v>119.88311639885876</v>
      </c>
      <c r="H484">
        <f t="shared" si="22"/>
        <v>98.759119467008006</v>
      </c>
      <c r="I484">
        <f t="shared" si="23"/>
        <v>77.756496222159782</v>
      </c>
    </row>
    <row r="485" spans="1:9" x14ac:dyDescent="0.45">
      <c r="A485" s="2">
        <v>42681</v>
      </c>
      <c r="B485">
        <v>1.45745614312796E-2</v>
      </c>
      <c r="C485">
        <v>1.17263676597473E-2</v>
      </c>
      <c r="D485">
        <f t="shared" si="21"/>
        <v>-2.8481937715323005E-3</v>
      </c>
      <c r="E485">
        <v>9608.24</v>
      </c>
      <c r="F485">
        <f>F484*(1+B485)</f>
        <v>110.69690946272668</v>
      </c>
      <c r="G485">
        <f>G484*(1+C485)</f>
        <v>121.28890989794805</v>
      </c>
      <c r="H485">
        <f t="shared" si="22"/>
        <v>98.477834358060051</v>
      </c>
      <c r="I485">
        <f t="shared" si="23"/>
        <v>78.712773548318921</v>
      </c>
    </row>
    <row r="486" spans="1:9" x14ac:dyDescent="0.45">
      <c r="A486" s="2">
        <v>42682</v>
      </c>
      <c r="B486">
        <v>7.6809300426981504E-4</v>
      </c>
      <c r="C486">
        <v>-1.37722839237467E-2</v>
      </c>
      <c r="D486">
        <f t="shared" si="21"/>
        <v>-1.4540376928016515E-2</v>
      </c>
      <c r="E486">
        <v>9659.85</v>
      </c>
      <c r="F486">
        <f>F485*(1+B486)</f>
        <v>110.78193498447928</v>
      </c>
      <c r="G486">
        <f>G485*(1+C486)</f>
        <v>119.61848459403177</v>
      </c>
      <c r="H486">
        <f t="shared" si="22"/>
        <v>97.045929527439085</v>
      </c>
      <c r="I486">
        <f t="shared" si="23"/>
        <v>79.135573795068453</v>
      </c>
    </row>
    <row r="487" spans="1:9" x14ac:dyDescent="0.45">
      <c r="A487" s="2">
        <v>42683</v>
      </c>
      <c r="B487">
        <v>-1.55032748467589E-2</v>
      </c>
      <c r="C487">
        <v>-1.08802202569603E-2</v>
      </c>
      <c r="D487">
        <f t="shared" si="21"/>
        <v>4.6230545897986003E-3</v>
      </c>
      <c r="E487">
        <v>9378.66</v>
      </c>
      <c r="F487">
        <f>F486*(1+B487)</f>
        <v>109.06445219835912</v>
      </c>
      <c r="G487">
        <f>G486*(1+C487)</f>
        <v>118.31700913484488</v>
      </c>
      <c r="H487">
        <f t="shared" si="22"/>
        <v>97.49457815736217</v>
      </c>
      <c r="I487">
        <f t="shared" si="23"/>
        <v>76.832004692501101</v>
      </c>
    </row>
    <row r="488" spans="1:9" x14ac:dyDescent="0.45">
      <c r="A488" s="2">
        <v>42684</v>
      </c>
      <c r="B488">
        <v>1.87372114287363E-2</v>
      </c>
      <c r="C488">
        <v>1.6247778383931401E-3</v>
      </c>
      <c r="D488">
        <f t="shared" si="21"/>
        <v>-1.711243359034316E-2</v>
      </c>
      <c r="E488">
        <v>9545.85</v>
      </c>
      <c r="F488">
        <f>F487*(1+B488)</f>
        <v>111.10801589855907</v>
      </c>
      <c r="G488">
        <f>G487*(1+C488)</f>
        <v>118.50924798919213</v>
      </c>
      <c r="H488">
        <f t="shared" si="22"/>
        <v>95.826208663225785</v>
      </c>
      <c r="I488">
        <f t="shared" si="23"/>
        <v>78.201661217477934</v>
      </c>
    </row>
    <row r="489" spans="1:9" x14ac:dyDescent="0.45">
      <c r="A489" s="2">
        <v>42685</v>
      </c>
      <c r="B489">
        <v>-6.5769892624349098E-3</v>
      </c>
      <c r="C489">
        <v>-1.92374272749713E-3</v>
      </c>
      <c r="D489">
        <f t="shared" si="21"/>
        <v>4.6532465349377796E-3</v>
      </c>
      <c r="E489">
        <v>9433.3700000000008</v>
      </c>
      <c r="F489">
        <f>F488*(1+B489)</f>
        <v>110.37725967102381</v>
      </c>
      <c r="G489">
        <f>G488*(1+C489)</f>
        <v>118.28126668523177</v>
      </c>
      <c r="H489">
        <f t="shared" si="22"/>
        <v>96.272111636644169</v>
      </c>
      <c r="I489">
        <f t="shared" si="23"/>
        <v>77.280200807588628</v>
      </c>
    </row>
    <row r="490" spans="1:9" x14ac:dyDescent="0.45">
      <c r="A490" s="2">
        <v>42688</v>
      </c>
      <c r="B490">
        <v>-6.6216548020275202E-3</v>
      </c>
      <c r="C490">
        <v>-1.2887594941582499E-3</v>
      </c>
      <c r="D490">
        <f t="shared" si="21"/>
        <v>5.3328953078692707E-3</v>
      </c>
      <c r="E490">
        <v>9342.8700000000008</v>
      </c>
      <c r="F490">
        <f>F489*(1+B490)</f>
        <v>109.64637955948854</v>
      </c>
      <c r="G490">
        <f>G489*(1+C490)</f>
        <v>118.12883057981011</v>
      </c>
      <c r="H490">
        <f t="shared" si="22"/>
        <v>96.785520729069901</v>
      </c>
      <c r="I490">
        <f t="shared" si="23"/>
        <v>76.538805296431235</v>
      </c>
    </row>
    <row r="491" spans="1:9" x14ac:dyDescent="0.45">
      <c r="A491" s="2">
        <v>42689</v>
      </c>
      <c r="B491">
        <v>8.7389426401315103E-4</v>
      </c>
      <c r="C491">
        <v>4.5493281093394603E-3</v>
      </c>
      <c r="D491">
        <f t="shared" si="21"/>
        <v>3.6754338453263095E-3</v>
      </c>
      <c r="E491">
        <v>9398.1</v>
      </c>
      <c r="F491">
        <f>F490*(1+B491)</f>
        <v>109.74219890165539</v>
      </c>
      <c r="G491">
        <f>G490*(1+C491)</f>
        <v>118.66623738929023</v>
      </c>
      <c r="H491">
        <f t="shared" si="22"/>
        <v>97.141249507695051</v>
      </c>
      <c r="I491">
        <f t="shared" si="23"/>
        <v>76.991261363627061</v>
      </c>
    </row>
    <row r="492" spans="1:9" x14ac:dyDescent="0.45">
      <c r="A492" s="2">
        <v>42690</v>
      </c>
      <c r="B492">
        <v>3.37138593570286E-3</v>
      </c>
      <c r="C492" s="3">
        <v>-1.6950751562997499E-3</v>
      </c>
      <c r="D492">
        <f t="shared" si="21"/>
        <v>-5.0664610920026099E-3</v>
      </c>
      <c r="E492">
        <v>9362.5400000000009</v>
      </c>
      <c r="F492">
        <f>F491*(1+B492)</f>
        <v>110.11218220758555</v>
      </c>
      <c r="G492">
        <f>G491*(1+C492)</f>
        <v>118.46508919840008</v>
      </c>
      <c r="H492">
        <f t="shared" si="22"/>
        <v>96.649087146635793</v>
      </c>
      <c r="I492">
        <f t="shared" si="23"/>
        <v>76.699946177143559</v>
      </c>
    </row>
    <row r="493" spans="1:9" x14ac:dyDescent="0.45">
      <c r="A493" s="2">
        <v>42691</v>
      </c>
      <c r="B493">
        <v>2.9438782329368899E-4</v>
      </c>
      <c r="C493" s="3">
        <v>3.5220234454943901E-3</v>
      </c>
      <c r="D493">
        <f t="shared" si="21"/>
        <v>3.2276356222007011E-3</v>
      </c>
      <c r="E493">
        <v>9326.5400000000009</v>
      </c>
      <c r="F493">
        <f>F492*(1+B493)</f>
        <v>110.14459789322376</v>
      </c>
      <c r="G493">
        <f>G492*(1+C493)</f>
        <v>118.88232602002944</v>
      </c>
      <c r="H493">
        <f t="shared" si="22"/>
        <v>96.96103518316346</v>
      </c>
      <c r="I493">
        <f t="shared" si="23"/>
        <v>76.405026415799199</v>
      </c>
    </row>
    <row r="494" spans="1:9" x14ac:dyDescent="0.45">
      <c r="A494" s="2">
        <v>42692</v>
      </c>
      <c r="B494">
        <v>1.9381357710947301E-3</v>
      </c>
      <c r="C494">
        <v>5.4921760274598405E-4</v>
      </c>
      <c r="D494">
        <f t="shared" si="21"/>
        <v>-1.388918168348746E-3</v>
      </c>
      <c r="E494">
        <v>9349.31</v>
      </c>
      <c r="F494">
        <f>F493*(1+B494)</f>
        <v>110.35807307839347</v>
      </c>
      <c r="G494">
        <f>G493*(1+C494)</f>
        <v>118.94761828613503</v>
      </c>
      <c r="H494">
        <f t="shared" si="22"/>
        <v>96.826364239775657</v>
      </c>
      <c r="I494">
        <f t="shared" si="23"/>
        <v>76.591563164849504</v>
      </c>
    </row>
    <row r="495" spans="1:9" x14ac:dyDescent="0.45">
      <c r="A495" s="2">
        <v>42695</v>
      </c>
      <c r="B495">
        <v>6.5817428253970699E-3</v>
      </c>
      <c r="C495" s="3">
        <v>4.3467099604583403E-3</v>
      </c>
      <c r="D495">
        <f t="shared" si="21"/>
        <v>-2.2350328649387297E-3</v>
      </c>
      <c r="E495">
        <v>9444.7099999999991</v>
      </c>
      <c r="F495">
        <f>F494*(1+B495)</f>
        <v>111.08442153410185</v>
      </c>
      <c r="G495">
        <f>G494*(1+C495)</f>
        <v>119.46464908331217</v>
      </c>
      <c r="H495">
        <f t="shared" si="22"/>
        <v>96.60995413350723</v>
      </c>
      <c r="I495">
        <f t="shared" si="23"/>
        <v>77.373100532412082</v>
      </c>
    </row>
    <row r="496" spans="1:9" x14ac:dyDescent="0.45">
      <c r="A496" s="2">
        <v>42696</v>
      </c>
      <c r="B496">
        <v>1.2362937273224101E-2</v>
      </c>
      <c r="C496">
        <v>5.3174248698281898E-3</v>
      </c>
      <c r="D496">
        <f t="shared" si="21"/>
        <v>-7.0455124033959107E-3</v>
      </c>
      <c r="E496">
        <v>9651.4500000000007</v>
      </c>
      <c r="F496">
        <f>F495*(1+B496)</f>
        <v>112.45775126956033</v>
      </c>
      <c r="G496">
        <f>G495*(1+C496)</f>
        <v>120.09989337941307</v>
      </c>
      <c r="H496">
        <f t="shared" si="22"/>
        <v>95.929287503368101</v>
      </c>
      <c r="I496">
        <f t="shared" si="23"/>
        <v>79.066759184088113</v>
      </c>
    </row>
    <row r="497" spans="1:9" x14ac:dyDescent="0.45">
      <c r="A497" s="2">
        <v>42697</v>
      </c>
      <c r="B497" s="3">
        <v>-3.6511872875444901E-3</v>
      </c>
      <c r="C497">
        <v>-3.8100209408750002E-3</v>
      </c>
      <c r="D497">
        <f t="shared" si="21"/>
        <v>-1.5883365333051007E-4</v>
      </c>
      <c r="E497">
        <v>9665.99</v>
      </c>
      <c r="F497">
        <f>F496*(1+B497)</f>
        <v>112.04714695773907</v>
      </c>
      <c r="G497">
        <f>G496*(1+C497)</f>
        <v>119.64231027064065</v>
      </c>
      <c r="H497">
        <f t="shared" si="22"/>
        <v>95.914050704172553</v>
      </c>
      <c r="I497">
        <f t="shared" si="23"/>
        <v>79.185873998808859</v>
      </c>
    </row>
    <row r="498" spans="1:9" x14ac:dyDescent="0.45">
      <c r="A498" s="2">
        <v>42698</v>
      </c>
      <c r="B498">
        <v>-3.81131229308935E-3</v>
      </c>
      <c r="C498">
        <v>-5.1263886628958298E-4</v>
      </c>
      <c r="D498">
        <f t="shared" si="21"/>
        <v>3.2986734267997668E-3</v>
      </c>
      <c r="E498">
        <v>9678.77</v>
      </c>
      <c r="F498">
        <f>F497*(1+B498)</f>
        <v>111.62010028913345</v>
      </c>
      <c r="G498">
        <f>G497*(1+C498)</f>
        <v>119.58097697234324</v>
      </c>
      <c r="H498">
        <f t="shared" si="22"/>
        <v>96.230439834487129</v>
      </c>
      <c r="I498">
        <f t="shared" si="23"/>
        <v>79.290570514086113</v>
      </c>
    </row>
    <row r="499" spans="1:9" x14ac:dyDescent="0.45">
      <c r="A499" s="2">
        <v>42699</v>
      </c>
      <c r="B499">
        <v>9.3210373756234706E-3</v>
      </c>
      <c r="C499" s="3">
        <v>6.7335469011378397E-3</v>
      </c>
      <c r="D499">
        <f t="shared" si="21"/>
        <v>-2.5874904744856309E-3</v>
      </c>
      <c r="E499">
        <v>9790.23</v>
      </c>
      <c r="F499">
        <f>F498*(1+B499)</f>
        <v>112.6605154157993</v>
      </c>
      <c r="G499">
        <f>G498*(1+C499)</f>
        <v>120.38618108927039</v>
      </c>
      <c r="H499">
        <f t="shared" si="22"/>
        <v>95.981444488059836</v>
      </c>
      <c r="I499">
        <f t="shared" si="23"/>
        <v>80.203674864070663</v>
      </c>
    </row>
    <row r="500" spans="1:9" x14ac:dyDescent="0.45">
      <c r="A500" s="2">
        <v>42702</v>
      </c>
      <c r="B500">
        <v>3.0665831774475401E-3</v>
      </c>
      <c r="C500" s="3">
        <v>-3.6270629718461803E-4</v>
      </c>
      <c r="D500">
        <f t="shared" si="21"/>
        <v>-3.4292894746321581E-3</v>
      </c>
      <c r="E500">
        <v>9875.5400000000009</v>
      </c>
      <c r="F500">
        <f>F499*(1+B500)</f>
        <v>113.00599825713594</v>
      </c>
      <c r="G500">
        <f>G499*(1+C500)</f>
        <v>120.34251626329531</v>
      </c>
      <c r="H500">
        <f t="shared" si="22"/>
        <v>95.652296330716936</v>
      </c>
      <c r="I500">
        <f t="shared" si="23"/>
        <v>80.902552776300922</v>
      </c>
    </row>
    <row r="501" spans="1:9" x14ac:dyDescent="0.45">
      <c r="A501" s="2">
        <v>42703</v>
      </c>
      <c r="B501">
        <v>8.6071733019575495E-4</v>
      </c>
      <c r="C501">
        <v>5.5282670647428898E-3</v>
      </c>
      <c r="D501">
        <f t="shared" si="21"/>
        <v>4.6675497345471349E-3</v>
      </c>
      <c r="E501">
        <v>9846.2099999999991</v>
      </c>
      <c r="F501">
        <f>F500*(1+B501)</f>
        <v>113.10326447825193</v>
      </c>
      <c r="G501">
        <f>G500*(1+C501)</f>
        <v>121.00780183244198</v>
      </c>
      <c r="H501">
        <f t="shared" si="22"/>
        <v>96.098758181064198</v>
      </c>
      <c r="I501">
        <f t="shared" si="23"/>
        <v>80.662275092961167</v>
      </c>
    </row>
    <row r="502" spans="1:9" x14ac:dyDescent="0.45">
      <c r="A502" s="2">
        <v>42704</v>
      </c>
      <c r="B502">
        <v>-3.70713505172106E-3</v>
      </c>
      <c r="C502">
        <v>-5.8445152156543501E-3</v>
      </c>
      <c r="D502">
        <f t="shared" si="21"/>
        <v>-2.13738016393329E-3</v>
      </c>
      <c r="E502">
        <v>9838.06</v>
      </c>
      <c r="F502">
        <f>F501*(1+B502)</f>
        <v>112.68397540204053</v>
      </c>
      <c r="G502">
        <f>G501*(1+C502)</f>
        <v>120.30056989341939</v>
      </c>
      <c r="H502">
        <f t="shared" si="22"/>
        <v>95.893358601549366</v>
      </c>
      <c r="I502">
        <f t="shared" si="23"/>
        <v>80.595508535879034</v>
      </c>
    </row>
    <row r="503" spans="1:9" x14ac:dyDescent="0.45">
      <c r="A503" s="2">
        <v>42705</v>
      </c>
      <c r="B503" s="3">
        <v>3.6492495964641001E-3</v>
      </c>
      <c r="C503">
        <v>7.6954826509904898E-3</v>
      </c>
      <c r="D503">
        <f t="shared" si="21"/>
        <v>4.0462330545263901E-3</v>
      </c>
      <c r="E503">
        <v>9892.31</v>
      </c>
      <c r="F503">
        <f>F502*(1+B503)</f>
        <v>113.09518735380441</v>
      </c>
      <c r="G503">
        <f>G502*(1+C503)</f>
        <v>121.22634084193848</v>
      </c>
      <c r="H503">
        <f t="shared" si="22"/>
        <v>96.281365478832498</v>
      </c>
      <c r="I503">
        <f t="shared" si="23"/>
        <v>81.039936231793831</v>
      </c>
    </row>
    <row r="504" spans="1:9" x14ac:dyDescent="0.45">
      <c r="A504" s="2">
        <v>42706</v>
      </c>
      <c r="B504">
        <v>-6.4811525020807403E-3</v>
      </c>
      <c r="C504">
        <v>-2.0756882189995299E-3</v>
      </c>
      <c r="D504">
        <f t="shared" si="21"/>
        <v>4.4054642830812108E-3</v>
      </c>
      <c r="E504">
        <v>9781.23</v>
      </c>
      <c r="F504">
        <f>F503*(1+B504)</f>
        <v>112.36220019731302</v>
      </c>
      <c r="G504">
        <f>G503*(1+C504)</f>
        <v>120.97471275442045</v>
      </c>
      <c r="H504">
        <f t="shared" si="22"/>
        <v>96.705529595575797</v>
      </c>
      <c r="I504">
        <f t="shared" si="23"/>
        <v>80.12994492373457</v>
      </c>
    </row>
    <row r="505" spans="1:9" x14ac:dyDescent="0.45">
      <c r="A505" s="2">
        <v>42709</v>
      </c>
      <c r="B505">
        <v>-1.05603206856449E-2</v>
      </c>
      <c r="C505">
        <v>-7.4886389510667398E-3</v>
      </c>
      <c r="D505">
        <f t="shared" si="21"/>
        <v>3.0716817345781602E-3</v>
      </c>
      <c r="E505">
        <v>9711.7999999999993</v>
      </c>
      <c r="F505">
        <f>F504*(1+B505)</f>
        <v>111.17561933028475</v>
      </c>
      <c r="G505">
        <f>G504*(1+C505)</f>
        <v>120.06877680839358</v>
      </c>
      <c r="H505">
        <f t="shared" si="22"/>
        <v>97.002578204467241</v>
      </c>
      <c r="I505">
        <f t="shared" si="23"/>
        <v>79.561159395119574</v>
      </c>
    </row>
    <row r="506" spans="1:9" x14ac:dyDescent="0.45">
      <c r="A506" s="2">
        <v>42710</v>
      </c>
      <c r="B506">
        <v>6.6302293266113296E-3</v>
      </c>
      <c r="C506" s="3">
        <v>3.82315755933927E-3</v>
      </c>
      <c r="D506">
        <f t="shared" si="21"/>
        <v>-2.8070717672720596E-3</v>
      </c>
      <c r="E506">
        <v>9768.85</v>
      </c>
      <c r="F506">
        <f>F505*(1+B506)</f>
        <v>111.91273918197258</v>
      </c>
      <c r="G506">
        <f>G505*(1+C506)</f>
        <v>120.52781866008921</v>
      </c>
      <c r="H506">
        <f t="shared" si="22"/>
        <v>96.73028500583689</v>
      </c>
      <c r="I506">
        <f t="shared" si="23"/>
        <v>80.028525294694489</v>
      </c>
    </row>
    <row r="507" spans="1:9" x14ac:dyDescent="0.45">
      <c r="A507" s="2">
        <v>42711</v>
      </c>
      <c r="B507">
        <v>5.1249305883952299E-3</v>
      </c>
      <c r="C507">
        <v>3.4919216220954401E-3</v>
      </c>
      <c r="D507">
        <f t="shared" si="21"/>
        <v>-1.6330089662997898E-3</v>
      </c>
      <c r="E507">
        <v>9829.58</v>
      </c>
      <c r="F507">
        <f>F506*(1+B507)</f>
        <v>112.48628420223736</v>
      </c>
      <c r="G507">
        <f>G506*(1+C507)</f>
        <v>120.94869235613237</v>
      </c>
      <c r="H507">
        <f t="shared" si="22"/>
        <v>96.572323583109622</v>
      </c>
      <c r="I507">
        <f t="shared" si="23"/>
        <v>80.526038547651254</v>
      </c>
    </row>
    <row r="508" spans="1:9" x14ac:dyDescent="0.45">
      <c r="A508" s="2">
        <v>42712</v>
      </c>
      <c r="B508">
        <v>6.4375209470148602E-3</v>
      </c>
      <c r="C508">
        <v>-3.2444853689199702E-3</v>
      </c>
      <c r="D508">
        <f t="shared" si="21"/>
        <v>-9.6820063159348303E-3</v>
      </c>
      <c r="E508">
        <v>9896.82</v>
      </c>
      <c r="F508">
        <f>F507*(1+B508)</f>
        <v>113.21041701304112</v>
      </c>
      <c r="G508">
        <f>G507*(1+C508)</f>
        <v>120.5562760933929</v>
      </c>
      <c r="H508">
        <f t="shared" si="22"/>
        <v>95.637309736233448</v>
      </c>
      <c r="I508">
        <f t="shared" si="23"/>
        <v>81.076883124117799</v>
      </c>
    </row>
    <row r="509" spans="1:9" x14ac:dyDescent="0.45">
      <c r="A509" s="2">
        <v>42713</v>
      </c>
      <c r="B509">
        <v>-9.3731603380481903E-3</v>
      </c>
      <c r="C509">
        <v>9.6313392452334495E-4</v>
      </c>
      <c r="D509">
        <f t="shared" si="21"/>
        <v>1.0336294262571535E-2</v>
      </c>
      <c r="E509">
        <v>9867.9500000000007</v>
      </c>
      <c r="F509">
        <f>F508*(1+B509)</f>
        <v>112.14927762244059</v>
      </c>
      <c r="G509">
        <f>G508*(1+C509)</f>
        <v>120.67238793271264</v>
      </c>
      <c r="H509">
        <f t="shared" si="22"/>
        <v>96.625845112147857</v>
      </c>
      <c r="I509">
        <f t="shared" si="23"/>
        <v>80.840373859950816</v>
      </c>
    </row>
    <row r="510" spans="1:9" x14ac:dyDescent="0.45">
      <c r="A510" s="2">
        <v>42716</v>
      </c>
      <c r="B510">
        <v>-2.1835424884753998E-2</v>
      </c>
      <c r="C510">
        <v>-9.9696376080117104E-3</v>
      </c>
      <c r="D510">
        <f t="shared" si="21"/>
        <v>1.1865787276742288E-2</v>
      </c>
      <c r="E510">
        <v>9699.31</v>
      </c>
      <c r="F510">
        <f>F509*(1+B510)</f>
        <v>109.70045049503636</v>
      </c>
      <c r="G510">
        <f>G509*(1+C510)</f>
        <v>119.46932795573008</v>
      </c>
      <c r="H510">
        <f t="shared" si="22"/>
        <v>97.772386835684046</v>
      </c>
      <c r="I510">
        <f t="shared" si="23"/>
        <v>79.458838622364254</v>
      </c>
    </row>
    <row r="511" spans="1:9" x14ac:dyDescent="0.45">
      <c r="A511" s="2">
        <v>42717</v>
      </c>
      <c r="B511">
        <v>7.1015529049859097E-3</v>
      </c>
      <c r="C511" s="3">
        <v>7.7224760364226399E-4</v>
      </c>
      <c r="D511">
        <f t="shared" si="21"/>
        <v>-6.3293053013436457E-3</v>
      </c>
      <c r="E511">
        <v>9719.94</v>
      </c>
      <c r="F511">
        <f>F510*(1+B511)</f>
        <v>110.47949404792764</v>
      </c>
      <c r="G511">
        <f>G510*(1+C511)</f>
        <v>119.56158785795265</v>
      </c>
      <c r="H511">
        <f t="shared" si="22"/>
        <v>97.153555549359922</v>
      </c>
      <c r="I511">
        <f t="shared" si="23"/>
        <v>79.627844030045779</v>
      </c>
    </row>
    <row r="512" spans="1:9" x14ac:dyDescent="0.45">
      <c r="A512" s="2">
        <v>42718</v>
      </c>
      <c r="B512">
        <v>-7.5720876333165103E-3</v>
      </c>
      <c r="C512">
        <v>-7.6005396535217002E-3</v>
      </c>
      <c r="D512">
        <f t="shared" si="21"/>
        <v>-2.8452020205189943E-5</v>
      </c>
      <c r="E512">
        <v>9706.15</v>
      </c>
      <c r="F512">
        <f>F511*(1+B512)</f>
        <v>109.64293363731227</v>
      </c>
      <c r="G512">
        <f>G511*(1+C512)</f>
        <v>118.65285526840026</v>
      </c>
      <c r="H512">
        <f t="shared" si="22"/>
        <v>97.15079133443443</v>
      </c>
      <c r="I512">
        <f t="shared" si="23"/>
        <v>79.514873377019697</v>
      </c>
    </row>
    <row r="513" spans="1:9" x14ac:dyDescent="0.45">
      <c r="A513" s="2">
        <v>42719</v>
      </c>
      <c r="B513">
        <v>-1.5858810580877999E-2</v>
      </c>
      <c r="C513">
        <v>-8.4330658112481902E-3</v>
      </c>
      <c r="D513">
        <f t="shared" si="21"/>
        <v>7.4257447696298093E-3</v>
      </c>
      <c r="E513">
        <v>9479.16</v>
      </c>
      <c r="F513">
        <f>F512*(1+B513)</f>
        <v>107.90412712122635</v>
      </c>
      <c r="G513">
        <f>G512*(1+C513)</f>
        <v>117.65224793122934</v>
      </c>
      <c r="H513">
        <f t="shared" si="22"/>
        <v>97.872208315051495</v>
      </c>
      <c r="I513">
        <f t="shared" si="23"/>
        <v>77.655322359587473</v>
      </c>
    </row>
    <row r="514" spans="1:9" x14ac:dyDescent="0.45">
      <c r="A514" s="2">
        <v>42720</v>
      </c>
      <c r="B514">
        <v>1.1876292831959699E-2</v>
      </c>
      <c r="C514">
        <v>7.7972262173105003E-3</v>
      </c>
      <c r="D514">
        <f t="shared" si="21"/>
        <v>-4.0790666146491988E-3</v>
      </c>
      <c r="E514">
        <v>9470.33</v>
      </c>
      <c r="F514">
        <f>F513*(1+B514)</f>
        <v>109.18562813269504</v>
      </c>
      <c r="G514">
        <f>G513*(1+C514)</f>
        <v>118.56960912332424</v>
      </c>
      <c r="H514">
        <f t="shared" si="22"/>
        <v>97.472981057611577</v>
      </c>
      <c r="I514">
        <f t="shared" si="23"/>
        <v>77.582985095902174</v>
      </c>
    </row>
    <row r="515" spans="1:9" x14ac:dyDescent="0.45">
      <c r="A515" s="2">
        <v>42723</v>
      </c>
      <c r="B515">
        <v>-1.07253408790311E-2</v>
      </c>
      <c r="C515">
        <v>2.7481845396953E-3</v>
      </c>
      <c r="D515">
        <f t="shared" si="21"/>
        <v>1.3473525418726399E-2</v>
      </c>
      <c r="E515">
        <v>9377.43</v>
      </c>
      <c r="F515">
        <f>F514*(1+B515)</f>
        <v>108.01457505188077</v>
      </c>
      <c r="G515">
        <f>G514*(1+C515)</f>
        <v>118.89546028999467</v>
      </c>
      <c r="H515">
        <f t="shared" si="22"/>
        <v>98.786285745530336</v>
      </c>
      <c r="I515">
        <f t="shared" si="23"/>
        <v>76.821928267321837</v>
      </c>
    </row>
    <row r="516" spans="1:9" x14ac:dyDescent="0.45">
      <c r="A516" s="2">
        <v>42724</v>
      </c>
      <c r="B516">
        <v>-8.5135608537748198E-3</v>
      </c>
      <c r="C516">
        <v>3.5165707127640701E-3</v>
      </c>
      <c r="D516">
        <f t="shared" si="21"/>
        <v>1.203013156653889E-2</v>
      </c>
      <c r="E516">
        <v>9283.41</v>
      </c>
      <c r="F516">
        <f>F515*(1+B516)</f>
        <v>107.09498639408196</v>
      </c>
      <c r="G516">
        <f>G515*(1+C516)</f>
        <v>119.31356458353106</v>
      </c>
      <c r="H516">
        <f t="shared" si="22"/>
        <v>99.974697760018785</v>
      </c>
      <c r="I516">
        <f t="shared" si="23"/>
        <v>76.051696157277433</v>
      </c>
    </row>
    <row r="517" spans="1:9" x14ac:dyDescent="0.45">
      <c r="A517" s="2">
        <v>42725</v>
      </c>
      <c r="B517">
        <v>3.48266917732381E-3</v>
      </c>
      <c r="C517">
        <v>-2.4896491021358302E-3</v>
      </c>
      <c r="D517">
        <f t="shared" si="21"/>
        <v>-5.9723182794596402E-3</v>
      </c>
      <c r="E517">
        <v>9331.6299999999992</v>
      </c>
      <c r="F517">
        <f>F516*(1+B517)</f>
        <v>107.46796280224254</v>
      </c>
      <c r="G517">
        <f>G516*(1+C517)</f>
        <v>119.01651567459305</v>
      </c>
      <c r="H517">
        <f t="shared" si="22"/>
        <v>99.377617045103165</v>
      </c>
      <c r="I517">
        <f t="shared" si="23"/>
        <v>76.446724793167036</v>
      </c>
    </row>
    <row r="518" spans="1:9" x14ac:dyDescent="0.45">
      <c r="A518" s="2">
        <v>42726</v>
      </c>
      <c r="B518">
        <v>-4.7958105078592999E-3</v>
      </c>
      <c r="C518">
        <v>3.6516444597329599E-3</v>
      </c>
      <c r="D518">
        <f t="shared" ref="D518:D581" si="24">C518-B518</f>
        <v>8.4474549675922599E-3</v>
      </c>
      <c r="E518">
        <v>9200.24</v>
      </c>
      <c r="F518">
        <f>F517*(1+B518)</f>
        <v>106.95256681697731</v>
      </c>
      <c r="G518">
        <f>G517*(1+C518)</f>
        <v>119.4511216746729</v>
      </c>
      <c r="H518">
        <f t="shared" si="22"/>
        <v>100.21710498987831</v>
      </c>
      <c r="I518">
        <f t="shared" si="23"/>
        <v>75.370349586415998</v>
      </c>
    </row>
    <row r="519" spans="1:9" x14ac:dyDescent="0.45">
      <c r="A519" s="2">
        <v>42727</v>
      </c>
      <c r="B519">
        <v>-6.0814334818655898E-3</v>
      </c>
      <c r="C519">
        <v>3.1192756266514601E-4</v>
      </c>
      <c r="D519">
        <f t="shared" si="24"/>
        <v>6.3933610445307361E-3</v>
      </c>
      <c r="E519">
        <v>9181.75</v>
      </c>
      <c r="F519">
        <f>F518*(1+B519)</f>
        <v>106.30214189616507</v>
      </c>
      <c r="G519">
        <f>G518*(1+C519)</f>
        <v>119.48838177191449</v>
      </c>
      <c r="H519">
        <f t="shared" ref="H519:H582" si="25">H518*(1+D519)</f>
        <v>100.85782912491625</v>
      </c>
      <c r="I519">
        <f t="shared" ref="I519:I582" si="26">E519/$E$5*100</f>
        <v>75.218875520103296</v>
      </c>
    </row>
    <row r="520" spans="1:9" x14ac:dyDescent="0.45">
      <c r="A520" s="2">
        <v>42730</v>
      </c>
      <c r="B520">
        <v>-2.5999999999999998E-4</v>
      </c>
      <c r="C520" s="3">
        <v>0</v>
      </c>
      <c r="D520">
        <f t="shared" si="24"/>
        <v>2.5999999999999998E-4</v>
      </c>
      <c r="E520">
        <v>9181.75</v>
      </c>
      <c r="F520">
        <f>F519*(1+B520)</f>
        <v>106.27450333927206</v>
      </c>
      <c r="G520">
        <f>G519*(1+C520)</f>
        <v>119.48838177191449</v>
      </c>
      <c r="H520">
        <f t="shared" si="25"/>
        <v>100.88405216048872</v>
      </c>
      <c r="I520">
        <f t="shared" si="26"/>
        <v>75.218875520103296</v>
      </c>
    </row>
    <row r="521" spans="1:9" x14ac:dyDescent="0.45">
      <c r="A521" s="2">
        <v>42731</v>
      </c>
      <c r="B521">
        <v>-2.5999999999999998E-4</v>
      </c>
      <c r="C521" s="3">
        <v>0</v>
      </c>
      <c r="D521">
        <f t="shared" si="24"/>
        <v>2.5999999999999998E-4</v>
      </c>
      <c r="E521">
        <v>9181.75</v>
      </c>
      <c r="F521">
        <f>F520*(1+B521)</f>
        <v>106.24687196840384</v>
      </c>
      <c r="G521">
        <f>G520*(1+C521)</f>
        <v>119.48838177191449</v>
      </c>
      <c r="H521">
        <f t="shared" si="25"/>
        <v>100.91028201405044</v>
      </c>
      <c r="I521">
        <f t="shared" si="26"/>
        <v>75.218875520103296</v>
      </c>
    </row>
    <row r="522" spans="1:9" x14ac:dyDescent="0.45">
      <c r="A522" s="2">
        <v>42732</v>
      </c>
      <c r="B522">
        <v>5.4152875316380699E-3</v>
      </c>
      <c r="C522">
        <v>1.01076813371339E-3</v>
      </c>
      <c r="D522">
        <f t="shared" si="24"/>
        <v>-4.4045193979246802E-3</v>
      </c>
      <c r="E522">
        <v>9300.6299999999992</v>
      </c>
      <c r="F522">
        <f>F521*(1+B522)</f>
        <v>106.82222932944987</v>
      </c>
      <c r="G522">
        <f>G521*(1+C522)</f>
        <v>119.60915682055854</v>
      </c>
      <c r="H522">
        <f t="shared" si="25"/>
        <v>100.46582071946951</v>
      </c>
      <c r="I522">
        <f t="shared" si="26"/>
        <v>76.192766109787158</v>
      </c>
    </row>
    <row r="523" spans="1:9" x14ac:dyDescent="0.45">
      <c r="A523" s="2">
        <v>42733</v>
      </c>
      <c r="B523">
        <v>5.4933390479328199E-3</v>
      </c>
      <c r="C523">
        <v>6.2095347209740297E-3</v>
      </c>
      <c r="D523">
        <f t="shared" si="24"/>
        <v>7.1619567304120977E-4</v>
      </c>
      <c r="E523">
        <v>9312.76</v>
      </c>
      <c r="F523">
        <f>F522*(1+B523)</f>
        <v>107.40904005301257</v>
      </c>
      <c r="G523">
        <f>G522*(1+C523)</f>
        <v>120.35187403278223</v>
      </c>
      <c r="H523">
        <f t="shared" si="25"/>
        <v>100.53777390555733</v>
      </c>
      <c r="I523">
        <f t="shared" si="26"/>
        <v>76.292137684929031</v>
      </c>
    </row>
    <row r="524" spans="1:9" x14ac:dyDescent="0.45">
      <c r="A524" s="2">
        <v>42734</v>
      </c>
      <c r="B524">
        <v>1.53624590966586E-2</v>
      </c>
      <c r="C524">
        <v>2.7535658067331099E-3</v>
      </c>
      <c r="D524">
        <f t="shared" si="24"/>
        <v>-1.2608893289925489E-2</v>
      </c>
      <c r="E524">
        <v>9394.8700000000008</v>
      </c>
      <c r="F524">
        <f>F523*(1+B524)</f>
        <v>109.05910703743834</v>
      </c>
      <c r="G524">
        <f>G523*(1+C524)</f>
        <v>120.68327083789515</v>
      </c>
      <c r="H524">
        <f t="shared" si="25"/>
        <v>99.270103842775498</v>
      </c>
      <c r="I524">
        <f t="shared" si="26"/>
        <v>76.964800507261998</v>
      </c>
    </row>
    <row r="525" spans="1:9" x14ac:dyDescent="0.45">
      <c r="A525" s="2">
        <v>42737</v>
      </c>
      <c r="B525">
        <v>-2.5999999999999998E-4</v>
      </c>
      <c r="C525" s="3">
        <v>0</v>
      </c>
      <c r="D525">
        <f t="shared" si="24"/>
        <v>2.5999999999999998E-4</v>
      </c>
      <c r="E525">
        <v>9394.8700000000008</v>
      </c>
      <c r="F525">
        <f>F524*(1+B525)</f>
        <v>109.03075166960861</v>
      </c>
      <c r="G525">
        <f>G524*(1+C525)</f>
        <v>120.68327083789515</v>
      </c>
      <c r="H525">
        <f t="shared" si="25"/>
        <v>99.295914069774611</v>
      </c>
      <c r="I525">
        <f t="shared" si="26"/>
        <v>76.964800507261998</v>
      </c>
    </row>
    <row r="526" spans="1:9" x14ac:dyDescent="0.45">
      <c r="A526" s="2">
        <v>42738</v>
      </c>
      <c r="B526">
        <v>2.7602644102603501E-3</v>
      </c>
      <c r="C526">
        <v>-4.6247127751391798E-3</v>
      </c>
      <c r="D526">
        <f t="shared" si="24"/>
        <v>-7.38497718539953E-3</v>
      </c>
      <c r="E526">
        <v>9459.5499999999993</v>
      </c>
      <c r="F526">
        <f>F525*(1+B526)</f>
        <v>109.33170537306617</v>
      </c>
      <c r="G526">
        <f>G525*(1+C526)</f>
        <v>120.12514537350555</v>
      </c>
      <c r="H526">
        <f t="shared" si="25"/>
        <v>98.562616009765932</v>
      </c>
      <c r="I526">
        <f t="shared" si="26"/>
        <v>77.494673011810718</v>
      </c>
    </row>
    <row r="527" spans="1:9" x14ac:dyDescent="0.45">
      <c r="A527" s="2">
        <v>42739</v>
      </c>
      <c r="B527">
        <v>3.96899915326809E-3</v>
      </c>
      <c r="C527">
        <v>4.0365473177023797E-3</v>
      </c>
      <c r="D527">
        <f t="shared" si="24"/>
        <v>6.7548164434289709E-5</v>
      </c>
      <c r="E527">
        <v>9440.99</v>
      </c>
      <c r="F527">
        <f>F526*(1+B527)</f>
        <v>109.76564281911723</v>
      </c>
      <c r="G527">
        <f>G526*(1+C527)</f>
        <v>120.61003620685159</v>
      </c>
      <c r="H527">
        <f t="shared" si="25"/>
        <v>98.569273733559243</v>
      </c>
      <c r="I527">
        <f t="shared" si="26"/>
        <v>77.342625490406519</v>
      </c>
    </row>
    <row r="528" spans="1:9" x14ac:dyDescent="0.45">
      <c r="A528" s="2">
        <v>42740</v>
      </c>
      <c r="B528">
        <v>1.1544949476000901E-2</v>
      </c>
      <c r="C528" s="3">
        <v>7.1257640093834598E-5</v>
      </c>
      <c r="D528">
        <f t="shared" si="24"/>
        <v>-1.1473691835907067E-2</v>
      </c>
      <c r="E528">
        <v>9598.68</v>
      </c>
      <c r="F528">
        <f>F527*(1+B528)</f>
        <v>111.03288161966471</v>
      </c>
      <c r="G528">
        <f>G527*(1+C528)</f>
        <v>120.61863059340332</v>
      </c>
      <c r="H528">
        <f t="shared" si="25"/>
        <v>97.43832026225121</v>
      </c>
      <c r="I528">
        <f t="shared" si="26"/>
        <v>78.634455967250801</v>
      </c>
    </row>
    <row r="529" spans="1:9" x14ac:dyDescent="0.45">
      <c r="A529" s="2">
        <v>42741</v>
      </c>
      <c r="B529">
        <v>-5.3598981629962303E-3</v>
      </c>
      <c r="C529">
        <v>-5.4156508499587398E-3</v>
      </c>
      <c r="D529">
        <f t="shared" si="24"/>
        <v>-5.5752686962509505E-5</v>
      </c>
      <c r="E529">
        <v>9611.0499999999993</v>
      </c>
      <c r="F529">
        <f>F528*(1+B529)</f>
        <v>110.4377566814393</v>
      </c>
      <c r="G529">
        <f>G528*(1+C529)</f>
        <v>119.9654022041093</v>
      </c>
      <c r="H529">
        <f t="shared" si="25"/>
        <v>97.432887814083472</v>
      </c>
      <c r="I529">
        <f t="shared" si="26"/>
        <v>78.735793674134968</v>
      </c>
    </row>
    <row r="530" spans="1:9" x14ac:dyDescent="0.45">
      <c r="A530" s="2">
        <v>42744</v>
      </c>
      <c r="B530">
        <v>6.0623466266196803E-3</v>
      </c>
      <c r="C530">
        <v>4.3084986034959702E-3</v>
      </c>
      <c r="D530">
        <f t="shared" si="24"/>
        <v>-1.7538480231237101E-3</v>
      </c>
      <c r="E530">
        <v>9602.32</v>
      </c>
      <c r="F530">
        <f>F529*(1+B530)</f>
        <v>111.10726864310845</v>
      </c>
      <c r="G530">
        <f>G529*(1+C530)</f>
        <v>120.48227297197354</v>
      </c>
      <c r="H530">
        <f t="shared" si="25"/>
        <v>97.262005336403504</v>
      </c>
      <c r="I530">
        <f t="shared" si="26"/>
        <v>78.664275632008952</v>
      </c>
    </row>
    <row r="531" spans="1:9" x14ac:dyDescent="0.45">
      <c r="A531" s="2">
        <v>42745</v>
      </c>
      <c r="B531">
        <v>6.9784349077190401E-3</v>
      </c>
      <c r="C531">
        <v>-3.2769001018137099E-3</v>
      </c>
      <c r="D531">
        <f t="shared" si="24"/>
        <v>-1.025533500953275E-2</v>
      </c>
      <c r="E531">
        <v>9664.19</v>
      </c>
      <c r="F531">
        <f>F530*(1+B531)</f>
        <v>111.88262348510885</v>
      </c>
      <c r="G531">
        <f>G530*(1+C531)</f>
        <v>120.08746459940494</v>
      </c>
      <c r="H531">
        <f t="shared" si="25"/>
        <v>96.264550887979723</v>
      </c>
      <c r="I531">
        <f t="shared" si="26"/>
        <v>79.17112801074164</v>
      </c>
    </row>
    <row r="532" spans="1:9" x14ac:dyDescent="0.45">
      <c r="A532" s="2">
        <v>42746</v>
      </c>
      <c r="B532">
        <v>3.21824523107794E-3</v>
      </c>
      <c r="C532">
        <v>2.3932761628975801E-3</v>
      </c>
      <c r="D532">
        <f t="shared" si="24"/>
        <v>-8.2496906818035984E-4</v>
      </c>
      <c r="E532">
        <v>9733.9</v>
      </c>
      <c r="F532">
        <f>F531*(1+B532)</f>
        <v>112.24268920458027</v>
      </c>
      <c r="G532">
        <f>G531*(1+C532)</f>
        <v>120.3748670658935</v>
      </c>
      <c r="H532">
        <f t="shared" si="25"/>
        <v>96.185135611134854</v>
      </c>
      <c r="I532">
        <f t="shared" si="26"/>
        <v>79.742207359722656</v>
      </c>
    </row>
    <row r="533" spans="1:9" x14ac:dyDescent="0.45">
      <c r="A533" s="2">
        <v>42747</v>
      </c>
      <c r="B533">
        <v>-3.43058719843598E-3</v>
      </c>
      <c r="C533">
        <v>-2.5980828019664601E-3</v>
      </c>
      <c r="D533">
        <f t="shared" si="24"/>
        <v>8.3250439646951994E-4</v>
      </c>
      <c r="E533">
        <v>9723.0499999999993</v>
      </c>
      <c r="F533">
        <f>F532*(1+B533)</f>
        <v>111.85763087187701</v>
      </c>
      <c r="G533">
        <f>G532*(1+C533)</f>
        <v>120.0621231939806</v>
      </c>
      <c r="H533">
        <f t="shared" si="25"/>
        <v>96.265210159406138</v>
      </c>
      <c r="I533">
        <f t="shared" si="26"/>
        <v>79.653321820539688</v>
      </c>
    </row>
    <row r="534" spans="1:9" x14ac:dyDescent="0.45">
      <c r="A534" s="2">
        <v>42748</v>
      </c>
      <c r="B534">
        <v>6.1468497490007202E-3</v>
      </c>
      <c r="C534" s="3">
        <v>2.5884000338396102E-3</v>
      </c>
      <c r="D534">
        <f t="shared" si="24"/>
        <v>-3.55844971516111E-3</v>
      </c>
      <c r="E534">
        <v>9787.34</v>
      </c>
      <c r="F534">
        <f>F533*(1+B534)</f>
        <v>112.54520292212561</v>
      </c>
      <c r="G534">
        <f>G533*(1+C534)</f>
        <v>120.37289199771875</v>
      </c>
      <c r="H534">
        <f t="shared" si="25"/>
        <v>95.922655249734476</v>
      </c>
      <c r="I534">
        <f t="shared" si="26"/>
        <v>80.179999361007191</v>
      </c>
    </row>
    <row r="535" spans="1:9" x14ac:dyDescent="0.45">
      <c r="A535" s="2">
        <v>42751</v>
      </c>
      <c r="B535">
        <v>-1.4021377134447E-2</v>
      </c>
      <c r="C535">
        <v>-3.2382942837335801E-3</v>
      </c>
      <c r="D535">
        <f t="shared" si="24"/>
        <v>1.0783082850713419E-2</v>
      </c>
      <c r="E535">
        <v>9666.09</v>
      </c>
      <c r="F535">
        <f>F534*(1+B535)</f>
        <v>110.96716418728163</v>
      </c>
      <c r="G535">
        <f>G534*(1+C535)</f>
        <v>119.98308914964606</v>
      </c>
      <c r="H535">
        <f t="shared" si="25"/>
        <v>96.956997188552776</v>
      </c>
      <c r="I535">
        <f t="shared" si="26"/>
        <v>79.186693220368156</v>
      </c>
    </row>
    <row r="536" spans="1:9" x14ac:dyDescent="0.45">
      <c r="A536" s="2">
        <v>42752</v>
      </c>
      <c r="B536">
        <v>4.8826999491963499E-3</v>
      </c>
      <c r="C536">
        <v>2.9513694207130003E-4</v>
      </c>
      <c r="D536">
        <f t="shared" si="24"/>
        <v>-4.5875630071250499E-3</v>
      </c>
      <c r="E536">
        <v>9702.19</v>
      </c>
      <c r="F536">
        <f>F535*(1+B536)</f>
        <v>111.50898355422133</v>
      </c>
      <c r="G536">
        <f>G535*(1+C536)</f>
        <v>120.01850059167796</v>
      </c>
      <c r="H536">
        <f t="shared" si="25"/>
        <v>96.51220085496864</v>
      </c>
      <c r="I536">
        <f t="shared" si="26"/>
        <v>79.482432203271813</v>
      </c>
    </row>
    <row r="537" spans="1:9" x14ac:dyDescent="0.45">
      <c r="A537" s="2">
        <v>42753</v>
      </c>
      <c r="B537">
        <v>1.77434864124352E-2</v>
      </c>
      <c r="C537">
        <v>6.9885029463086102E-3</v>
      </c>
      <c r="D537">
        <f t="shared" si="24"/>
        <v>-1.075498346612659E-2</v>
      </c>
      <c r="E537">
        <v>9802.86</v>
      </c>
      <c r="F537">
        <f>F536*(1+B537)</f>
        <v>113.48754168878013</v>
      </c>
      <c r="G537">
        <f>G536*(1+C537)</f>
        <v>120.85725023667445</v>
      </c>
      <c r="H537">
        <f t="shared" si="25"/>
        <v>95.474213730493972</v>
      </c>
      <c r="I537">
        <f t="shared" si="26"/>
        <v>80.307142547008993</v>
      </c>
    </row>
    <row r="538" spans="1:9" x14ac:dyDescent="0.45">
      <c r="A538" s="2">
        <v>42754</v>
      </c>
      <c r="B538">
        <v>3.7109845302674901E-3</v>
      </c>
      <c r="C538">
        <v>1.83162249999569E-3</v>
      </c>
      <c r="D538">
        <f t="shared" si="24"/>
        <v>-1.8793620302718001E-3</v>
      </c>
      <c r="E538">
        <v>9792.3700000000008</v>
      </c>
      <c r="F538">
        <f>F537*(1+B538)</f>
        <v>113.90869220036527</v>
      </c>
      <c r="G538">
        <f>G537*(1+C538)</f>
        <v>121.07861509549555</v>
      </c>
      <c r="H538">
        <f t="shared" si="25"/>
        <v>95.294783118338827</v>
      </c>
      <c r="I538">
        <f t="shared" si="26"/>
        <v>80.221206205439472</v>
      </c>
    </row>
    <row r="539" spans="1:9" x14ac:dyDescent="0.45">
      <c r="A539" s="2">
        <v>42755</v>
      </c>
      <c r="B539" s="3">
        <v>-2.0468098796878002E-3</v>
      </c>
      <c r="C539">
        <v>5.64949459107032E-3</v>
      </c>
      <c r="D539">
        <f t="shared" si="24"/>
        <v>7.6963044707581202E-3</v>
      </c>
      <c r="E539">
        <v>9715.7199999999993</v>
      </c>
      <c r="F539">
        <f>F538*(1+B539)</f>
        <v>113.67554276378725</v>
      </c>
      <c r="G539">
        <f>G538*(1+C539)</f>
        <v>121.76264807657184</v>
      </c>
      <c r="H539">
        <f t="shared" si="25"/>
        <v>96.028200783692427</v>
      </c>
      <c r="I539">
        <f t="shared" si="26"/>
        <v>79.593272880243731</v>
      </c>
    </row>
    <row r="540" spans="1:9" x14ac:dyDescent="0.45">
      <c r="A540" s="2">
        <v>42758</v>
      </c>
      <c r="B540">
        <v>1.51139486970574E-2</v>
      </c>
      <c r="C540">
        <v>1.02962374668998E-2</v>
      </c>
      <c r="D540">
        <f t="shared" si="24"/>
        <v>-4.8177112301576001E-3</v>
      </c>
      <c r="E540">
        <v>9726.82</v>
      </c>
      <c r="F540">
        <f>F539*(1+B540)</f>
        <v>115.39362908522926</v>
      </c>
      <c r="G540">
        <f>G539*(1+C540)</f>
        <v>123.01634521576676</v>
      </c>
      <c r="H540">
        <f t="shared" si="25"/>
        <v>95.565564642365004</v>
      </c>
      <c r="I540">
        <f t="shared" si="26"/>
        <v>79.68420647332492</v>
      </c>
    </row>
    <row r="541" spans="1:9" x14ac:dyDescent="0.45">
      <c r="A541" s="2">
        <v>42759</v>
      </c>
      <c r="B541">
        <v>8.4478077845616204E-3</v>
      </c>
      <c r="C541">
        <v>4.8503160165921201E-4</v>
      </c>
      <c r="D541">
        <f t="shared" si="24"/>
        <v>-7.962776182902408E-3</v>
      </c>
      <c r="E541">
        <v>9759.26</v>
      </c>
      <c r="F541">
        <f>F540*(1+B541)</f>
        <v>116.36845228330428</v>
      </c>
      <c r="G541">
        <f>G540*(1+C541)</f>
        <v>123.07601203071702</v>
      </c>
      <c r="H541">
        <f t="shared" si="25"/>
        <v>94.804597440325153</v>
      </c>
      <c r="I541">
        <f t="shared" si="26"/>
        <v>79.94996194715857</v>
      </c>
    </row>
    <row r="542" spans="1:9" x14ac:dyDescent="0.45">
      <c r="A542" s="2">
        <v>42760</v>
      </c>
      <c r="B542">
        <v>-4.4729743476826702E-3</v>
      </c>
      <c r="C542">
        <v>-6.6233698801382397E-3</v>
      </c>
      <c r="D542">
        <f t="shared" si="24"/>
        <v>-2.1503955324555695E-3</v>
      </c>
      <c r="E542">
        <v>9742.32</v>
      </c>
      <c r="F542">
        <f>F541*(1+B542)</f>
        <v>115.84793918136153</v>
      </c>
      <c r="G542">
        <f>G541*(1+C542)</f>
        <v>122.26083407966524</v>
      </c>
      <c r="H542">
        <f t="shared" si="25"/>
        <v>94.600730057533227</v>
      </c>
      <c r="I542">
        <f t="shared" si="26"/>
        <v>79.811185815014866</v>
      </c>
    </row>
    <row r="543" spans="1:9" x14ac:dyDescent="0.45">
      <c r="A543" s="2">
        <v>42761</v>
      </c>
      <c r="B543">
        <v>3.83080813792985E-3</v>
      </c>
      <c r="C543">
        <v>-4.2515500474935497E-3</v>
      </c>
      <c r="D543">
        <f t="shared" si="24"/>
        <v>-8.0823581854234001E-3</v>
      </c>
      <c r="E543">
        <v>9854.36</v>
      </c>
      <c r="F543">
        <f>F542*(1+B543)</f>
        <v>116.29173040953989</v>
      </c>
      <c r="G543">
        <f>G542*(1+C543)</f>
        <v>121.74103602472724</v>
      </c>
      <c r="H543">
        <f t="shared" si="25"/>
        <v>93.836133072605705</v>
      </c>
      <c r="I543">
        <f t="shared" si="26"/>
        <v>80.729041650043314</v>
      </c>
    </row>
    <row r="544" spans="1:9" x14ac:dyDescent="0.45">
      <c r="A544" s="2">
        <v>42762</v>
      </c>
      <c r="B544">
        <v>-2.9592397242883201E-3</v>
      </c>
      <c r="C544" s="3">
        <v>-6.2261568779862998E-4</v>
      </c>
      <c r="D544">
        <f t="shared" si="24"/>
        <v>2.33662403648969E-3</v>
      </c>
      <c r="E544">
        <v>9804.0499999999993</v>
      </c>
      <c r="F544">
        <f>F543*(1+B544)</f>
        <v>115.94759530130575</v>
      </c>
      <c r="G544">
        <f>G543*(1+C544)</f>
        <v>121.66523814584939</v>
      </c>
      <c r="H544">
        <f t="shared" si="25"/>
        <v>94.055392836634397</v>
      </c>
      <c r="I544">
        <f t="shared" si="26"/>
        <v>80.31689128356453</v>
      </c>
    </row>
    <row r="545" spans="1:9" x14ac:dyDescent="0.45">
      <c r="A545" s="2">
        <v>42765</v>
      </c>
      <c r="B545">
        <v>-2.5999999999999998E-4</v>
      </c>
      <c r="C545" s="3">
        <v>0</v>
      </c>
      <c r="D545">
        <f t="shared" si="24"/>
        <v>2.5999999999999998E-4</v>
      </c>
      <c r="E545">
        <v>9804.0499999999993</v>
      </c>
      <c r="F545">
        <f>F544*(1+B545)</f>
        <v>115.91744892652741</v>
      </c>
      <c r="G545">
        <f>G544*(1+C545)</f>
        <v>121.66523814584939</v>
      </c>
      <c r="H545">
        <f t="shared" si="25"/>
        <v>94.079847238771919</v>
      </c>
      <c r="I545">
        <f t="shared" si="26"/>
        <v>80.31689128356453</v>
      </c>
    </row>
    <row r="546" spans="1:9" x14ac:dyDescent="0.45">
      <c r="A546" s="2">
        <v>42766</v>
      </c>
      <c r="B546">
        <v>-2.5999999999999998E-4</v>
      </c>
      <c r="C546" s="3">
        <v>0</v>
      </c>
      <c r="D546">
        <f t="shared" si="24"/>
        <v>2.5999999999999998E-4</v>
      </c>
      <c r="E546">
        <v>9804.0499999999993</v>
      </c>
      <c r="F546">
        <f>F545*(1+B546)</f>
        <v>115.88731038980652</v>
      </c>
      <c r="G546">
        <f>G545*(1+C546)</f>
        <v>121.66523814584939</v>
      </c>
      <c r="H546">
        <f t="shared" si="25"/>
        <v>94.104307999053987</v>
      </c>
      <c r="I546">
        <f t="shared" si="26"/>
        <v>80.31689128356453</v>
      </c>
    </row>
    <row r="547" spans="1:9" x14ac:dyDescent="0.45">
      <c r="A547" s="2">
        <v>42767</v>
      </c>
      <c r="B547">
        <v>2.21451601732761E-3</v>
      </c>
      <c r="C547">
        <v>1.5860278030576001E-3</v>
      </c>
      <c r="D547">
        <f t="shared" si="24"/>
        <v>-6.284882142700099E-4</v>
      </c>
      <c r="E547">
        <v>9756.61</v>
      </c>
      <c r="F547">
        <f>F546*(1+B547)</f>
        <v>116.14394469486977</v>
      </c>
      <c r="G547">
        <f>G546*(1+C547)</f>
        <v>121.85820259621431</v>
      </c>
      <c r="H547">
        <f t="shared" si="25"/>
        <v>94.04516455056455</v>
      </c>
      <c r="I547">
        <f t="shared" si="26"/>
        <v>79.928252575837405</v>
      </c>
    </row>
    <row r="548" spans="1:9" x14ac:dyDescent="0.45">
      <c r="A548" s="2">
        <v>42768</v>
      </c>
      <c r="B548">
        <v>-6.0646488664167896E-3</v>
      </c>
      <c r="C548">
        <v>-3.0030955054372202E-3</v>
      </c>
      <c r="D548">
        <f t="shared" si="24"/>
        <v>3.0615533609795694E-3</v>
      </c>
      <c r="E548">
        <v>9696.32</v>
      </c>
      <c r="F548">
        <f>F547*(1+B548)</f>
        <v>115.43957245233486</v>
      </c>
      <c r="G548">
        <f>G547*(1+C548)</f>
        <v>121.49225077569696</v>
      </c>
      <c r="H548">
        <f t="shared" si="25"/>
        <v>94.333088840178192</v>
      </c>
      <c r="I548">
        <f t="shared" si="26"/>
        <v>79.434343897741485</v>
      </c>
    </row>
    <row r="549" spans="1:9" x14ac:dyDescent="0.45">
      <c r="A549" s="2">
        <v>42769</v>
      </c>
      <c r="B549">
        <v>4.3090071792125399E-3</v>
      </c>
      <c r="C549">
        <v>5.4588727161681196E-3</v>
      </c>
      <c r="D549">
        <f t="shared" si="24"/>
        <v>1.1498655369555797E-3</v>
      </c>
      <c r="E549">
        <v>9683.23</v>
      </c>
      <c r="F549">
        <f>F548*(1+B549)</f>
        <v>115.93700239879719</v>
      </c>
      <c r="G549">
        <f>G548*(1+C549)</f>
        <v>122.15546150868228</v>
      </c>
      <c r="H549">
        <f t="shared" si="25"/>
        <v>94.441559208030071</v>
      </c>
      <c r="I549">
        <f t="shared" si="26"/>
        <v>79.32710779563044</v>
      </c>
    </row>
    <row r="550" spans="1:9" x14ac:dyDescent="0.45">
      <c r="A550" s="2">
        <v>42772</v>
      </c>
      <c r="B550">
        <v>5.5033797984379504E-3</v>
      </c>
      <c r="C550">
        <v>4.8488597401191002E-3</v>
      </c>
      <c r="D550">
        <f t="shared" si="24"/>
        <v>-6.545200583188502E-4</v>
      </c>
      <c r="E550">
        <v>9840.26</v>
      </c>
      <c r="F550">
        <f>F549*(1+B550)</f>
        <v>116.57504775569016</v>
      </c>
      <c r="G550">
        <f>G549*(1+C550)</f>
        <v>122.74777620802739</v>
      </c>
      <c r="H550">
        <f t="shared" si="25"/>
        <v>94.379745313189503</v>
      </c>
      <c r="I550">
        <f t="shared" si="26"/>
        <v>80.613531410183427</v>
      </c>
    </row>
    <row r="551" spans="1:9" x14ac:dyDescent="0.45">
      <c r="A551" s="2">
        <v>42773</v>
      </c>
      <c r="B551">
        <v>2.4135424116936799E-3</v>
      </c>
      <c r="C551">
        <v>-9.2364093831630702E-4</v>
      </c>
      <c r="D551">
        <f t="shared" si="24"/>
        <v>-3.3371833500099868E-3</v>
      </c>
      <c r="E551">
        <v>9846.06</v>
      </c>
      <c r="F551">
        <f>F550*(1+B551)</f>
        <v>116.85640657759375</v>
      </c>
      <c r="G551">
        <f>G550*(1+C551)</f>
        <v>122.63440133683437</v>
      </c>
      <c r="H551">
        <f t="shared" si="25"/>
        <v>94.064782798552145</v>
      </c>
      <c r="I551">
        <f t="shared" si="26"/>
        <v>80.661046260622243</v>
      </c>
    </row>
    <row r="552" spans="1:9" x14ac:dyDescent="0.45">
      <c r="A552" s="2">
        <v>42774</v>
      </c>
      <c r="B552">
        <v>1.7989889934963501E-2</v>
      </c>
      <c r="C552">
        <v>-8.3651888246327501E-3</v>
      </c>
      <c r="D552">
        <f t="shared" si="24"/>
        <v>-2.6355078759596251E-2</v>
      </c>
      <c r="E552">
        <v>9955.34</v>
      </c>
      <c r="F552">
        <f>F551*(1+B552)</f>
        <v>118.95864047012</v>
      </c>
      <c r="G552">
        <f>G551*(1+C552)</f>
        <v>121.60854141325595</v>
      </c>
      <c r="H552">
        <f t="shared" si="25"/>
        <v>91.585698039391986</v>
      </c>
      <c r="I552">
        <f t="shared" si="26"/>
        <v>81.556291580614271</v>
      </c>
    </row>
    <row r="553" spans="1:9" x14ac:dyDescent="0.45">
      <c r="A553" s="2">
        <v>42775</v>
      </c>
      <c r="B553">
        <v>1.1233310423597299E-2</v>
      </c>
      <c r="C553" s="3">
        <v>-2.2387709121313498E-3</v>
      </c>
      <c r="D553">
        <f t="shared" si="24"/>
        <v>-1.347208133572865E-2</v>
      </c>
      <c r="E553">
        <v>10075.17</v>
      </c>
      <c r="F553">
        <f>F552*(1+B553)</f>
        <v>120.29493980608997</v>
      </c>
      <c r="G553">
        <f>G552*(1+C553)</f>
        <v>121.33628774807323</v>
      </c>
      <c r="H553">
        <f t="shared" si="25"/>
        <v>90.351848066215808</v>
      </c>
      <c r="I553">
        <f t="shared" si="26"/>
        <v>82.537964775111405</v>
      </c>
    </row>
    <row r="554" spans="1:9" x14ac:dyDescent="0.45">
      <c r="A554" s="2">
        <v>42776</v>
      </c>
      <c r="B554">
        <v>1.4606845450458701E-3</v>
      </c>
      <c r="C554" s="3">
        <v>4.8703989849315701E-3</v>
      </c>
      <c r="D554">
        <f t="shared" si="24"/>
        <v>3.4097144398857002E-3</v>
      </c>
      <c r="E554">
        <v>10125.209999999999</v>
      </c>
      <c r="F554">
        <f>F553*(1+B554)</f>
        <v>120.47065276551194</v>
      </c>
      <c r="G554">
        <f>G553*(1+C554)</f>
        <v>121.92724388075681</v>
      </c>
      <c r="H554">
        <f t="shared" si="25"/>
        <v>90.659922067237545</v>
      </c>
      <c r="I554">
        <f t="shared" si="26"/>
        <v>82.947903243380068</v>
      </c>
    </row>
    <row r="555" spans="1:9" x14ac:dyDescent="0.45">
      <c r="A555" s="2">
        <v>42779</v>
      </c>
      <c r="B555">
        <v>1.22042456004835E-2</v>
      </c>
      <c r="C555">
        <v>7.7952488840729098E-3</v>
      </c>
      <c r="D555">
        <f t="shared" si="24"/>
        <v>-4.4089967164105907E-3</v>
      </c>
      <c r="E555">
        <v>10257.84</v>
      </c>
      <c r="F555">
        <f>F554*(1+B555)</f>
        <v>121.94090619951282</v>
      </c>
      <c r="G555">
        <f>G554*(1+C555)</f>
        <v>122.87769709255636</v>
      </c>
      <c r="H555">
        <f t="shared" si="25"/>
        <v>90.260202768533048</v>
      </c>
      <c r="I555">
        <f t="shared" si="26"/>
        <v>84.034436797466313</v>
      </c>
    </row>
    <row r="556" spans="1:9" x14ac:dyDescent="0.45">
      <c r="A556" s="2">
        <v>42780</v>
      </c>
      <c r="B556">
        <v>4.2144670092233699E-3</v>
      </c>
      <c r="C556">
        <v>3.4743772350306502E-3</v>
      </c>
      <c r="D556">
        <f t="shared" si="24"/>
        <v>-7.4008977419271968E-4</v>
      </c>
      <c r="E556">
        <v>10254.44</v>
      </c>
      <c r="F556">
        <f>F555*(1+B556)</f>
        <v>122.45482212576549</v>
      </c>
      <c r="G556">
        <f>G555*(1+C556)</f>
        <v>123.30462056602774</v>
      </c>
      <c r="H556">
        <f t="shared" si="25"/>
        <v>90.193402115447498</v>
      </c>
      <c r="I556">
        <f t="shared" si="26"/>
        <v>84.00658326445047</v>
      </c>
    </row>
    <row r="557" spans="1:9" x14ac:dyDescent="0.45">
      <c r="A557" s="2">
        <v>42781</v>
      </c>
      <c r="B557" s="3">
        <v>3.1216070238994798E-3</v>
      </c>
      <c r="C557">
        <v>-3.5378668530175301E-3</v>
      </c>
      <c r="D557">
        <f t="shared" si="24"/>
        <v>-6.6594738769170103E-3</v>
      </c>
      <c r="E557">
        <v>10436.040000000001</v>
      </c>
      <c r="F557">
        <f>F556*(1+B557)</f>
        <v>122.83707795862364</v>
      </c>
      <c r="G557">
        <f>G556*(1+C557)</f>
        <v>122.86838523610329</v>
      </c>
      <c r="H557">
        <f t="shared" si="25"/>
        <v>89.592761510189405</v>
      </c>
      <c r="I557">
        <f t="shared" si="26"/>
        <v>85.49428961612098</v>
      </c>
    </row>
    <row r="558" spans="1:9" x14ac:dyDescent="0.45">
      <c r="A558" s="2">
        <v>42782</v>
      </c>
      <c r="B558">
        <v>-3.2735440397029299E-3</v>
      </c>
      <c r="C558">
        <v>-3.6587288199435701E-3</v>
      </c>
      <c r="D558">
        <f t="shared" si="24"/>
        <v>-3.8518478024064011E-4</v>
      </c>
      <c r="E558">
        <v>10455.02</v>
      </c>
      <c r="F558">
        <f>F557*(1+B558)</f>
        <v>122.43496537421767</v>
      </c>
      <c r="G558">
        <f>G557*(1+C558)</f>
        <v>122.41884313398003</v>
      </c>
      <c r="H558">
        <f t="shared" si="25"/>
        <v>89.558251742035949</v>
      </c>
      <c r="I558">
        <f t="shared" si="26"/>
        <v>85.64977786807421</v>
      </c>
    </row>
    <row r="559" spans="1:9" x14ac:dyDescent="0.45">
      <c r="A559" s="2">
        <v>42783</v>
      </c>
      <c r="B559">
        <v>-1.29672973535191E-2</v>
      </c>
      <c r="C559">
        <v>-4.8997558654960598E-3</v>
      </c>
      <c r="D559">
        <f t="shared" si="24"/>
        <v>8.0675414880230396E-3</v>
      </c>
      <c r="E559">
        <v>10360.129999999999</v>
      </c>
      <c r="F559">
        <f>F558*(1+B559)</f>
        <v>120.84731477174238</v>
      </c>
      <c r="G559">
        <f>G558*(1+C559)</f>
        <v>121.81902068928707</v>
      </c>
      <c r="H559">
        <f t="shared" si="25"/>
        <v>90.280766653559638</v>
      </c>
      <c r="I559">
        <f t="shared" si="26"/>
        <v>84.872418530463975</v>
      </c>
    </row>
    <row r="560" spans="1:9" x14ac:dyDescent="0.45">
      <c r="A560" s="2">
        <v>42786</v>
      </c>
      <c r="B560">
        <v>9.2532004629300394E-3</v>
      </c>
      <c r="C560">
        <v>3.3566888370946501E-3</v>
      </c>
      <c r="D560">
        <f t="shared" si="24"/>
        <v>-5.8965116258353888E-3</v>
      </c>
      <c r="E560">
        <v>10445.48</v>
      </c>
      <c r="F560">
        <f>F559*(1+B560)</f>
        <v>121.96553920073211</v>
      </c>
      <c r="G560">
        <f>G559*(1+C560)</f>
        <v>122.2279292361806</v>
      </c>
      <c r="H560">
        <f t="shared" si="25"/>
        <v>89.74842506339759</v>
      </c>
      <c r="I560">
        <f t="shared" si="26"/>
        <v>85.571624131317947</v>
      </c>
    </row>
    <row r="561" spans="1:9" x14ac:dyDescent="0.45">
      <c r="A561" s="2">
        <v>42787</v>
      </c>
      <c r="B561">
        <v>-4.7309528026911801E-3</v>
      </c>
      <c r="C561">
        <v>-4.5354795852388299E-4</v>
      </c>
      <c r="D561">
        <f t="shared" si="24"/>
        <v>4.2774048441672971E-3</v>
      </c>
      <c r="E561">
        <v>10408.56</v>
      </c>
      <c r="F561">
        <f>F560*(1+B561)</f>
        <v>121.38852599121866</v>
      </c>
      <c r="G561">
        <f>G560*(1+C561)</f>
        <v>122.17249300840092</v>
      </c>
      <c r="H561">
        <f t="shared" si="25"/>
        <v>90.132315411520167</v>
      </c>
      <c r="I561">
        <f t="shared" si="26"/>
        <v>85.269167531628099</v>
      </c>
    </row>
    <row r="562" spans="1:9" x14ac:dyDescent="0.45">
      <c r="A562" s="2">
        <v>42788</v>
      </c>
      <c r="B562">
        <v>1.68844837923308E-2</v>
      </c>
      <c r="C562">
        <v>-2.5115285984567402E-3</v>
      </c>
      <c r="D562">
        <f t="shared" si="24"/>
        <v>-1.9396012390787542E-2</v>
      </c>
      <c r="E562">
        <v>10537.58</v>
      </c>
      <c r="F562">
        <f>F561*(1+B562)</f>
        <v>123.43810859089231</v>
      </c>
      <c r="G562">
        <f>G561*(1+C562)</f>
        <v>121.86565329826557</v>
      </c>
      <c r="H562">
        <f t="shared" si="25"/>
        <v>88.384107904987943</v>
      </c>
      <c r="I562">
        <f t="shared" si="26"/>
        <v>86.326127187423978</v>
      </c>
    </row>
    <row r="563" spans="1:9" x14ac:dyDescent="0.45">
      <c r="A563" s="2">
        <v>42789</v>
      </c>
      <c r="B563" s="3">
        <v>2.3811173326840299E-3</v>
      </c>
      <c r="C563">
        <v>4.8943970283652904E-4</v>
      </c>
      <c r="D563">
        <f t="shared" si="24"/>
        <v>-1.891677629847501E-3</v>
      </c>
      <c r="E563">
        <v>10521.53</v>
      </c>
      <c r="F563">
        <f>F562*(1+B563)</f>
        <v>123.73202921077181</v>
      </c>
      <c r="G563">
        <f>G562*(1+C563)</f>
        <v>121.92529918740186</v>
      </c>
      <c r="H563">
        <f t="shared" si="25"/>
        <v>88.216913665230052</v>
      </c>
      <c r="I563">
        <f t="shared" si="26"/>
        <v>86.194642127157934</v>
      </c>
    </row>
    <row r="564" spans="1:9" x14ac:dyDescent="0.45">
      <c r="A564" s="2">
        <v>42790</v>
      </c>
      <c r="B564">
        <v>-1.16451438853079E-2</v>
      </c>
      <c r="C564">
        <v>-1.80235933603085E-3</v>
      </c>
      <c r="D564">
        <f t="shared" si="24"/>
        <v>9.8427845492770494E-3</v>
      </c>
      <c r="E564">
        <v>10418.66</v>
      </c>
      <c r="F564">
        <f>F563*(1+B564)</f>
        <v>122.29115192739125</v>
      </c>
      <c r="G564">
        <f>G563*(1+C564)</f>
        <v>121.70554598611309</v>
      </c>
      <c r="H564">
        <f t="shared" si="25"/>
        <v>89.08521374003908</v>
      </c>
      <c r="I564">
        <f t="shared" si="26"/>
        <v>85.351908909116375</v>
      </c>
    </row>
    <row r="565" spans="1:9" x14ac:dyDescent="0.45">
      <c r="A565" s="2">
        <v>42793</v>
      </c>
      <c r="B565">
        <v>-8.8628874768584395E-4</v>
      </c>
      <c r="C565">
        <v>5.02416311609904E-3</v>
      </c>
      <c r="D565">
        <f t="shared" si="24"/>
        <v>5.9104518637848836E-3</v>
      </c>
      <c r="E565">
        <v>10330.85</v>
      </c>
      <c r="F565">
        <f>F564*(1+B565)</f>
        <v>122.18276665549647</v>
      </c>
      <c r="G565">
        <f>G564*(1+C565)</f>
        <v>122.31701450128121</v>
      </c>
      <c r="H565">
        <f t="shared" si="25"/>
        <v>89.611747607624565</v>
      </c>
      <c r="I565">
        <f t="shared" si="26"/>
        <v>84.632550457903903</v>
      </c>
    </row>
    <row r="566" spans="1:9" x14ac:dyDescent="0.45">
      <c r="A566" s="2">
        <v>42794</v>
      </c>
      <c r="B566">
        <v>1.9634943832626001E-3</v>
      </c>
      <c r="C566">
        <v>5.6813537533542402E-3</v>
      </c>
      <c r="D566">
        <f t="shared" si="24"/>
        <v>3.7178593700916401E-3</v>
      </c>
      <c r="E566">
        <v>10297.959999999999</v>
      </c>
      <c r="F566">
        <f>F565*(1+B566)</f>
        <v>122.42267183155603</v>
      </c>
      <c r="G566">
        <f>G565*(1+C566)</f>
        <v>123.01194073071714</v>
      </c>
      <c r="H566">
        <f t="shared" si="25"/>
        <v>89.944911483137872</v>
      </c>
      <c r="I566">
        <f t="shared" si="26"/>
        <v>84.363108487053424</v>
      </c>
    </row>
    <row r="567" spans="1:9" x14ac:dyDescent="0.45">
      <c r="A567" s="2">
        <v>42795</v>
      </c>
      <c r="B567">
        <v>8.5063082643468506E-3</v>
      </c>
      <c r="C567">
        <v>1.03252357739652E-2</v>
      </c>
      <c r="D567">
        <f t="shared" si="24"/>
        <v>1.818927509618349E-3</v>
      </c>
      <c r="E567">
        <v>10287.98</v>
      </c>
      <c r="F567">
        <f>F566*(1+B567)</f>
        <v>123.46403681670022</v>
      </c>
      <c r="G567">
        <f>G566*(1+C567)</f>
        <v>124.28206802177482</v>
      </c>
      <c r="H567">
        <f t="shared" si="25"/>
        <v>90.108514756984732</v>
      </c>
      <c r="I567">
        <f t="shared" si="26"/>
        <v>84.281350175436302</v>
      </c>
    </row>
    <row r="568" spans="1:9" x14ac:dyDescent="0.45">
      <c r="A568" s="2">
        <v>42796</v>
      </c>
      <c r="B568">
        <v>3.3241947538095199E-3</v>
      </c>
      <c r="C568">
        <v>6.3058833993400896E-3</v>
      </c>
      <c r="D568">
        <f t="shared" si="24"/>
        <v>2.9816886455305697E-3</v>
      </c>
      <c r="E568">
        <v>10246.89</v>
      </c>
      <c r="F568">
        <f>F567*(1+B568)</f>
        <v>123.87445532017045</v>
      </c>
      <c r="G568">
        <f>G567*(1+C568)</f>
        <v>125.06577625134899</v>
      </c>
      <c r="H568">
        <f t="shared" si="25"/>
        <v>90.37719029230125</v>
      </c>
      <c r="I568">
        <f t="shared" si="26"/>
        <v>83.944732036724062</v>
      </c>
    </row>
    <row r="569" spans="1:9" x14ac:dyDescent="0.45">
      <c r="A569" s="2">
        <v>42797</v>
      </c>
      <c r="B569">
        <v>-5.6483758845105002E-3</v>
      </c>
      <c r="C569" s="3">
        <v>6.0406120510506601E-3</v>
      </c>
      <c r="D569">
        <f t="shared" si="24"/>
        <v>1.1688987935561161E-2</v>
      </c>
      <c r="E569">
        <v>10144.469999999999</v>
      </c>
      <c r="F569">
        <f>F568*(1+B569)</f>
        <v>123.17476583403312</v>
      </c>
      <c r="G569">
        <f>G568*(1+C569)</f>
        <v>125.82125008654688</v>
      </c>
      <c r="H569">
        <f t="shared" si="25"/>
        <v>91.433608179277869</v>
      </c>
      <c r="I569">
        <f t="shared" si="26"/>
        <v>83.105685315699318</v>
      </c>
    </row>
    <row r="570" spans="1:9" x14ac:dyDescent="0.45">
      <c r="A570" s="2">
        <v>42800</v>
      </c>
      <c r="B570">
        <v>5.1797108138414401E-3</v>
      </c>
      <c r="C570">
        <v>5.2139367358318301E-3</v>
      </c>
      <c r="D570">
        <f t="shared" si="24"/>
        <v>3.4225921990389992E-5</v>
      </c>
      <c r="E570">
        <v>10171.1</v>
      </c>
      <c r="F570">
        <f>F569*(1+B570)</f>
        <v>123.81277550061604</v>
      </c>
      <c r="G570">
        <f>G569*(1+C570)</f>
        <v>126.47727412452143</v>
      </c>
      <c r="H570">
        <f t="shared" si="25"/>
        <v>91.436737578818708</v>
      </c>
      <c r="I570">
        <f t="shared" si="26"/>
        <v>83.323844016938224</v>
      </c>
    </row>
    <row r="571" spans="1:9" x14ac:dyDescent="0.45">
      <c r="A571" s="2">
        <v>42801</v>
      </c>
      <c r="B571">
        <v>1.16558715425683E-3</v>
      </c>
      <c r="C571">
        <v>-1.8756247335256801E-3</v>
      </c>
      <c r="D571">
        <f t="shared" si="24"/>
        <v>-3.0412118877825101E-3</v>
      </c>
      <c r="E571">
        <v>10229.68</v>
      </c>
      <c r="F571">
        <f>F570*(1+B571)</f>
        <v>123.95709008127244</v>
      </c>
      <c r="G571">
        <f>G570*(1+C571)</f>
        <v>126.24005022094457</v>
      </c>
      <c r="H571">
        <f t="shared" si="25"/>
        <v>91.15865908551396</v>
      </c>
      <c r="I571">
        <f t="shared" si="26"/>
        <v>83.803744006370266</v>
      </c>
    </row>
    <row r="572" spans="1:9" x14ac:dyDescent="0.45">
      <c r="A572" s="2">
        <v>42802</v>
      </c>
      <c r="B572">
        <v>2.1078193240833898E-3</v>
      </c>
      <c r="C572">
        <v>-8.8088321069167697E-3</v>
      </c>
      <c r="D572">
        <f t="shared" si="24"/>
        <v>-1.0916651431000159E-2</v>
      </c>
      <c r="E572">
        <v>10280.31</v>
      </c>
      <c r="F572">
        <f>F571*(1+B572)</f>
        <v>124.21836923110288</v>
      </c>
      <c r="G572">
        <f>G571*(1+C572)</f>
        <v>125.12802281337953</v>
      </c>
      <c r="H572">
        <f t="shared" si="25"/>
        <v>90.163511779360022</v>
      </c>
      <c r="I572">
        <f t="shared" si="26"/>
        <v>84.218515881838769</v>
      </c>
    </row>
    <row r="573" spans="1:9" x14ac:dyDescent="0.45">
      <c r="A573" s="2">
        <v>42803</v>
      </c>
      <c r="B573" s="3">
        <v>-1.3370313408589501E-2</v>
      </c>
      <c r="C573">
        <v>-8.9199156276297698E-3</v>
      </c>
      <c r="D573">
        <f t="shared" si="24"/>
        <v>4.4503977809597309E-3</v>
      </c>
      <c r="E573">
        <v>10095.790000000001</v>
      </c>
      <c r="F573">
        <f>F572*(1+B573)</f>
        <v>122.55753070337914</v>
      </c>
      <c r="G573">
        <f>G572*(1+C573)</f>
        <v>124.01189140723206</v>
      </c>
      <c r="H573">
        <f t="shared" si="25"/>
        <v>90.564775272106431</v>
      </c>
      <c r="I573">
        <f t="shared" si="26"/>
        <v>82.706888260636987</v>
      </c>
    </row>
    <row r="574" spans="1:9" x14ac:dyDescent="0.45">
      <c r="A574" s="2">
        <v>42804</v>
      </c>
      <c r="B574">
        <v>-2.20148886509418E-3</v>
      </c>
      <c r="C574">
        <v>-9.1220117818202398E-3</v>
      </c>
      <c r="D574">
        <f t="shared" si="24"/>
        <v>-6.9205229167260598E-3</v>
      </c>
      <c r="E574">
        <v>10069.1</v>
      </c>
      <c r="F574">
        <f>F573*(1+B574)</f>
        <v>122.28772166420221</v>
      </c>
      <c r="G574">
        <f>G573*(1+C574)</f>
        <v>122.88065347272948</v>
      </c>
      <c r="H574">
        <f t="shared" si="25"/>
        <v>89.938019669387671</v>
      </c>
      <c r="I574">
        <f t="shared" si="26"/>
        <v>82.488238026462497</v>
      </c>
    </row>
    <row r="575" spans="1:9" x14ac:dyDescent="0.45">
      <c r="A575" s="2">
        <v>42807</v>
      </c>
      <c r="B575">
        <v>1.9515416486597999E-2</v>
      </c>
      <c r="C575">
        <v>3.8560521360821E-3</v>
      </c>
      <c r="D575">
        <f t="shared" si="24"/>
        <v>-1.56593643505159E-2</v>
      </c>
      <c r="E575">
        <v>10258.709999999999</v>
      </c>
      <c r="F575">
        <f>F574*(1+B575)</f>
        <v>124.67421748367629</v>
      </c>
      <c r="G575">
        <f>G574*(1+C575)</f>
        <v>123.35448767903617</v>
      </c>
      <c r="H575">
        <f t="shared" si="25"/>
        <v>88.529647450420867</v>
      </c>
      <c r="I575">
        <f t="shared" si="26"/>
        <v>84.04156402503213</v>
      </c>
    </row>
    <row r="576" spans="1:9" x14ac:dyDescent="0.45">
      <c r="A576" s="2">
        <v>42808</v>
      </c>
      <c r="B576">
        <v>-1.2057900065697499E-3</v>
      </c>
      <c r="C576">
        <v>-4.4828840399439903E-3</v>
      </c>
      <c r="D576">
        <f t="shared" si="24"/>
        <v>-3.2770940333742404E-3</v>
      </c>
      <c r="E576">
        <v>10315.23</v>
      </c>
      <c r="F576">
        <f>F575*(1+B576)</f>
        <v>124.52388655815757</v>
      </c>
      <c r="G576">
        <f>G575*(1+C576)</f>
        <v>122.80150381496435</v>
      </c>
      <c r="H576">
        <f t="shared" si="25"/>
        <v>88.23952747098437</v>
      </c>
      <c r="I576">
        <f t="shared" si="26"/>
        <v>84.504588050342804</v>
      </c>
    </row>
    <row r="577" spans="1:9" x14ac:dyDescent="0.45">
      <c r="A577" s="2">
        <v>42809</v>
      </c>
      <c r="B577">
        <v>4.2801991927452496E-3</v>
      </c>
      <c r="C577" s="3">
        <v>1.9818370618303401E-3</v>
      </c>
      <c r="D577">
        <f t="shared" si="24"/>
        <v>-2.2983621309149095E-3</v>
      </c>
      <c r="E577">
        <v>10272.83</v>
      </c>
      <c r="F577">
        <f>F576*(1+B577)</f>
        <v>125.0568735968813</v>
      </c>
      <c r="G577">
        <f>G576*(1+C577)</f>
        <v>123.04487638647333</v>
      </c>
      <c r="H577">
        <f t="shared" si="25"/>
        <v>88.036721082595236</v>
      </c>
      <c r="I577">
        <f t="shared" si="26"/>
        <v>84.157238109203874</v>
      </c>
    </row>
    <row r="578" spans="1:9" x14ac:dyDescent="0.45">
      <c r="A578" s="2">
        <v>42810</v>
      </c>
      <c r="B578">
        <v>1.3057397976405E-2</v>
      </c>
      <c r="C578">
        <v>3.1900270181195499E-3</v>
      </c>
      <c r="D578">
        <f t="shared" si="24"/>
        <v>-9.8673709582854513E-3</v>
      </c>
      <c r="E578">
        <v>10526.46</v>
      </c>
      <c r="F578">
        <f>F577*(1+B578)</f>
        <v>126.68979096512076</v>
      </c>
      <c r="G578">
        <f>G577*(1+C578)</f>
        <v>123.43739286658736</v>
      </c>
      <c r="H578">
        <f t="shared" si="25"/>
        <v>87.168030097722152</v>
      </c>
      <c r="I578">
        <f t="shared" si="26"/>
        <v>86.235029750030918</v>
      </c>
    </row>
    <row r="579" spans="1:9" x14ac:dyDescent="0.45">
      <c r="A579" s="2">
        <v>42811</v>
      </c>
      <c r="B579">
        <v>1.3073050553720001E-3</v>
      </c>
      <c r="C579">
        <v>7.3698079617346502E-3</v>
      </c>
      <c r="D579">
        <f t="shared" si="24"/>
        <v>6.0625029063626499E-3</v>
      </c>
      <c r="E579">
        <v>10513.52</v>
      </c>
      <c r="F579">
        <f>F578*(1+B579)</f>
        <v>126.85541316931349</v>
      </c>
      <c r="G579">
        <f>G578*(1+C579)</f>
        <v>124.3471027473113</v>
      </c>
      <c r="H579">
        <f t="shared" si="25"/>
        <v>87.696486533531498</v>
      </c>
      <c r="I579">
        <f t="shared" si="26"/>
        <v>86.129022480258826</v>
      </c>
    </row>
    <row r="580" spans="1:9" x14ac:dyDescent="0.45">
      <c r="A580" s="2">
        <v>42814</v>
      </c>
      <c r="B580">
        <v>9.6363908063975302E-3</v>
      </c>
      <c r="C580" s="3">
        <v>1.1028085118863801E-2</v>
      </c>
      <c r="D580">
        <f t="shared" si="24"/>
        <v>1.3916943124662705E-3</v>
      </c>
      <c r="E580">
        <v>10583.98</v>
      </c>
      <c r="F580">
        <f>F579*(1+B580)</f>
        <v>128.07784150652</v>
      </c>
      <c r="G580">
        <f>G579*(1+C580)</f>
        <v>125.71841318069275</v>
      </c>
      <c r="H580">
        <f t="shared" si="25"/>
        <v>87.818533235063498</v>
      </c>
      <c r="I580">
        <f t="shared" si="26"/>
        <v>86.706245990934491</v>
      </c>
    </row>
    <row r="581" spans="1:9" x14ac:dyDescent="0.45">
      <c r="A581" s="2">
        <v>42815</v>
      </c>
      <c r="B581">
        <v>-8.4489606492249797E-4</v>
      </c>
      <c r="C581">
        <v>-1.3212560493785899E-2</v>
      </c>
      <c r="D581">
        <f t="shared" si="24"/>
        <v>-1.2367664428863402E-2</v>
      </c>
      <c r="E581">
        <v>10644.15</v>
      </c>
      <c r="F581">
        <f>F580*(1+B581)</f>
        <v>127.96962904222737</v>
      </c>
      <c r="G581">
        <f>G580*(1+C581)</f>
        <v>124.05735104136006</v>
      </c>
      <c r="H581">
        <f t="shared" si="25"/>
        <v>86.732423085377249</v>
      </c>
      <c r="I581">
        <f t="shared" si="26"/>
        <v>87.199171603159257</v>
      </c>
    </row>
    <row r="582" spans="1:9" x14ac:dyDescent="0.45">
      <c r="A582" s="2">
        <v>42816</v>
      </c>
      <c r="B582">
        <v>-1.33001872055581E-2</v>
      </c>
      <c r="C582">
        <v>-6.6123918787467598E-3</v>
      </c>
      <c r="D582">
        <f t="shared" ref="D582:D645" si="27">C582-B582</f>
        <v>6.68779532681134E-3</v>
      </c>
      <c r="E582">
        <v>10456.959999999999</v>
      </c>
      <c r="F582">
        <f>F581*(1+B582)</f>
        <v>126.26760901933991</v>
      </c>
      <c r="G582">
        <f>G581*(1+C582)</f>
        <v>123.23703522083534</v>
      </c>
      <c r="H582">
        <f t="shared" si="25"/>
        <v>87.312471779170664</v>
      </c>
      <c r="I582">
        <f t="shared" si="26"/>
        <v>85.665670766324425</v>
      </c>
    </row>
    <row r="583" spans="1:9" x14ac:dyDescent="0.45">
      <c r="A583" s="2">
        <v>42817</v>
      </c>
      <c r="B583">
        <v>1.5055201179258999E-3</v>
      </c>
      <c r="C583">
        <v>-8.6429302860109407E-3</v>
      </c>
      <c r="D583">
        <f t="shared" si="27"/>
        <v>-1.014845040393684E-2</v>
      </c>
      <c r="E583">
        <v>10487.45</v>
      </c>
      <c r="F583">
        <f>F582*(1+B583)</f>
        <v>126.45770744496093</v>
      </c>
      <c r="G583">
        <f>G582*(1+C583)</f>
        <v>122.17190611676699</v>
      </c>
      <c r="H583">
        <f t="shared" ref="H583:H646" si="28">H582*(1+D583)</f>
        <v>86.426385489674615</v>
      </c>
      <c r="I583">
        <f t="shared" ref="I583:I646" si="29">E583/$E$5*100</f>
        <v>85.915451419751932</v>
      </c>
    </row>
    <row r="584" spans="1:9" x14ac:dyDescent="0.45">
      <c r="A584" s="2">
        <v>42818</v>
      </c>
      <c r="B584">
        <v>-3.2917139763566998E-3</v>
      </c>
      <c r="C584" s="3">
        <v>-3.3150374376238701E-3</v>
      </c>
      <c r="D584">
        <f t="shared" si="27"/>
        <v>-2.33234612671703E-5</v>
      </c>
      <c r="E584">
        <v>10477.81</v>
      </c>
      <c r="F584">
        <f>F583*(1+B584)</f>
        <v>126.04144484194632</v>
      </c>
      <c r="G584">
        <f>G583*(1+C584)</f>
        <v>121.76690167416405</v>
      </c>
      <c r="H584">
        <f t="shared" si="28"/>
        <v>86.424369727220181</v>
      </c>
      <c r="I584">
        <f t="shared" si="29"/>
        <v>85.836478461436371</v>
      </c>
    </row>
    <row r="585" spans="1:9" x14ac:dyDescent="0.45">
      <c r="A585" s="2">
        <v>42821</v>
      </c>
      <c r="B585">
        <v>-2.4204645159461202E-2</v>
      </c>
      <c r="C585">
        <v>-2.5213014741570102E-3</v>
      </c>
      <c r="D585">
        <f t="shared" si="27"/>
        <v>2.1683343685304193E-2</v>
      </c>
      <c r="E585">
        <v>10362.02</v>
      </c>
      <c r="F585">
        <f>F584*(1+B585)</f>
        <v>122.99065639416121</v>
      </c>
      <c r="G585">
        <f>G584*(1+C585)</f>
        <v>121.45989060546945</v>
      </c>
      <c r="H585">
        <f t="shared" si="28"/>
        <v>88.298339038801288</v>
      </c>
      <c r="I585">
        <f t="shared" si="29"/>
        <v>84.887901817934576</v>
      </c>
    </row>
    <row r="586" spans="1:9" x14ac:dyDescent="0.45">
      <c r="A586" s="2">
        <v>42822</v>
      </c>
      <c r="B586">
        <v>1.0489049768847399E-2</v>
      </c>
      <c r="C586">
        <v>-1.1871580841659401E-3</v>
      </c>
      <c r="D586">
        <f t="shared" si="27"/>
        <v>-1.167620785301334E-2</v>
      </c>
      <c r="E586">
        <v>10425.89</v>
      </c>
      <c r="F586">
        <f>F585*(1+B586)</f>
        <v>124.28071151018278</v>
      </c>
      <c r="G586">
        <f>G585*(1+C586)</f>
        <v>121.31569851443527</v>
      </c>
      <c r="H586">
        <f t="shared" si="28"/>
        <v>87.267349279108402</v>
      </c>
      <c r="I586">
        <f t="shared" si="29"/>
        <v>85.411138627853049</v>
      </c>
    </row>
    <row r="587" spans="1:9" x14ac:dyDescent="0.45">
      <c r="A587" s="2">
        <v>42823</v>
      </c>
      <c r="B587" s="3">
        <v>2.2154674582164501E-3</v>
      </c>
      <c r="C587" s="3">
        <v>-1.8255619132898199E-3</v>
      </c>
      <c r="D587">
        <f t="shared" si="27"/>
        <v>-4.04102937150627E-3</v>
      </c>
      <c r="E587">
        <v>10437.51</v>
      </c>
      <c r="F587">
        <f>F586*(1+B587)</f>
        <v>124.55605138221757</v>
      </c>
      <c r="G587">
        <f>G586*(1+C587)</f>
        <v>121.09422919574315</v>
      </c>
      <c r="H587">
        <f t="shared" si="28"/>
        <v>86.914699357498023</v>
      </c>
      <c r="I587">
        <f t="shared" si="29"/>
        <v>85.506332173042537</v>
      </c>
    </row>
    <row r="588" spans="1:9" x14ac:dyDescent="0.45">
      <c r="A588" s="2">
        <v>42824</v>
      </c>
      <c r="B588">
        <v>-3.2438378450123499E-3</v>
      </c>
      <c r="C588">
        <v>1.8895225644581699E-4</v>
      </c>
      <c r="D588">
        <f t="shared" si="27"/>
        <v>3.4327901014581668E-3</v>
      </c>
      <c r="E588">
        <v>10355.709999999999</v>
      </c>
      <c r="F588">
        <f>F587*(1+B588)</f>
        <v>124.15201174891864</v>
      </c>
      <c r="G588">
        <f>G587*(1+C588)</f>
        <v>121.11711022359225</v>
      </c>
      <c r="H588">
        <f t="shared" si="28"/>
        <v>87.213059277123648</v>
      </c>
      <c r="I588">
        <f t="shared" si="29"/>
        <v>84.836208937543361</v>
      </c>
    </row>
    <row r="589" spans="1:9" x14ac:dyDescent="0.45">
      <c r="A589" s="2">
        <v>42825</v>
      </c>
      <c r="B589" s="3">
        <v>2.0689766202005798E-3</v>
      </c>
      <c r="C589" s="3">
        <v>2.3883968313423999E-5</v>
      </c>
      <c r="D589">
        <f t="shared" si="27"/>
        <v>-2.0450926518871559E-3</v>
      </c>
      <c r="E589">
        <v>10273.67</v>
      </c>
      <c r="F589">
        <f>F588*(1+B589)</f>
        <v>124.40887935857803</v>
      </c>
      <c r="G589">
        <f>G588*(1+C589)</f>
        <v>121.12000298081503</v>
      </c>
      <c r="H589">
        <f t="shared" si="28"/>
        <v>87.034700490447406</v>
      </c>
      <c r="I589">
        <f t="shared" si="29"/>
        <v>84.164119570301906</v>
      </c>
    </row>
    <row r="590" spans="1:9" x14ac:dyDescent="0.45">
      <c r="A590" s="2">
        <v>42828</v>
      </c>
      <c r="B590">
        <v>2.51919360513587E-2</v>
      </c>
      <c r="C590">
        <v>1.8285406359307099E-2</v>
      </c>
      <c r="D590">
        <f t="shared" si="27"/>
        <v>-6.9065296920516016E-3</v>
      </c>
      <c r="E590">
        <v>10314.52</v>
      </c>
      <c r="F590">
        <f>F589*(1+B590)</f>
        <v>127.54297989160052</v>
      </c>
      <c r="G590">
        <f>G589*(1+C590)</f>
        <v>123.33473145355973</v>
      </c>
      <c r="H590">
        <f t="shared" si="28"/>
        <v>86.433592747271305</v>
      </c>
      <c r="I590">
        <f t="shared" si="29"/>
        <v>84.498771577271853</v>
      </c>
    </row>
    <row r="591" spans="1:9" x14ac:dyDescent="0.45">
      <c r="A591" s="2">
        <v>42829</v>
      </c>
      <c r="B591">
        <v>-2.5999999999999998E-4</v>
      </c>
      <c r="C591" s="3">
        <v>2.37169225231204E-20</v>
      </c>
      <c r="D591">
        <f t="shared" si="27"/>
        <v>2.5999999999999998E-4</v>
      </c>
      <c r="E591">
        <v>10314.52</v>
      </c>
      <c r="F591">
        <f>F590*(1+B591)</f>
        <v>127.5098187168287</v>
      </c>
      <c r="G591">
        <f>G590*(1+C591)</f>
        <v>123.33473145355973</v>
      </c>
      <c r="H591">
        <f t="shared" si="28"/>
        <v>86.456065481385593</v>
      </c>
      <c r="I591">
        <f t="shared" si="29"/>
        <v>84.498771577271853</v>
      </c>
    </row>
    <row r="592" spans="1:9" x14ac:dyDescent="0.45">
      <c r="A592" s="2">
        <v>42830</v>
      </c>
      <c r="B592">
        <v>2.94162919539602E-3</v>
      </c>
      <c r="C592">
        <v>-6.1483109189114501E-3</v>
      </c>
      <c r="D592">
        <f t="shared" si="27"/>
        <v>-9.089940114307471E-3</v>
      </c>
      <c r="E592">
        <v>10365.32</v>
      </c>
      <c r="F592">
        <f>F591*(1+B592)</f>
        <v>127.88490532226579</v>
      </c>
      <c r="G592">
        <f>G591*(1+C592)</f>
        <v>122.57643117748279</v>
      </c>
      <c r="H592">
        <f t="shared" si="28"/>
        <v>85.670185023641153</v>
      </c>
      <c r="I592">
        <f t="shared" si="29"/>
        <v>84.914936129391137</v>
      </c>
    </row>
    <row r="593" spans="1:9" x14ac:dyDescent="0.45">
      <c r="A593" s="2">
        <v>42831</v>
      </c>
      <c r="B593">
        <v>-1.04478895807528E-3</v>
      </c>
      <c r="C593">
        <v>-2.0001350208356601E-3</v>
      </c>
      <c r="D593">
        <f t="shared" si="27"/>
        <v>-9.5534606276038016E-4</v>
      </c>
      <c r="E593">
        <v>10276.41</v>
      </c>
      <c r="F593">
        <f>F592*(1+B593)</f>
        <v>127.75129258528059</v>
      </c>
      <c r="G593">
        <f>G592*(1+C593)</f>
        <v>122.33126176475565</v>
      </c>
      <c r="H593">
        <f t="shared" si="28"/>
        <v>85.588340349682866</v>
      </c>
      <c r="I593">
        <f t="shared" si="29"/>
        <v>84.186566241026455</v>
      </c>
    </row>
    <row r="594" spans="1:9" x14ac:dyDescent="0.45">
      <c r="A594" s="2">
        <v>42832</v>
      </c>
      <c r="B594">
        <v>1.3480992975451801E-3</v>
      </c>
      <c r="C594">
        <v>-1.0577623477559699E-3</v>
      </c>
      <c r="D594">
        <f t="shared" si="27"/>
        <v>-2.4058616453011498E-3</v>
      </c>
      <c r="E594">
        <v>10273.799999999999</v>
      </c>
      <c r="F594">
        <f>F593*(1+B594)</f>
        <v>127.92351401307531</v>
      </c>
      <c r="G594">
        <f>G593*(1+C594)</f>
        <v>122.20186436210741</v>
      </c>
      <c r="H594">
        <f t="shared" si="28"/>
        <v>85.382426644350588</v>
      </c>
      <c r="I594">
        <f t="shared" si="29"/>
        <v>84.165184558328988</v>
      </c>
    </row>
    <row r="595" spans="1:9" x14ac:dyDescent="0.45">
      <c r="A595" s="2">
        <v>42835</v>
      </c>
      <c r="B595">
        <v>-3.2568098161085699E-3</v>
      </c>
      <c r="C595">
        <v>4.0697003126464902E-3</v>
      </c>
      <c r="D595">
        <f t="shared" si="27"/>
        <v>7.3265101287550601E-3</v>
      </c>
      <c r="E595">
        <v>10253.790000000001</v>
      </c>
      <c r="F595">
        <f>F594*(1+B595)</f>
        <v>127.50689145692643</v>
      </c>
      <c r="G595">
        <f>G594*(1+C595)</f>
        <v>122.69918932770786</v>
      </c>
      <c r="H595">
        <f t="shared" si="28"/>
        <v>86.007981857978095</v>
      </c>
      <c r="I595">
        <f t="shared" si="29"/>
        <v>84.001258324315089</v>
      </c>
    </row>
    <row r="596" spans="1:9" x14ac:dyDescent="0.45">
      <c r="A596" s="2">
        <v>42836</v>
      </c>
      <c r="B596">
        <v>-8.4264646488249606E-3</v>
      </c>
      <c r="C596">
        <v>-4.0774883657013197E-3</v>
      </c>
      <c r="D596">
        <f t="shared" si="27"/>
        <v>4.3489762831236409E-3</v>
      </c>
      <c r="E596">
        <v>10165.98</v>
      </c>
      <c r="F596">
        <f>F595*(1+B596)</f>
        <v>126.43245914358306</v>
      </c>
      <c r="G596">
        <f>G595*(1+C596)</f>
        <v>122.19888481074314</v>
      </c>
      <c r="H596">
        <f t="shared" si="28"/>
        <v>86.382028531237779</v>
      </c>
      <c r="I596">
        <f t="shared" si="29"/>
        <v>83.281899873102589</v>
      </c>
    </row>
    <row r="597" spans="1:9" x14ac:dyDescent="0.45">
      <c r="A597" s="2">
        <v>42837</v>
      </c>
      <c r="B597">
        <v>2.4870140105867902E-3</v>
      </c>
      <c r="C597">
        <v>1.5715309118861701E-4</v>
      </c>
      <c r="D597">
        <f t="shared" si="27"/>
        <v>-2.329860919398173E-3</v>
      </c>
      <c r="E597">
        <v>10208.31</v>
      </c>
      <c r="F597">
        <f>F596*(1+B597)</f>
        <v>126.74689844086609</v>
      </c>
      <c r="G597">
        <f>G596*(1+C597)</f>
        <v>122.21808874323094</v>
      </c>
      <c r="H597">
        <f t="shared" si="28"/>
        <v>86.180770418824508</v>
      </c>
      <c r="I597">
        <f t="shared" si="29"/>
        <v>83.628676359150006</v>
      </c>
    </row>
    <row r="598" spans="1:9" x14ac:dyDescent="0.45">
      <c r="A598" s="2">
        <v>42838</v>
      </c>
      <c r="B598">
        <v>4.5349215274551099E-3</v>
      </c>
      <c r="C598">
        <v>7.8693428691145907E-3</v>
      </c>
      <c r="D598">
        <f t="shared" si="27"/>
        <v>3.3344213416594808E-3</v>
      </c>
      <c r="E598">
        <v>10204.34</v>
      </c>
      <c r="F598">
        <f>F597*(1+B598)</f>
        <v>127.32168567914373</v>
      </c>
      <c r="G598">
        <f>G597*(1+C598)</f>
        <v>123.1798647883593</v>
      </c>
      <c r="H598">
        <f t="shared" si="28"/>
        <v>86.468133418949691</v>
      </c>
      <c r="I598">
        <f t="shared" si="29"/>
        <v>83.596153263246208</v>
      </c>
    </row>
    <row r="599" spans="1:9" x14ac:dyDescent="0.45">
      <c r="A599" s="2">
        <v>42839</v>
      </c>
      <c r="B599">
        <v>-2.5999999999999998E-4</v>
      </c>
      <c r="C599" s="3">
        <v>2.37169225231204E-20</v>
      </c>
      <c r="D599">
        <f t="shared" si="27"/>
        <v>2.5999999999999998E-4</v>
      </c>
      <c r="E599">
        <v>10204.34</v>
      </c>
      <c r="F599">
        <f>F598*(1+B599)</f>
        <v>127.28858204086714</v>
      </c>
      <c r="G599">
        <f>G598*(1+C599)</f>
        <v>123.1798647883593</v>
      </c>
      <c r="H599">
        <f t="shared" si="28"/>
        <v>86.490615133638613</v>
      </c>
      <c r="I599">
        <f t="shared" si="29"/>
        <v>83.596153263246208</v>
      </c>
    </row>
    <row r="600" spans="1:9" x14ac:dyDescent="0.45">
      <c r="A600" s="2">
        <v>42842</v>
      </c>
      <c r="B600">
        <v>-2.5999999999999998E-4</v>
      </c>
      <c r="C600" s="3">
        <v>2.37169225231204E-20</v>
      </c>
      <c r="D600">
        <f t="shared" si="27"/>
        <v>2.5999999999999998E-4</v>
      </c>
      <c r="E600">
        <v>10204.34</v>
      </c>
      <c r="F600">
        <f>F599*(1+B600)</f>
        <v>127.25548700953651</v>
      </c>
      <c r="G600">
        <f>G599*(1+C600)</f>
        <v>123.1798647883593</v>
      </c>
      <c r="H600">
        <f t="shared" si="28"/>
        <v>86.513102693573359</v>
      </c>
      <c r="I600">
        <f t="shared" si="29"/>
        <v>83.596153263246208</v>
      </c>
    </row>
    <row r="601" spans="1:9" x14ac:dyDescent="0.45">
      <c r="A601" s="2">
        <v>42843</v>
      </c>
      <c r="B601">
        <v>-2.0875099463494699E-2</v>
      </c>
      <c r="C601">
        <v>-6.2957118198729298E-3</v>
      </c>
      <c r="D601">
        <f t="shared" si="27"/>
        <v>1.457938764362177E-2</v>
      </c>
      <c r="E601">
        <v>10043.52</v>
      </c>
      <c r="F601">
        <f>F600*(1+B601)</f>
        <v>124.59901606093698</v>
      </c>
      <c r="G601">
        <f>G600*(1+C601)</f>
        <v>122.40435985764087</v>
      </c>
      <c r="H601">
        <f t="shared" si="28"/>
        <v>87.774410753995426</v>
      </c>
      <c r="I601">
        <f t="shared" si="29"/>
        <v>82.278681151596146</v>
      </c>
    </row>
    <row r="602" spans="1:9" x14ac:dyDescent="0.45">
      <c r="A602" s="2">
        <v>42844</v>
      </c>
      <c r="B602">
        <v>-7.3643122133729404E-4</v>
      </c>
      <c r="C602">
        <v>8.3941848404345699E-4</v>
      </c>
      <c r="D602">
        <f t="shared" si="27"/>
        <v>1.575849705380751E-3</v>
      </c>
      <c r="E602">
        <v>9983.73</v>
      </c>
      <c r="F602">
        <f>F601*(1+B602)</f>
        <v>124.5072574553618</v>
      </c>
      <c r="G602">
        <f>G601*(1+C602)</f>
        <v>122.50710833983288</v>
      </c>
      <c r="H602">
        <f t="shared" si="28"/>
        <v>87.912730033322092</v>
      </c>
      <c r="I602">
        <f t="shared" si="29"/>
        <v>81.788868581296683</v>
      </c>
    </row>
    <row r="603" spans="1:9" x14ac:dyDescent="0.45">
      <c r="A603" s="2">
        <v>42845</v>
      </c>
      <c r="B603">
        <v>6.7345048821275903E-3</v>
      </c>
      <c r="C603">
        <v>1.2524236363696E-2</v>
      </c>
      <c r="D603">
        <f t="shared" si="27"/>
        <v>5.7897314815684095E-3</v>
      </c>
      <c r="E603">
        <v>10056.17</v>
      </c>
      <c r="F603">
        <f>F602*(1+B603)</f>
        <v>125.34575218855525</v>
      </c>
      <c r="G603">
        <f>G602*(1+C603)</f>
        <v>124.04141632091385</v>
      </c>
      <c r="H603">
        <f t="shared" si="28"/>
        <v>88.42172113402664</v>
      </c>
      <c r="I603">
        <f t="shared" si="29"/>
        <v>82.382312678846318</v>
      </c>
    </row>
    <row r="604" spans="1:9" x14ac:dyDescent="0.45">
      <c r="A604" s="2">
        <v>42846</v>
      </c>
      <c r="B604">
        <v>1.02591407793303E-2</v>
      </c>
      <c r="C604">
        <v>2.07258277386984E-2</v>
      </c>
      <c r="D604">
        <f t="shared" si="27"/>
        <v>1.04666869593681E-2</v>
      </c>
      <c r="E604">
        <v>10050.02</v>
      </c>
      <c r="F604">
        <f>F603*(1+B604)</f>
        <v>126.63169190634868</v>
      </c>
      <c r="G604">
        <f>G603*(1+C604)</f>
        <v>126.61227734804528</v>
      </c>
      <c r="H604">
        <f t="shared" si="28"/>
        <v>89.347203609545048</v>
      </c>
      <c r="I604">
        <f t="shared" si="29"/>
        <v>82.331930552949984</v>
      </c>
    </row>
    <row r="605" spans="1:9" x14ac:dyDescent="0.45">
      <c r="A605" s="2">
        <v>42849</v>
      </c>
      <c r="B605">
        <v>7.8138371348204696E-4</v>
      </c>
      <c r="C605">
        <v>4.9789868396333398E-3</v>
      </c>
      <c r="D605">
        <f t="shared" si="27"/>
        <v>4.1976031261512928E-3</v>
      </c>
      <c r="E605">
        <v>10107.629999999999</v>
      </c>
      <c r="F605">
        <f>F604*(1+B605)</f>
        <v>126.73063984801497</v>
      </c>
      <c r="G605">
        <f>G604*(1+C605)</f>
        <v>127.24267821069719</v>
      </c>
      <c r="H605">
        <f t="shared" si="28"/>
        <v>89.722247710729349</v>
      </c>
      <c r="I605">
        <f t="shared" si="29"/>
        <v>82.803884093256912</v>
      </c>
    </row>
    <row r="606" spans="1:9" x14ac:dyDescent="0.45">
      <c r="A606" s="2">
        <v>42850</v>
      </c>
      <c r="B606">
        <v>1.0684296906481899E-2</v>
      </c>
      <c r="C606">
        <v>6.9864203615418504E-3</v>
      </c>
      <c r="D606">
        <f t="shared" si="27"/>
        <v>-3.6978765449400489E-3</v>
      </c>
      <c r="E606">
        <v>10272.07</v>
      </c>
      <c r="F606">
        <f>F605*(1+B606)</f>
        <v>128.0846676312996</v>
      </c>
      <c r="G606">
        <f>G605*(1+C606)</f>
        <v>128.13164904860554</v>
      </c>
      <c r="H606">
        <f t="shared" si="28"/>
        <v>89.390465915360537</v>
      </c>
      <c r="I606">
        <f t="shared" si="29"/>
        <v>84.151012025353282</v>
      </c>
    </row>
    <row r="607" spans="1:9" x14ac:dyDescent="0.45">
      <c r="A607" s="2">
        <v>42851</v>
      </c>
      <c r="B607">
        <v>4.44447354948655E-3</v>
      </c>
      <c r="C607">
        <v>6.7902219810018396E-3</v>
      </c>
      <c r="D607">
        <f t="shared" si="27"/>
        <v>2.3457484315152896E-3</v>
      </c>
      <c r="E607">
        <v>10317.629999999999</v>
      </c>
      <c r="F607">
        <f>F606*(1+B607)</f>
        <v>128.65393654868168</v>
      </c>
      <c r="G607">
        <f>G606*(1+C607)</f>
        <v>129.00169138843739</v>
      </c>
      <c r="H607">
        <f t="shared" si="28"/>
        <v>89.600153460573907</v>
      </c>
      <c r="I607">
        <f t="shared" si="29"/>
        <v>84.524249367765762</v>
      </c>
    </row>
    <row r="608" spans="1:9" x14ac:dyDescent="0.45">
      <c r="A608" s="2">
        <v>42852</v>
      </c>
      <c r="B608">
        <v>-3.77168577179355E-3</v>
      </c>
      <c r="C608">
        <v>2.8073669530915401E-3</v>
      </c>
      <c r="D608">
        <f t="shared" si="27"/>
        <v>6.5790527248850896E-3</v>
      </c>
      <c r="E608">
        <v>10261.25</v>
      </c>
      <c r="F608">
        <f>F607*(1+B608)</f>
        <v>128.16869432671578</v>
      </c>
      <c r="G608">
        <f>G607*(1+C608)</f>
        <v>129.36384647373418</v>
      </c>
      <c r="H608">
        <f t="shared" si="28"/>
        <v>90.18963759434881</v>
      </c>
      <c r="I608">
        <f t="shared" si="29"/>
        <v>84.062372252638113</v>
      </c>
    </row>
    <row r="609" spans="1:9" x14ac:dyDescent="0.45">
      <c r="A609" s="2">
        <v>42853</v>
      </c>
      <c r="B609">
        <v>4.5410180507865902E-3</v>
      </c>
      <c r="C609">
        <v>6.8420719605296297E-3</v>
      </c>
      <c r="D609">
        <f t="shared" si="27"/>
        <v>2.3010539097430395E-3</v>
      </c>
      <c r="E609">
        <v>10219.89</v>
      </c>
      <c r="F609">
        <f>F608*(1+B609)</f>
        <v>128.75071068119914</v>
      </c>
      <c r="G609">
        <f>G608*(1+C609)</f>
        <v>130.24896322039837</v>
      </c>
      <c r="H609">
        <f t="shared" si="28"/>
        <v>90.397168812553588</v>
      </c>
      <c r="I609">
        <f t="shared" si="29"/>
        <v>83.723542215715781</v>
      </c>
    </row>
    <row r="610" spans="1:9" x14ac:dyDescent="0.45">
      <c r="A610" s="2">
        <v>42856</v>
      </c>
      <c r="B610">
        <v>-2.5999999999999998E-4</v>
      </c>
      <c r="C610" s="3">
        <v>2.7105054312137599E-20</v>
      </c>
      <c r="D610">
        <f t="shared" si="27"/>
        <v>2.6000000000000003E-4</v>
      </c>
      <c r="E610">
        <v>10219.89</v>
      </c>
      <c r="F610">
        <f>F609*(1+B610)</f>
        <v>128.71723549642203</v>
      </c>
      <c r="G610">
        <f>G609*(1+C610)</f>
        <v>130.24896322039837</v>
      </c>
      <c r="H610">
        <f t="shared" si="28"/>
        <v>90.420672076444845</v>
      </c>
      <c r="I610">
        <f t="shared" si="29"/>
        <v>83.723542215715781</v>
      </c>
    </row>
    <row r="611" spans="1:9" x14ac:dyDescent="0.45">
      <c r="A611" s="2">
        <v>42857</v>
      </c>
      <c r="B611">
        <v>-7.2935447278395203E-3</v>
      </c>
      <c r="C611">
        <v>-5.9654590597108901E-3</v>
      </c>
      <c r="D611">
        <f t="shared" si="27"/>
        <v>1.3280856681286302E-3</v>
      </c>
      <c r="E611">
        <v>10173.620000000001</v>
      </c>
      <c r="F611">
        <f>F610*(1+B611)</f>
        <v>127.77843058208504</v>
      </c>
      <c r="G611">
        <f>G610*(1+C611)</f>
        <v>129.4719683627373</v>
      </c>
      <c r="H611">
        <f t="shared" si="28"/>
        <v>90.540758475132122</v>
      </c>
      <c r="I611">
        <f t="shared" si="29"/>
        <v>83.344488400232336</v>
      </c>
    </row>
    <row r="612" spans="1:9" x14ac:dyDescent="0.45">
      <c r="A612" s="2">
        <v>42858</v>
      </c>
      <c r="B612">
        <v>-2.5999999999999998E-4</v>
      </c>
      <c r="C612" s="3">
        <v>2.7105054312137599E-20</v>
      </c>
      <c r="D612">
        <f t="shared" si="27"/>
        <v>2.6000000000000003E-4</v>
      </c>
      <c r="E612">
        <v>10173.620000000001</v>
      </c>
      <c r="F612">
        <f>F611*(1+B612)</f>
        <v>127.7452081901337</v>
      </c>
      <c r="G612">
        <f>G611*(1+C612)</f>
        <v>129.4719683627373</v>
      </c>
      <c r="H612">
        <f t="shared" si="28"/>
        <v>90.564299072335643</v>
      </c>
      <c r="I612">
        <f t="shared" si="29"/>
        <v>83.344488400232336</v>
      </c>
    </row>
    <row r="613" spans="1:9" x14ac:dyDescent="0.45">
      <c r="A613" s="2">
        <v>42859</v>
      </c>
      <c r="B613">
        <v>-5.8734168606363298E-3</v>
      </c>
      <c r="C613">
        <v>1.29379850394285E-3</v>
      </c>
      <c r="D613">
        <f t="shared" si="27"/>
        <v>7.1672153645791796E-3</v>
      </c>
      <c r="E613">
        <v>10088.02</v>
      </c>
      <c r="F613">
        <f>F612*(1+B613)</f>
        <v>126.99490733048427</v>
      </c>
      <c r="G613">
        <f>G612*(1+C613)</f>
        <v>129.63947900170757</v>
      </c>
      <c r="H613">
        <f t="shared" si="28"/>
        <v>91.213392908129237</v>
      </c>
      <c r="I613">
        <f t="shared" si="29"/>
        <v>82.643234745480157</v>
      </c>
    </row>
    <row r="614" spans="1:9" x14ac:dyDescent="0.45">
      <c r="A614" s="2">
        <v>42860</v>
      </c>
      <c r="B614">
        <v>-1.45670423574476E-2</v>
      </c>
      <c r="C614">
        <v>-7.7452169136938403E-3</v>
      </c>
      <c r="D614">
        <f t="shared" si="27"/>
        <v>6.8218254437537595E-3</v>
      </c>
      <c r="E614">
        <v>9926.26</v>
      </c>
      <c r="F614">
        <f>F613*(1+B614)</f>
        <v>125.14496713622097</v>
      </c>
      <c r="G614">
        <f>G613*(1+C614)</f>
        <v>128.6353931162611</v>
      </c>
      <c r="H614">
        <f t="shared" si="28"/>
        <v>91.835634752681017</v>
      </c>
      <c r="I614">
        <f t="shared" si="29"/>
        <v>81.318061951172766</v>
      </c>
    </row>
    <row r="615" spans="1:9" x14ac:dyDescent="0.45">
      <c r="A615" s="2">
        <v>42863</v>
      </c>
      <c r="B615">
        <v>-1.17528259918772E-3</v>
      </c>
      <c r="C615">
        <v>-4.5650992215682902E-3</v>
      </c>
      <c r="D615">
        <f t="shared" si="27"/>
        <v>-3.3898166223805702E-3</v>
      </c>
      <c r="E615">
        <v>9982.42</v>
      </c>
      <c r="F615">
        <f>F614*(1+B615)</f>
        <v>124.99788643396984</v>
      </c>
      <c r="G615">
        <f>G614*(1+C615)</f>
        <v>128.04815978327991</v>
      </c>
      <c r="H615">
        <f t="shared" si="28"/>
        <v>91.5243287914695</v>
      </c>
      <c r="I615">
        <f t="shared" si="29"/>
        <v>81.778136778869992</v>
      </c>
    </row>
    <row r="616" spans="1:9" x14ac:dyDescent="0.45">
      <c r="A616" s="2">
        <v>42864</v>
      </c>
      <c r="B616">
        <v>1.65836959119771E-2</v>
      </c>
      <c r="C616">
        <v>3.13918064438648E-3</v>
      </c>
      <c r="D616">
        <f t="shared" si="27"/>
        <v>-1.344451526759062E-2</v>
      </c>
      <c r="E616">
        <v>10128.99</v>
      </c>
      <c r="F616">
        <f>F615*(1+B616)</f>
        <v>127.07081337223065</v>
      </c>
      <c r="G616">
        <f>G615*(1+C616)</f>
        <v>128.45012608802091</v>
      </c>
      <c r="H616">
        <f t="shared" si="28"/>
        <v>90.293828555676612</v>
      </c>
      <c r="I616">
        <f t="shared" si="29"/>
        <v>82.978869818321243</v>
      </c>
    </row>
    <row r="617" spans="1:9" x14ac:dyDescent="0.45">
      <c r="A617" s="2">
        <v>42865</v>
      </c>
      <c r="B617">
        <v>-7.5719159630709197E-4</v>
      </c>
      <c r="C617">
        <v>-6.1440478671337699E-3</v>
      </c>
      <c r="D617">
        <f t="shared" si="27"/>
        <v>-5.3868562708266777E-3</v>
      </c>
      <c r="E617">
        <v>10227.42</v>
      </c>
      <c r="F617">
        <f>F616*(1+B617)</f>
        <v>126.97459642020929</v>
      </c>
      <c r="G617">
        <f>G616*(1+C617)</f>
        <v>127.66092236479675</v>
      </c>
      <c r="H617">
        <f t="shared" si="28"/>
        <v>89.807428679104518</v>
      </c>
      <c r="I617">
        <f t="shared" si="29"/>
        <v>83.785229599130318</v>
      </c>
    </row>
    <row r="618" spans="1:9" x14ac:dyDescent="0.45">
      <c r="A618" s="2">
        <v>42866</v>
      </c>
      <c r="B618" s="3">
        <v>2.9151363912651401E-3</v>
      </c>
      <c r="C618">
        <v>-4.5985888135080498E-3</v>
      </c>
      <c r="D618">
        <f t="shared" si="27"/>
        <v>-7.5137252047731903E-3</v>
      </c>
      <c r="E618">
        <v>10257.629999999999</v>
      </c>
      <c r="F618">
        <f>F617*(1+B618)</f>
        <v>127.34474468700006</v>
      </c>
      <c r="G618">
        <f>G617*(1+C618)</f>
        <v>127.07386227528787</v>
      </c>
      <c r="H618">
        <f t="shared" si="28"/>
        <v>89.132640338662455</v>
      </c>
      <c r="I618">
        <f t="shared" si="29"/>
        <v>84.032716432191805</v>
      </c>
    </row>
    <row r="619" spans="1:9" x14ac:dyDescent="0.45">
      <c r="A619" s="2">
        <v>42867</v>
      </c>
      <c r="B619">
        <v>-1.92001059867543E-3</v>
      </c>
      <c r="C619">
        <v>3.9555087075742899E-3</v>
      </c>
      <c r="D619">
        <f t="shared" si="27"/>
        <v>5.8755193062497201E-3</v>
      </c>
      <c r="E619">
        <v>10282.65</v>
      </c>
      <c r="F619">
        <f>F618*(1+B619)</f>
        <v>127.1002414275154</v>
      </c>
      <c r="G619">
        <f>G618*(1+C619)</f>
        <v>127.57650404402285</v>
      </c>
      <c r="H619">
        <f t="shared" si="28"/>
        <v>89.65634088778927</v>
      </c>
      <c r="I619">
        <f t="shared" si="29"/>
        <v>84.237685666326144</v>
      </c>
    </row>
    <row r="620" spans="1:9" x14ac:dyDescent="0.45">
      <c r="A620" s="2">
        <v>42870</v>
      </c>
      <c r="B620" s="3">
        <v>2.6990730866951799E-3</v>
      </c>
      <c r="C620">
        <v>5.2670928747920601E-3</v>
      </c>
      <c r="D620">
        <f t="shared" si="27"/>
        <v>2.5680197880968802E-3</v>
      </c>
      <c r="E620">
        <v>10450.35</v>
      </c>
      <c r="F620">
        <f>F619*(1+B620)</f>
        <v>127.44329426846487</v>
      </c>
      <c r="G620">
        <f>G619*(1+C620)</f>
        <v>128.248461339464</v>
      </c>
      <c r="H620">
        <f t="shared" si="28"/>
        <v>89.886580145317467</v>
      </c>
      <c r="I620">
        <f t="shared" si="29"/>
        <v>85.611520221255361</v>
      </c>
    </row>
    <row r="621" spans="1:9" x14ac:dyDescent="0.45">
      <c r="A621" s="2">
        <v>42871</v>
      </c>
      <c r="B621">
        <v>3.1923773613218801E-3</v>
      </c>
      <c r="C621">
        <v>1.6964871328952E-4</v>
      </c>
      <c r="D621">
        <f t="shared" si="27"/>
        <v>-3.0227286480323601E-3</v>
      </c>
      <c r="E621">
        <v>10433.69</v>
      </c>
      <c r="F621">
        <f>F620*(1+B621)</f>
        <v>127.8501413559398</v>
      </c>
      <c r="G621">
        <f>G620*(1+C621)</f>
        <v>128.27021852591162</v>
      </c>
      <c r="H621">
        <f t="shared" si="28"/>
        <v>89.614877404438559</v>
      </c>
      <c r="I621">
        <f t="shared" si="29"/>
        <v>85.475037909477663</v>
      </c>
    </row>
    <row r="622" spans="1:9" x14ac:dyDescent="0.45">
      <c r="A622" s="2">
        <v>42872</v>
      </c>
      <c r="B622" s="3">
        <v>8.8754762767313496E-4</v>
      </c>
      <c r="C622">
        <v>-5.9476026647702898E-4</v>
      </c>
      <c r="D622">
        <f t="shared" si="27"/>
        <v>-1.482307894150164E-3</v>
      </c>
      <c r="E622">
        <v>10383.14</v>
      </c>
      <c r="F622">
        <f>F621*(1+B622)</f>
        <v>127.96361444559793</v>
      </c>
      <c r="G622">
        <f>G621*(1+C622)</f>
        <v>128.19392849656009</v>
      </c>
      <c r="H622">
        <f t="shared" si="28"/>
        <v>89.482040564228654</v>
      </c>
      <c r="I622">
        <f t="shared" si="29"/>
        <v>85.060921411256601</v>
      </c>
    </row>
    <row r="623" spans="1:9" x14ac:dyDescent="0.45">
      <c r="A623" s="2">
        <v>42873</v>
      </c>
      <c r="B623">
        <v>-1.2133828960768599E-2</v>
      </c>
      <c r="C623">
        <v>-1.37482115056767E-2</v>
      </c>
      <c r="D623">
        <f t="shared" si="27"/>
        <v>-1.6143825449081006E-3</v>
      </c>
      <c r="E623">
        <v>10271.35</v>
      </c>
      <c r="F623">
        <f>F622*(1+B623)</f>
        <v>126.4109258347133</v>
      </c>
      <c r="G623">
        <f>G622*(1+C623)</f>
        <v>126.43149125384578</v>
      </c>
      <c r="H623">
        <f t="shared" si="28"/>
        <v>89.33758231985901</v>
      </c>
      <c r="I623">
        <f t="shared" si="29"/>
        <v>84.145113630126389</v>
      </c>
    </row>
    <row r="624" spans="1:9" x14ac:dyDescent="0.45">
      <c r="A624" s="2">
        <v>42874</v>
      </c>
      <c r="B624">
        <v>3.3334095460219601E-3</v>
      </c>
      <c r="C624">
        <v>-1.1997351408784499E-2</v>
      </c>
      <c r="D624">
        <f t="shared" si="27"/>
        <v>-1.5330760954806458E-2</v>
      </c>
      <c r="E624">
        <v>10267.39</v>
      </c>
      <c r="F624">
        <f>F623*(1+B624)</f>
        <v>126.83230522161222</v>
      </c>
      <c r="G624">
        <f>G623*(1+C624)</f>
        <v>124.91464822413671</v>
      </c>
      <c r="H624">
        <f t="shared" si="28"/>
        <v>87.967969201032915</v>
      </c>
      <c r="I624">
        <f t="shared" si="29"/>
        <v>84.112672456378505</v>
      </c>
    </row>
    <row r="625" spans="1:9" x14ac:dyDescent="0.45">
      <c r="A625" s="2">
        <v>42877</v>
      </c>
      <c r="B625">
        <v>5.65737728181829E-3</v>
      </c>
      <c r="C625">
        <v>-7.8779125549613693E-3</v>
      </c>
      <c r="D625">
        <f t="shared" si="27"/>
        <v>-1.3535289836779658E-2</v>
      </c>
      <c r="E625">
        <v>10374.32</v>
      </c>
      <c r="F625">
        <f>F624*(1+B625)</f>
        <v>127.54984342377361</v>
      </c>
      <c r="G625">
        <f>G624*(1+C625)</f>
        <v>123.9305815485932</v>
      </c>
      <c r="H625">
        <f t="shared" si="28"/>
        <v>86.777297241544034</v>
      </c>
      <c r="I625">
        <f t="shared" si="29"/>
        <v>84.98866606972723</v>
      </c>
    </row>
    <row r="626" spans="1:9" x14ac:dyDescent="0.45">
      <c r="A626" s="2">
        <v>42878</v>
      </c>
      <c r="B626">
        <v>-7.9421270370952299E-3</v>
      </c>
      <c r="C626">
        <v>-3.8367990856227299E-3</v>
      </c>
      <c r="D626">
        <f t="shared" si="27"/>
        <v>4.1053279514725004E-3</v>
      </c>
      <c r="E626">
        <v>10395.280000000001</v>
      </c>
      <c r="F626">
        <f>F625*(1+B626)</f>
        <v>126.5368263637404</v>
      </c>
      <c r="G626">
        <f>G625*(1+C626)</f>
        <v>123.45508480662686</v>
      </c>
      <c r="H626">
        <f t="shared" si="28"/>
        <v>87.133546505462974</v>
      </c>
      <c r="I626">
        <f t="shared" si="29"/>
        <v>85.160374908554402</v>
      </c>
    </row>
    <row r="627" spans="1:9" x14ac:dyDescent="0.45">
      <c r="A627" s="2">
        <v>42879</v>
      </c>
      <c r="B627" s="3">
        <v>-2.65350771690041E-3</v>
      </c>
      <c r="C627">
        <v>-1.6404095646289401E-2</v>
      </c>
      <c r="D627">
        <f t="shared" si="27"/>
        <v>-1.3750587929388991E-2</v>
      </c>
      <c r="E627">
        <v>10390.870000000001</v>
      </c>
      <c r="F627">
        <f>F626*(1+B627)</f>
        <v>126.20105991851213</v>
      </c>
      <c r="G627">
        <f>G626*(1+C627)</f>
        <v>121.42991578743818</v>
      </c>
      <c r="H627">
        <f t="shared" si="28"/>
        <v>85.935409012640093</v>
      </c>
      <c r="I627">
        <f t="shared" si="29"/>
        <v>85.124247237789717</v>
      </c>
    </row>
    <row r="628" spans="1:9" x14ac:dyDescent="0.45">
      <c r="A628" s="2">
        <v>42880</v>
      </c>
      <c r="B628">
        <v>6.9693942443196299E-3</v>
      </c>
      <c r="C628">
        <v>1.84641524877101E-3</v>
      </c>
      <c r="D628">
        <f t="shared" si="27"/>
        <v>-5.1229789955486195E-3</v>
      </c>
      <c r="E628">
        <v>10571.6</v>
      </c>
      <c r="F628">
        <f>F627*(1+B628)</f>
        <v>127.08060485913525</v>
      </c>
      <c r="G628">
        <f>G627*(1+C628)</f>
        <v>121.65412583560507</v>
      </c>
      <c r="H628">
        <f t="shared" si="28"/>
        <v>85.49516371729446</v>
      </c>
      <c r="I628">
        <f t="shared" si="29"/>
        <v>86.604826361894411</v>
      </c>
    </row>
    <row r="629" spans="1:9" x14ac:dyDescent="0.45">
      <c r="A629" s="2">
        <v>42881</v>
      </c>
      <c r="B629">
        <v>2.5257589314906198E-3</v>
      </c>
      <c r="C629">
        <v>1.27433334980346E-3</v>
      </c>
      <c r="D629">
        <f t="shared" si="27"/>
        <v>-1.2514255816871598E-3</v>
      </c>
      <c r="E629">
        <v>10579.67</v>
      </c>
      <c r="F629">
        <f>F628*(1+B629)</f>
        <v>127.40157983187744</v>
      </c>
      <c r="G629">
        <f>G628*(1+C629)</f>
        <v>121.80915374529857</v>
      </c>
      <c r="H629">
        <f t="shared" si="28"/>
        <v>85.388172882308112</v>
      </c>
      <c r="I629">
        <f t="shared" si="29"/>
        <v>86.670937541729103</v>
      </c>
    </row>
    <row r="630" spans="1:9" x14ac:dyDescent="0.45">
      <c r="A630" s="2">
        <v>42884</v>
      </c>
      <c r="B630">
        <v>-6.6195109379924802E-4</v>
      </c>
      <c r="C630">
        <v>-2.1371436126297001E-2</v>
      </c>
      <c r="D630">
        <f t="shared" si="27"/>
        <v>-2.0709485032497754E-2</v>
      </c>
      <c r="E630">
        <v>10619.34</v>
      </c>
      <c r="F630">
        <f>F629*(1+B630)</f>
        <v>127.31724621675598</v>
      </c>
      <c r="G630">
        <f>G629*(1+C630)</f>
        <v>119.20591719643264</v>
      </c>
      <c r="H630">
        <f t="shared" si="28"/>
        <v>83.619827794049613</v>
      </c>
      <c r="I630">
        <f t="shared" si="29"/>
        <v>86.995922734299427</v>
      </c>
    </row>
    <row r="631" spans="1:9" x14ac:dyDescent="0.45">
      <c r="A631" s="2">
        <v>42885</v>
      </c>
      <c r="B631">
        <v>-2.5999999999999998E-4</v>
      </c>
      <c r="C631" s="3">
        <v>6.09863722023096E-20</v>
      </c>
      <c r="D631">
        <f t="shared" si="27"/>
        <v>2.6000000000000003E-4</v>
      </c>
      <c r="E631">
        <v>10619.34</v>
      </c>
      <c r="F631">
        <f>F630*(1+B631)</f>
        <v>127.28414373273961</v>
      </c>
      <c r="G631">
        <f>G630*(1+C631)</f>
        <v>119.20591719643264</v>
      </c>
      <c r="H631">
        <f t="shared" si="28"/>
        <v>83.641568949276063</v>
      </c>
      <c r="I631">
        <f t="shared" si="29"/>
        <v>86.995922734299427</v>
      </c>
    </row>
    <row r="632" spans="1:9" x14ac:dyDescent="0.45">
      <c r="A632" s="2">
        <v>42886</v>
      </c>
      <c r="B632" s="3">
        <v>-3.4805911595825398E-3</v>
      </c>
      <c r="C632">
        <v>-3.27771593980944E-4</v>
      </c>
      <c r="D632">
        <f t="shared" si="27"/>
        <v>3.1528195656015958E-3</v>
      </c>
      <c r="E632">
        <v>10602.97</v>
      </c>
      <c r="F632">
        <f>F631*(1+B632)</f>
        <v>126.8411196673084</v>
      </c>
      <c r="G632">
        <f>G631*(1+C632)</f>
        <v>119.16684488294121</v>
      </c>
      <c r="H632">
        <f t="shared" si="28"/>
        <v>83.905275724356954</v>
      </c>
      <c r="I632">
        <f t="shared" si="29"/>
        <v>86.861816165043649</v>
      </c>
    </row>
    <row r="633" spans="1:9" x14ac:dyDescent="0.45">
      <c r="A633" s="2">
        <v>42887</v>
      </c>
      <c r="B633">
        <v>-1.1944420209004201E-3</v>
      </c>
      <c r="C633">
        <v>-1.2312210934553799E-3</v>
      </c>
      <c r="D633">
        <f t="shared" si="27"/>
        <v>-3.6779072554959892E-5</v>
      </c>
      <c r="E633">
        <v>10619.88</v>
      </c>
      <c r="F633">
        <f>F632*(1+B633)</f>
        <v>126.6896153039997</v>
      </c>
      <c r="G633">
        <f>G632*(1+C633)</f>
        <v>119.0201241498808</v>
      </c>
      <c r="H633">
        <f t="shared" si="28"/>
        <v>83.902189766133347</v>
      </c>
      <c r="I633">
        <f t="shared" si="29"/>
        <v>87.000346530719568</v>
      </c>
    </row>
    <row r="634" spans="1:9" x14ac:dyDescent="0.45">
      <c r="A634" s="2">
        <v>42888</v>
      </c>
      <c r="B634">
        <v>6.1582879151572401E-3</v>
      </c>
      <c r="C634">
        <v>2.4981623507194502E-4</v>
      </c>
      <c r="D634">
        <f t="shared" si="27"/>
        <v>-5.9084716800852947E-3</v>
      </c>
      <c r="E634">
        <v>10666.43</v>
      </c>
      <c r="F634">
        <f>F633*(1+B634)</f>
        <v>127.46980643090224</v>
      </c>
      <c r="G634">
        <f>G633*(1+C634)</f>
        <v>119.04985730919371</v>
      </c>
      <c r="H634">
        <f t="shared" si="28"/>
        <v>83.406456054003002</v>
      </c>
      <c r="I634">
        <f t="shared" si="29"/>
        <v>87.381694166569048</v>
      </c>
    </row>
    <row r="635" spans="1:9" x14ac:dyDescent="0.45">
      <c r="A635" s="2">
        <v>42891</v>
      </c>
      <c r="B635">
        <v>-1.15547821564494E-3</v>
      </c>
      <c r="C635" s="3">
        <v>-7.7370607923098102E-3</v>
      </c>
      <c r="D635">
        <f t="shared" si="27"/>
        <v>-6.5815825766648703E-3</v>
      </c>
      <c r="E635">
        <v>10597.05</v>
      </c>
      <c r="F635">
        <f>F634*(1+B635)</f>
        <v>127.32251784641885</v>
      </c>
      <c r="G635">
        <f>G634*(1+C635)</f>
        <v>118.12876132587667</v>
      </c>
      <c r="H635">
        <f t="shared" si="28"/>
        <v>82.857509576056614</v>
      </c>
      <c r="I635">
        <f t="shared" si="29"/>
        <v>86.81331824873368</v>
      </c>
    </row>
    <row r="636" spans="1:9" x14ac:dyDescent="0.45">
      <c r="A636" s="2">
        <v>42892</v>
      </c>
      <c r="B636">
        <v>9.9006329891270298E-4</v>
      </c>
      <c r="C636">
        <v>-3.0216789848297801E-3</v>
      </c>
      <c r="D636">
        <f t="shared" si="27"/>
        <v>-4.0117422837424831E-3</v>
      </c>
      <c r="E636">
        <v>10606.26</v>
      </c>
      <c r="F636">
        <f>F635*(1+B636)</f>
        <v>127.44857519846373</v>
      </c>
      <c r="G636">
        <f>G635*(1+C636)</f>
        <v>117.77181413027429</v>
      </c>
      <c r="H636">
        <f t="shared" si="28"/>
        <v>82.525106601364755</v>
      </c>
      <c r="I636">
        <f t="shared" si="29"/>
        <v>86.888768554344296</v>
      </c>
    </row>
    <row r="637" spans="1:9" x14ac:dyDescent="0.45">
      <c r="A637" s="2">
        <v>42893</v>
      </c>
      <c r="B637" s="3">
        <v>8.6352868190075604E-3</v>
      </c>
      <c r="C637" s="3">
        <v>8.24700243609215E-3</v>
      </c>
      <c r="D637">
        <f t="shared" si="27"/>
        <v>-3.8828438291541034E-4</v>
      </c>
      <c r="E637">
        <v>10611.46</v>
      </c>
      <c r="F637">
        <f>F636*(1+B637)</f>
        <v>128.54913019997633</v>
      </c>
      <c r="G637">
        <f>G636*(1+C637)</f>
        <v>118.74307856830966</v>
      </c>
      <c r="H637">
        <f t="shared" si="28"/>
        <v>82.493063391273012</v>
      </c>
      <c r="I637">
        <f t="shared" si="29"/>
        <v>86.931368075427358</v>
      </c>
    </row>
    <row r="638" spans="1:9" x14ac:dyDescent="0.45">
      <c r="A638" s="2">
        <v>42894</v>
      </c>
      <c r="B638">
        <v>1.00202378238108E-2</v>
      </c>
      <c r="C638">
        <v>6.6535863826267302E-3</v>
      </c>
      <c r="D638">
        <f t="shared" si="27"/>
        <v>-3.3666514411840702E-3</v>
      </c>
      <c r="E638">
        <v>10649.9</v>
      </c>
      <c r="F638">
        <f>F637*(1+B638)</f>
        <v>129.83722305662411</v>
      </c>
      <c r="G638">
        <f>G637*(1+C638)</f>
        <v>119.53314589890293</v>
      </c>
      <c r="H638">
        <f t="shared" si="28"/>
        <v>82.215338000519097</v>
      </c>
      <c r="I638">
        <f t="shared" si="29"/>
        <v>87.246276842818418</v>
      </c>
    </row>
    <row r="639" spans="1:9" x14ac:dyDescent="0.45">
      <c r="A639" s="2">
        <v>42895</v>
      </c>
      <c r="B639">
        <v>-3.3826452401972899E-4</v>
      </c>
      <c r="C639">
        <v>1.18528766351511E-2</v>
      </c>
      <c r="D639">
        <f t="shared" si="27"/>
        <v>1.2191141159170828E-2</v>
      </c>
      <c r="E639">
        <v>10592.17</v>
      </c>
      <c r="F639">
        <f>F638*(1+B639)</f>
        <v>129.79330373016683</v>
      </c>
      <c r="G639">
        <f>G638*(1+C639)</f>
        <v>120.94995753105414</v>
      </c>
      <c r="H639">
        <f t="shared" si="28"/>
        <v>83.217636791532371</v>
      </c>
      <c r="I639">
        <f t="shared" si="29"/>
        <v>86.773340236640351</v>
      </c>
    </row>
    <row r="640" spans="1:9" x14ac:dyDescent="0.45">
      <c r="A640" s="2">
        <v>42898</v>
      </c>
      <c r="B640">
        <v>-6.20698992580413E-3</v>
      </c>
      <c r="C640">
        <v>2.806595257412E-3</v>
      </c>
      <c r="D640">
        <f t="shared" si="27"/>
        <v>9.0135851832161308E-3</v>
      </c>
      <c r="E640">
        <v>10485.85</v>
      </c>
      <c r="F640">
        <f>F639*(1+B640)</f>
        <v>128.98767800147684</v>
      </c>
      <c r="G640">
        <f>G639*(1+C640)</f>
        <v>121.28941510824497</v>
      </c>
      <c r="H640">
        <f t="shared" si="28"/>
        <v>83.967726049498779</v>
      </c>
      <c r="I640">
        <f t="shared" si="29"/>
        <v>85.902343874803293</v>
      </c>
    </row>
    <row r="641" spans="1:9" x14ac:dyDescent="0.45">
      <c r="A641" s="2">
        <v>42899</v>
      </c>
      <c r="B641">
        <v>1.02955052278314E-2</v>
      </c>
      <c r="C641">
        <v>-9.1038305020916296E-4</v>
      </c>
      <c r="D641">
        <f t="shared" si="27"/>
        <v>-1.1205888278040562E-2</v>
      </c>
      <c r="E641">
        <v>10525.74</v>
      </c>
      <c r="F641">
        <f>F640*(1+B641)</f>
        <v>130.31567131466687</v>
      </c>
      <c r="G641">
        <f>G640*(1+C641)</f>
        <v>121.17899528056063</v>
      </c>
      <c r="H641">
        <f t="shared" si="28"/>
        <v>83.026793092426971</v>
      </c>
      <c r="I641">
        <f t="shared" si="29"/>
        <v>86.229131354804039</v>
      </c>
    </row>
    <row r="642" spans="1:9" x14ac:dyDescent="0.45">
      <c r="A642" s="2">
        <v>42900</v>
      </c>
      <c r="B642">
        <v>2.5289696876539102E-3</v>
      </c>
      <c r="C642">
        <v>1.11940690205288E-2</v>
      </c>
      <c r="D642">
        <f t="shared" si="27"/>
        <v>8.6650993328748899E-3</v>
      </c>
      <c r="E642">
        <v>10514.91</v>
      </c>
      <c r="F642">
        <f>F641*(1+B642)</f>
        <v>130.64523569724793</v>
      </c>
      <c r="G642">
        <f>G641*(1+C642)</f>
        <v>122.53548131756955</v>
      </c>
      <c r="H642">
        <f t="shared" si="28"/>
        <v>83.746228501862902</v>
      </c>
      <c r="I642">
        <f t="shared" si="29"/>
        <v>86.140409659932942</v>
      </c>
    </row>
    <row r="643" spans="1:9" x14ac:dyDescent="0.45">
      <c r="A643" s="2">
        <v>42901</v>
      </c>
      <c r="B643">
        <v>-1.15202452803828E-2</v>
      </c>
      <c r="C643" s="3">
        <v>-3.83609669002328E-3</v>
      </c>
      <c r="D643">
        <f t="shared" si="27"/>
        <v>7.68414859035952E-3</v>
      </c>
      <c r="E643">
        <v>10346.15</v>
      </c>
      <c r="F643">
        <f>F642*(1+B643)</f>
        <v>129.14017053730223</v>
      </c>
      <c r="G643">
        <f>G642*(1+C643)</f>
        <v>122.06542336327681</v>
      </c>
      <c r="H643">
        <f t="shared" si="28"/>
        <v>84.389746965553428</v>
      </c>
      <c r="I643">
        <f t="shared" si="29"/>
        <v>84.757891356475255</v>
      </c>
    </row>
    <row r="644" spans="1:9" x14ac:dyDescent="0.45">
      <c r="A644" s="2">
        <v>42902</v>
      </c>
      <c r="B644">
        <v>3.6769020075961097E-4</v>
      </c>
      <c r="C644">
        <v>4.8504384341458298E-3</v>
      </c>
      <c r="D644">
        <f t="shared" si="27"/>
        <v>4.4827482333862191E-3</v>
      </c>
      <c r="E644">
        <v>10384.89</v>
      </c>
      <c r="F644">
        <f>F643*(1+B644)</f>
        <v>129.18765411253321</v>
      </c>
      <c r="G644">
        <f>G643*(1+C644)</f>
        <v>122.65749418423833</v>
      </c>
      <c r="H644">
        <f t="shared" si="28"/>
        <v>84.768044954679169</v>
      </c>
      <c r="I644">
        <f t="shared" si="29"/>
        <v>85.075257788544164</v>
      </c>
    </row>
    <row r="645" spans="1:9" x14ac:dyDescent="0.45">
      <c r="A645" s="2">
        <v>42905</v>
      </c>
      <c r="B645">
        <v>5.5454309892036899E-3</v>
      </c>
      <c r="C645">
        <v>-4.6493106475222999E-3</v>
      </c>
      <c r="D645">
        <f t="shared" si="27"/>
        <v>-1.019474163672599E-2</v>
      </c>
      <c r="E645">
        <v>10520.8</v>
      </c>
      <c r="F645">
        <f>F644*(1+B645)</f>
        <v>129.9040553330714</v>
      </c>
      <c r="G645">
        <f>G644*(1+C645)</f>
        <v>122.08722139052915</v>
      </c>
      <c r="H645">
        <f t="shared" si="28"/>
        <v>83.90385663731584</v>
      </c>
      <c r="I645">
        <f t="shared" si="29"/>
        <v>86.188661809775112</v>
      </c>
    </row>
    <row r="646" spans="1:9" x14ac:dyDescent="0.45">
      <c r="A646" s="2">
        <v>42906</v>
      </c>
      <c r="B646">
        <v>-1.87719381100004E-3</v>
      </c>
      <c r="C646">
        <v>-1.3845132339214499E-3</v>
      </c>
      <c r="D646">
        <f t="shared" ref="D646:D709" si="30">C646-B646</f>
        <v>4.9268057707859011E-4</v>
      </c>
      <c r="E646">
        <v>10468.48</v>
      </c>
      <c r="F646">
        <f>F645*(1+B646)</f>
        <v>129.66020024437634</v>
      </c>
      <c r="G646">
        <f>G645*(1+C646)</f>
        <v>121.91819001682127</v>
      </c>
      <c r="H646">
        <f t="shared" si="28"/>
        <v>83.945194437823034</v>
      </c>
      <c r="I646">
        <f t="shared" si="29"/>
        <v>85.76004508995463</v>
      </c>
    </row>
    <row r="647" spans="1:9" x14ac:dyDescent="0.45">
      <c r="A647" s="2">
        <v>42907</v>
      </c>
      <c r="B647">
        <v>1.14640045763764E-2</v>
      </c>
      <c r="C647">
        <v>1.5249575744835099E-2</v>
      </c>
      <c r="D647">
        <f t="shared" si="30"/>
        <v>3.7855711684586998E-3</v>
      </c>
      <c r="E647">
        <v>10393.59</v>
      </c>
      <c r="F647">
        <f>F646*(1+B647)</f>
        <v>131.14662537335175</v>
      </c>
      <c r="G647">
        <f>G646*(1+C647)</f>
        <v>123.777390690156</v>
      </c>
      <c r="H647">
        <f t="shared" ref="H647:H710" si="31">H646*(1+D647)</f>
        <v>84.262974945617515</v>
      </c>
      <c r="I647">
        <f t="shared" ref="I647:I710" si="32">E647/$E$5*100</f>
        <v>85.146530064202395</v>
      </c>
    </row>
    <row r="648" spans="1:9" x14ac:dyDescent="0.45">
      <c r="A648" s="2">
        <v>42908</v>
      </c>
      <c r="B648">
        <v>-2.4044661328374698E-3</v>
      </c>
      <c r="C648">
        <v>-3.8625576359814198E-3</v>
      </c>
      <c r="D648">
        <f t="shared" si="30"/>
        <v>-1.45809150314395E-3</v>
      </c>
      <c r="E648">
        <v>10402.76</v>
      </c>
      <c r="F648">
        <f>F647*(1+B648)</f>
        <v>130.83128775420559</v>
      </c>
      <c r="G648">
        <f>G647*(1+C648)</f>
        <v>123.29929338458388</v>
      </c>
      <c r="H648">
        <f t="shared" si="31"/>
        <v>84.140111817819687</v>
      </c>
      <c r="I648">
        <f t="shared" si="32"/>
        <v>85.221652681189283</v>
      </c>
    </row>
    <row r="649" spans="1:9" x14ac:dyDescent="0.45">
      <c r="A649" s="2">
        <v>42909</v>
      </c>
      <c r="B649">
        <v>-3.2265584559468801E-3</v>
      </c>
      <c r="C649">
        <v>-1.7044516207062699E-2</v>
      </c>
      <c r="D649">
        <f t="shared" si="30"/>
        <v>-1.3817957751115819E-2</v>
      </c>
      <c r="E649">
        <v>10430.040000000001</v>
      </c>
      <c r="F649">
        <f>F648*(1+B649)</f>
        <v>130.40915295639985</v>
      </c>
      <c r="G649">
        <f>G648*(1+C649)</f>
        <v>121.19771658017096</v>
      </c>
      <c r="H649">
        <f t="shared" si="31"/>
        <v>82.977467307546888</v>
      </c>
      <c r="I649">
        <f t="shared" si="32"/>
        <v>85.445136322563584</v>
      </c>
    </row>
    <row r="650" spans="1:9" x14ac:dyDescent="0.45">
      <c r="A650" s="2">
        <v>42912</v>
      </c>
      <c r="B650">
        <v>8.95335817234451E-3</v>
      </c>
      <c r="C650">
        <v>-4.0443346691221198E-3</v>
      </c>
      <c r="D650">
        <f t="shared" si="30"/>
        <v>-1.2997692841466631E-2</v>
      </c>
      <c r="E650">
        <v>10530.66</v>
      </c>
      <c r="F650">
        <f>F649*(1+B650)</f>
        <v>131.57675281177055</v>
      </c>
      <c r="G650">
        <f>G649*(1+C650)</f>
        <v>120.70755245318733</v>
      </c>
      <c r="H650">
        <f t="shared" si="31"/>
        <v>81.89895167472055</v>
      </c>
      <c r="I650">
        <f t="shared" si="32"/>
        <v>86.269437055521109</v>
      </c>
    </row>
    <row r="651" spans="1:9" x14ac:dyDescent="0.45">
      <c r="A651" s="2">
        <v>42913</v>
      </c>
      <c r="B651">
        <v>-3.8004801526125001E-3</v>
      </c>
      <c r="C651">
        <v>1.0739563778320901E-3</v>
      </c>
      <c r="D651">
        <f t="shared" si="30"/>
        <v>4.8744365304445904E-3</v>
      </c>
      <c r="E651">
        <v>10498.07</v>
      </c>
      <c r="F651">
        <f>F650*(1+B651)</f>
        <v>131.0766979741642</v>
      </c>
      <c r="G651">
        <f>G650*(1+C651)</f>
        <v>120.83718709899694</v>
      </c>
      <c r="H651">
        <f t="shared" si="31"/>
        <v>82.298162916568913</v>
      </c>
      <c r="I651">
        <f t="shared" si="32"/>
        <v>86.002452749348507</v>
      </c>
    </row>
    <row r="652" spans="1:9" x14ac:dyDescent="0.45">
      <c r="A652" s="2">
        <v>42914</v>
      </c>
      <c r="B652">
        <v>-6.7236226023643401E-3</v>
      </c>
      <c r="C652">
        <v>-5.8549686228377999E-3</v>
      </c>
      <c r="D652">
        <f t="shared" si="30"/>
        <v>8.6865397952654022E-4</v>
      </c>
      <c r="E652">
        <v>10408.19</v>
      </c>
      <c r="F652">
        <f>F651*(1+B652)</f>
        <v>130.19538772502182</v>
      </c>
      <c r="G652">
        <f>G651*(1+C652)</f>
        <v>120.12968916006032</v>
      </c>
      <c r="H652">
        <f t="shared" si="31"/>
        <v>82.369651543294125</v>
      </c>
      <c r="I652">
        <f t="shared" si="32"/>
        <v>85.266136411858724</v>
      </c>
    </row>
    <row r="653" spans="1:9" x14ac:dyDescent="0.45">
      <c r="A653" s="2">
        <v>42915</v>
      </c>
      <c r="B653">
        <v>5.3907083367250802E-3</v>
      </c>
      <c r="C653">
        <v>-1.7097683113541401E-2</v>
      </c>
      <c r="D653">
        <f t="shared" si="30"/>
        <v>-2.248839145026648E-2</v>
      </c>
      <c r="E653">
        <v>10432.02</v>
      </c>
      <c r="F653">
        <f>F652*(1+B653)</f>
        <v>130.89723308703424</v>
      </c>
      <c r="G653">
        <f>G652*(1+C653)</f>
        <v>118.07574980227338</v>
      </c>
      <c r="H653">
        <f t="shared" si="31"/>
        <v>80.517290575766481</v>
      </c>
      <c r="I653">
        <f t="shared" si="32"/>
        <v>85.461356909437526</v>
      </c>
    </row>
    <row r="654" spans="1:9" x14ac:dyDescent="0.45">
      <c r="A654" s="2">
        <v>42916</v>
      </c>
      <c r="B654" s="3">
        <v>-4.2944115731357504E-3</v>
      </c>
      <c r="C654">
        <v>3.0927705809647202E-4</v>
      </c>
      <c r="D654">
        <f t="shared" si="30"/>
        <v>4.6036886312322226E-3</v>
      </c>
      <c r="E654">
        <v>10365.219999999999</v>
      </c>
      <c r="F654">
        <f>F653*(1+B654)</f>
        <v>130.33510649437383</v>
      </c>
      <c r="G654">
        <f>G653*(1+C654)</f>
        <v>118.11226792280478</v>
      </c>
      <c r="H654">
        <f t="shared" si="31"/>
        <v>80.887967111007754</v>
      </c>
      <c r="I654">
        <f t="shared" si="32"/>
        <v>84.91411690783184</v>
      </c>
    </row>
    <row r="655" spans="1:9" x14ac:dyDescent="0.45">
      <c r="A655" s="2">
        <v>42919</v>
      </c>
      <c r="B655">
        <v>2.26367735728919E-3</v>
      </c>
      <c r="C655">
        <v>-1.09082420926973E-2</v>
      </c>
      <c r="D655">
        <f t="shared" si="30"/>
        <v>-1.317191944998649E-2</v>
      </c>
      <c r="E655">
        <v>10412.48</v>
      </c>
      <c r="F655">
        <f>F654*(1+B655)</f>
        <v>130.63014312380503</v>
      </c>
      <c r="G655">
        <f>G654*(1+C655)</f>
        <v>116.8238707101853</v>
      </c>
      <c r="H655">
        <f t="shared" si="31"/>
        <v>79.8225173237484</v>
      </c>
      <c r="I655">
        <f t="shared" si="32"/>
        <v>85.301281016752256</v>
      </c>
    </row>
    <row r="656" spans="1:9" x14ac:dyDescent="0.45">
      <c r="A656" s="2">
        <v>42920</v>
      </c>
      <c r="B656">
        <v>-8.8205338390473492E-3</v>
      </c>
      <c r="C656" s="3">
        <v>-4.5716717831388298E-5</v>
      </c>
      <c r="D656">
        <f t="shared" si="30"/>
        <v>8.7748171212159616E-3</v>
      </c>
      <c r="E656">
        <v>10305.98</v>
      </c>
      <c r="F656">
        <f>F655*(1+B656)</f>
        <v>129.4779155259819</v>
      </c>
      <c r="G656">
        <f>G655*(1+C656)</f>
        <v>116.81852990625208</v>
      </c>
      <c r="H656">
        <f t="shared" si="31"/>
        <v>80.522945315419378</v>
      </c>
      <c r="I656">
        <f t="shared" si="32"/>
        <v>84.428810056108489</v>
      </c>
    </row>
    <row r="657" spans="1:9" x14ac:dyDescent="0.45">
      <c r="A657" s="2">
        <v>42921</v>
      </c>
      <c r="B657">
        <v>4.7106553315671203E-3</v>
      </c>
      <c r="C657" s="3">
        <v>-2.8333483089193801E-6</v>
      </c>
      <c r="D657">
        <f t="shared" si="30"/>
        <v>-4.7134886798760401E-3</v>
      </c>
      <c r="E657">
        <v>10380.73</v>
      </c>
      <c r="F657">
        <f>F656*(1+B657)</f>
        <v>130.08784135907459</v>
      </c>
      <c r="G657">
        <f>G656*(1+C657)</f>
        <v>116.81819891866792</v>
      </c>
      <c r="H657">
        <f t="shared" si="31"/>
        <v>80.143401324204874</v>
      </c>
      <c r="I657">
        <f t="shared" si="32"/>
        <v>85.041178171677714</v>
      </c>
    </row>
    <row r="658" spans="1:9" x14ac:dyDescent="0.45">
      <c r="A658" s="2">
        <v>42922</v>
      </c>
      <c r="B658">
        <v>4.6267672869268498E-3</v>
      </c>
      <c r="C658">
        <v>2.5197178982573599E-3</v>
      </c>
      <c r="D658">
        <f t="shared" si="30"/>
        <v>-2.10704938866949E-3</v>
      </c>
      <c r="E658">
        <v>10346.32</v>
      </c>
      <c r="F658">
        <f>F657*(1+B658)</f>
        <v>130.68972752790168</v>
      </c>
      <c r="G658">
        <f>G657*(1+C658)</f>
        <v>117.11254782532548</v>
      </c>
      <c r="H658">
        <f t="shared" si="31"/>
        <v>79.97453521943882</v>
      </c>
      <c r="I658">
        <f t="shared" si="32"/>
        <v>84.75928403312605</v>
      </c>
    </row>
    <row r="659" spans="1:9" x14ac:dyDescent="0.45">
      <c r="A659" s="2">
        <v>42923</v>
      </c>
      <c r="B659">
        <v>-3.8344574341898402E-3</v>
      </c>
      <c r="C659" s="3">
        <v>-4.8369515106463003E-3</v>
      </c>
      <c r="D659">
        <f t="shared" si="30"/>
        <v>-1.0024940764564601E-3</v>
      </c>
      <c r="E659">
        <v>10251.83</v>
      </c>
      <c r="F659">
        <f>F658*(1+B659)</f>
        <v>130.18860333061008</v>
      </c>
      <c r="G659">
        <f>G658*(1+C659)</f>
        <v>116.54608011020613</v>
      </c>
      <c r="H659">
        <f t="shared" si="31"/>
        <v>79.894361221613977</v>
      </c>
      <c r="I659">
        <f t="shared" si="32"/>
        <v>83.985201581752989</v>
      </c>
    </row>
    <row r="660" spans="1:9" x14ac:dyDescent="0.45">
      <c r="A660" s="2">
        <v>42926</v>
      </c>
      <c r="B660">
        <v>-4.7079382211330398E-4</v>
      </c>
      <c r="C660">
        <v>-1.15346161162992E-2</v>
      </c>
      <c r="D660">
        <f t="shared" si="30"/>
        <v>-1.1063822294185897E-2</v>
      </c>
      <c r="E660">
        <v>10214.58</v>
      </c>
      <c r="F660">
        <f>F659*(1+B660)</f>
        <v>130.12731134045245</v>
      </c>
      <c r="G660">
        <f>G659*(1+C660)</f>
        <v>115.20176581627545</v>
      </c>
      <c r="H660">
        <f t="shared" si="31"/>
        <v>79.010424206750542</v>
      </c>
      <c r="I660">
        <f t="shared" si="32"/>
        <v>83.680041550917494</v>
      </c>
    </row>
    <row r="661" spans="1:9" x14ac:dyDescent="0.45">
      <c r="A661" s="2">
        <v>42927</v>
      </c>
      <c r="B661">
        <v>2.3041746748327201E-3</v>
      </c>
      <c r="C661">
        <v>-1.3082215743507699E-2</v>
      </c>
      <c r="D661">
        <f t="shared" si="30"/>
        <v>-1.5386390418340419E-2</v>
      </c>
      <c r="E661">
        <v>10416.200000000001</v>
      </c>
      <c r="F661">
        <f>F660*(1+B661)</f>
        <v>130.4271473957472</v>
      </c>
      <c r="G661">
        <f>G660*(1+C661)</f>
        <v>113.69467146183389</v>
      </c>
      <c r="H661">
        <f t="shared" si="31"/>
        <v>77.794738972786789</v>
      </c>
      <c r="I661">
        <f t="shared" si="32"/>
        <v>85.331756058757861</v>
      </c>
    </row>
    <row r="662" spans="1:9" x14ac:dyDescent="0.45">
      <c r="A662" s="2">
        <v>42928</v>
      </c>
      <c r="B662" s="3">
        <v>-2.3723235549599399E-3</v>
      </c>
      <c r="C662">
        <v>-1.03298185497296E-2</v>
      </c>
      <c r="D662">
        <f t="shared" si="30"/>
        <v>-7.9574949947696597E-3</v>
      </c>
      <c r="E662">
        <v>10517.37</v>
      </c>
      <c r="F662">
        <f>F661*(1+B662)</f>
        <v>130.11773200177404</v>
      </c>
      <c r="G662">
        <f>G661*(1+C662)</f>
        <v>112.52022613556203</v>
      </c>
      <c r="H662">
        <f t="shared" si="31"/>
        <v>77.175687726791423</v>
      </c>
      <c r="I662">
        <f t="shared" si="32"/>
        <v>86.160562510291484</v>
      </c>
    </row>
    <row r="663" spans="1:9" x14ac:dyDescent="0.45">
      <c r="A663" s="2">
        <v>42929</v>
      </c>
      <c r="B663">
        <v>1.21359917448313E-2</v>
      </c>
      <c r="C663">
        <v>5.9336729967981198E-3</v>
      </c>
      <c r="D663">
        <f t="shared" si="30"/>
        <v>-6.2023187480331797E-3</v>
      </c>
      <c r="E663">
        <v>10677.44</v>
      </c>
      <c r="F663">
        <f>F662*(1+B663)</f>
        <v>131.69683972320377</v>
      </c>
      <c r="G663">
        <f>G662*(1+C663)</f>
        <v>113.18788436297622</v>
      </c>
      <c r="H663">
        <f t="shared" si="31"/>
        <v>76.697019511911193</v>
      </c>
      <c r="I663">
        <f t="shared" si="32"/>
        <v>87.471890460246868</v>
      </c>
    </row>
    <row r="664" spans="1:9" x14ac:dyDescent="0.45">
      <c r="A664" s="2">
        <v>42930</v>
      </c>
      <c r="B664">
        <v>9.7129127911678593E-3</v>
      </c>
      <c r="C664">
        <v>2.7142180298939801E-3</v>
      </c>
      <c r="D664">
        <f t="shared" si="30"/>
        <v>-6.9986947612738788E-3</v>
      </c>
      <c r="E664">
        <v>10728.07</v>
      </c>
      <c r="F664">
        <f>F663*(1+B664)</f>
        <v>132.97599964230767</v>
      </c>
      <c r="G664">
        <f>G663*(1+C664)</f>
        <v>113.49510095947977</v>
      </c>
      <c r="H664">
        <f t="shared" si="31"/>
        <v>76.160240483247861</v>
      </c>
      <c r="I664">
        <f t="shared" si="32"/>
        <v>87.886662335715357</v>
      </c>
    </row>
    <row r="665" spans="1:9" x14ac:dyDescent="0.45">
      <c r="A665" s="2">
        <v>42933</v>
      </c>
      <c r="B665">
        <v>-5.3249696421734799E-3</v>
      </c>
      <c r="C665">
        <v>-4.3234537385535296E-3</v>
      </c>
      <c r="D665">
        <f t="shared" si="30"/>
        <v>1.0015159036199503E-3</v>
      </c>
      <c r="E665">
        <v>10783.19</v>
      </c>
      <c r="F665">
        <f>F664*(1+B665)</f>
        <v>132.2679064810747</v>
      </c>
      <c r="G665">
        <f>G664*(1+C665)</f>
        <v>113.004410140929</v>
      </c>
      <c r="H665">
        <f t="shared" si="31"/>
        <v>76.236516175315344</v>
      </c>
      <c r="I665">
        <f t="shared" si="32"/>
        <v>88.338217259195972</v>
      </c>
    </row>
    <row r="666" spans="1:9" x14ac:dyDescent="0.45">
      <c r="A666" s="2">
        <v>42934</v>
      </c>
      <c r="B666">
        <v>2.3177000289853998E-3</v>
      </c>
      <c r="C666">
        <v>9.0938477913638308E-3</v>
      </c>
      <c r="D666">
        <f t="shared" si="30"/>
        <v>6.7761477623784309E-3</v>
      </c>
      <c r="E666">
        <v>10755.28</v>
      </c>
      <c r="F666">
        <f>F665*(1+B666)</f>
        <v>132.57446381175973</v>
      </c>
      <c r="G666">
        <f>G665*(1+C666)</f>
        <v>114.03205504650346</v>
      </c>
      <c r="H666">
        <f t="shared" si="31"/>
        <v>76.75310607380824</v>
      </c>
      <c r="I666">
        <f t="shared" si="32"/>
        <v>88.10957252199816</v>
      </c>
    </row>
    <row r="667" spans="1:9" x14ac:dyDescent="0.45">
      <c r="A667" s="2">
        <v>42935</v>
      </c>
      <c r="B667">
        <v>1.22090187062599E-2</v>
      </c>
      <c r="C667">
        <v>1.14526025005172E-4</v>
      </c>
      <c r="D667">
        <f t="shared" si="30"/>
        <v>-1.2094492681254728E-2</v>
      </c>
      <c r="E667">
        <v>10860.52</v>
      </c>
      <c r="F667">
        <f>F666*(1+B667)</f>
        <v>134.1930679204099</v>
      </c>
      <c r="G667">
        <f>G666*(1+C667)</f>
        <v>114.04511468449111</v>
      </c>
      <c r="H667">
        <f t="shared" si="31"/>
        <v>75.824816194134996</v>
      </c>
      <c r="I667">
        <f t="shared" si="32"/>
        <v>88.971721290994878</v>
      </c>
    </row>
    <row r="668" spans="1:9" x14ac:dyDescent="0.45">
      <c r="A668" s="2">
        <v>42936</v>
      </c>
      <c r="B668">
        <v>1.72426603200146E-3</v>
      </c>
      <c r="C668">
        <v>-7.7580696380628502E-3</v>
      </c>
      <c r="D668">
        <f t="shared" si="30"/>
        <v>-9.4823356700643111E-3</v>
      </c>
      <c r="E668">
        <v>10846.83</v>
      </c>
      <c r="F668">
        <f>F667*(1+B668)</f>
        <v>134.42445246915511</v>
      </c>
      <c r="G668">
        <f>G667*(1+C668)</f>
        <v>113.16034474288797</v>
      </c>
      <c r="H668">
        <f t="shared" si="31"/>
        <v>75.105819834861279</v>
      </c>
      <c r="I668">
        <f t="shared" si="32"/>
        <v>88.859569859528094</v>
      </c>
    </row>
    <row r="669" spans="1:9" x14ac:dyDescent="0.45">
      <c r="A669" s="2">
        <v>42937</v>
      </c>
      <c r="B669">
        <v>2.55088533285816E-4</v>
      </c>
      <c r="C669">
        <v>1.8171756684788899E-3</v>
      </c>
      <c r="D669">
        <f t="shared" si="30"/>
        <v>1.5620871351930739E-3</v>
      </c>
      <c r="E669">
        <v>10787.13</v>
      </c>
      <c r="F669">
        <f>F668*(1+B669)</f>
        <v>134.45874260557321</v>
      </c>
      <c r="G669">
        <f>G668*(1+C669)</f>
        <v>113.36597696799143</v>
      </c>
      <c r="H669">
        <f t="shared" si="31"/>
        <v>75.223141669803454</v>
      </c>
      <c r="I669">
        <f t="shared" si="32"/>
        <v>88.370494588631985</v>
      </c>
    </row>
    <row r="670" spans="1:9" x14ac:dyDescent="0.45">
      <c r="A670" s="2">
        <v>42940</v>
      </c>
      <c r="B670">
        <v>-7.8493847630526899E-4</v>
      </c>
      <c r="C670">
        <v>1.89117949016114E-3</v>
      </c>
      <c r="D670">
        <f t="shared" si="30"/>
        <v>2.6761179664664091E-3</v>
      </c>
      <c r="E670">
        <v>10820.95</v>
      </c>
      <c r="F670">
        <f>F669*(1+B670)</f>
        <v>134.35320076502646</v>
      </c>
      <c r="G670">
        <f>G669*(1+C670)</f>
        <v>113.58037237851536</v>
      </c>
      <c r="H670">
        <f t="shared" si="31"/>
        <v>75.42444767072007</v>
      </c>
      <c r="I670">
        <f t="shared" si="32"/>
        <v>88.647555319983866</v>
      </c>
    </row>
    <row r="671" spans="1:9" x14ac:dyDescent="0.45">
      <c r="A671" s="2">
        <v>42941</v>
      </c>
      <c r="B671">
        <v>-7.3054000575998304E-3</v>
      </c>
      <c r="C671">
        <v>-6.3166382207448697E-3</v>
      </c>
      <c r="D671">
        <f t="shared" si="30"/>
        <v>9.8876183685496066E-4</v>
      </c>
      <c r="E671">
        <v>10782.74</v>
      </c>
      <c r="F671">
        <f>F670*(1+B671)</f>
        <v>133.37169688441892</v>
      </c>
      <c r="G671">
        <f>G670*(1+C671)</f>
        <v>112.8629262572228</v>
      </c>
      <c r="H671">
        <f t="shared" si="31"/>
        <v>75.499024486142744</v>
      </c>
      <c r="I671">
        <f t="shared" si="32"/>
        <v>88.33453076217917</v>
      </c>
    </row>
    <row r="672" spans="1:9" x14ac:dyDescent="0.45">
      <c r="A672" s="2">
        <v>42942</v>
      </c>
      <c r="B672">
        <v>-1.7259322609037E-3</v>
      </c>
      <c r="C672">
        <v>-1.1531369350826199E-2</v>
      </c>
      <c r="D672">
        <f t="shared" si="30"/>
        <v>-9.8054370899225002E-3</v>
      </c>
      <c r="E672">
        <v>10831.5</v>
      </c>
      <c r="F672">
        <f>F671*(1+B672)</f>
        <v>133.14150637007464</v>
      </c>
      <c r="G672">
        <f>G671*(1+C672)</f>
        <v>111.5614621685357</v>
      </c>
      <c r="H672">
        <f t="shared" si="31"/>
        <v>74.758723551193356</v>
      </c>
      <c r="I672">
        <f t="shared" si="32"/>
        <v>88.733983194488943</v>
      </c>
    </row>
    <row r="673" spans="1:9" x14ac:dyDescent="0.45">
      <c r="A673" s="2">
        <v>42943</v>
      </c>
      <c r="B673">
        <v>-6.8545586212796501E-4</v>
      </c>
      <c r="C673">
        <v>-1.7327321060695799E-2</v>
      </c>
      <c r="D673">
        <f t="shared" si="30"/>
        <v>-1.6641865198567835E-2</v>
      </c>
      <c r="E673">
        <v>10858.19</v>
      </c>
      <c r="F673">
        <f>F672*(1+B673)</f>
        <v>133.05024374404073</v>
      </c>
      <c r="G673">
        <f>G672*(1+C673)</f>
        <v>109.62840089554081</v>
      </c>
      <c r="H673">
        <f t="shared" si="31"/>
        <v>73.514598951437407</v>
      </c>
      <c r="I673">
        <f t="shared" si="32"/>
        <v>88.952633428663432</v>
      </c>
    </row>
    <row r="674" spans="1:9" x14ac:dyDescent="0.45">
      <c r="A674" s="2">
        <v>42944</v>
      </c>
      <c r="B674">
        <v>-4.9250891678979999E-3</v>
      </c>
      <c r="C674">
        <v>4.8203762462291997E-3</v>
      </c>
      <c r="D674">
        <f t="shared" si="30"/>
        <v>9.7454654141271996E-3</v>
      </c>
      <c r="E674">
        <v>10756.08</v>
      </c>
      <c r="F674">
        <f>F673*(1+B674)</f>
        <v>132.39495942979076</v>
      </c>
      <c r="G674">
        <f>G673*(1+C674)</f>
        <v>110.15685103512975</v>
      </c>
      <c r="H674">
        <f t="shared" si="31"/>
        <v>74.231032932952061</v>
      </c>
      <c r="I674">
        <f t="shared" si="32"/>
        <v>88.11612629447248</v>
      </c>
    </row>
    <row r="675" spans="1:9" x14ac:dyDescent="0.45">
      <c r="A675" s="2">
        <v>42947</v>
      </c>
      <c r="B675">
        <v>4.3834460680963897E-3</v>
      </c>
      <c r="C675">
        <v>-1.0405438355188401E-2</v>
      </c>
      <c r="D675">
        <f t="shared" si="30"/>
        <v>-1.4788884423284791E-2</v>
      </c>
      <c r="E675">
        <v>10827.84</v>
      </c>
      <c r="F675">
        <f>F674*(1+B675)</f>
        <v>132.97530559413906</v>
      </c>
      <c r="G675">
        <f>G674*(1+C675)</f>
        <v>109.01062071228203</v>
      </c>
      <c r="H675">
        <f t="shared" si="31"/>
        <v>73.133238766285587</v>
      </c>
      <c r="I675">
        <f t="shared" si="32"/>
        <v>88.703999685418935</v>
      </c>
    </row>
    <row r="676" spans="1:9" x14ac:dyDescent="0.45">
      <c r="A676" s="2">
        <v>42948</v>
      </c>
      <c r="B676">
        <v>-3.6279954526860299E-3</v>
      </c>
      <c r="C676">
        <v>9.7494098996043198E-4</v>
      </c>
      <c r="D676">
        <f t="shared" si="30"/>
        <v>4.6029364426464622E-3</v>
      </c>
      <c r="E676">
        <v>11024.13</v>
      </c>
      <c r="F676">
        <f>F675*(1+B676)</f>
        <v>132.49287179012398</v>
      </c>
      <c r="G676">
        <f>G675*(1+C676)</f>
        <v>109.11689963475547</v>
      </c>
      <c r="H676">
        <f t="shared" si="31"/>
        <v>73.469866416171698</v>
      </c>
      <c r="I676">
        <f t="shared" si="32"/>
        <v>90.31204968414913</v>
      </c>
    </row>
    <row r="677" spans="1:9" x14ac:dyDescent="0.45">
      <c r="A677" s="2">
        <v>42949</v>
      </c>
      <c r="B677">
        <v>2.69178017507953E-4</v>
      </c>
      <c r="C677">
        <v>-2.3703666330544401E-3</v>
      </c>
      <c r="D677">
        <f t="shared" si="30"/>
        <v>-2.6395446505623932E-3</v>
      </c>
      <c r="E677">
        <v>11055.42</v>
      </c>
      <c r="F677">
        <f>F676*(1+B677)</f>
        <v>132.52853595868638</v>
      </c>
      <c r="G677">
        <f>G676*(1+C677)</f>
        <v>108.8582525767589</v>
      </c>
      <c r="H677">
        <f t="shared" si="31"/>
        <v>73.275939423295355</v>
      </c>
      <c r="I677">
        <f t="shared" si="32"/>
        <v>90.568384110050957</v>
      </c>
    </row>
    <row r="678" spans="1:9" x14ac:dyDescent="0.45">
      <c r="A678" s="2">
        <v>42950</v>
      </c>
      <c r="B678">
        <v>-2.95003879364887E-3</v>
      </c>
      <c r="C678">
        <v>4.83457458760471E-3</v>
      </c>
      <c r="D678">
        <f t="shared" si="30"/>
        <v>7.78461338125358E-3</v>
      </c>
      <c r="E678">
        <v>11002.2</v>
      </c>
      <c r="F678">
        <f>F677*(1+B678)</f>
        <v>132.13757163634276</v>
      </c>
      <c r="G678">
        <f>G677*(1+C678)</f>
        <v>109.38453591831754</v>
      </c>
      <c r="H678">
        <f t="shared" si="31"/>
        <v>73.846364281853866</v>
      </c>
      <c r="I678">
        <f t="shared" si="32"/>
        <v>90.132394396196858</v>
      </c>
    </row>
    <row r="679" spans="1:9" x14ac:dyDescent="0.45">
      <c r="A679" s="2">
        <v>42951</v>
      </c>
      <c r="B679">
        <v>4.9435381221946796E-3</v>
      </c>
      <c r="C679">
        <v>3.6432150455236001E-3</v>
      </c>
      <c r="D679">
        <f t="shared" si="30"/>
        <v>-1.3003230766710796E-3</v>
      </c>
      <c r="E679">
        <v>11003.08</v>
      </c>
      <c r="F679">
        <f>F678*(1+B679)</f>
        <v>132.79079875910125</v>
      </c>
      <c r="G679">
        <f>G678*(1+C679)</f>
        <v>109.78304730532278</v>
      </c>
      <c r="H679">
        <f t="shared" si="31"/>
        <v>73.750340150249912</v>
      </c>
      <c r="I679">
        <f t="shared" si="32"/>
        <v>90.139603545918604</v>
      </c>
    </row>
    <row r="680" spans="1:9" x14ac:dyDescent="0.45">
      <c r="A680" s="2">
        <v>42954</v>
      </c>
      <c r="B680">
        <v>1.13178611938411E-2</v>
      </c>
      <c r="C680">
        <v>1.26281289479989E-2</v>
      </c>
      <c r="D680">
        <f t="shared" si="30"/>
        <v>1.3102677541578008E-3</v>
      </c>
      <c r="E680">
        <v>11054.41</v>
      </c>
      <c r="F680">
        <f>F679*(1+B680)</f>
        <v>134.29370658727606</v>
      </c>
      <c r="G680">
        <f>G679*(1+C680)</f>
        <v>111.16940178299865</v>
      </c>
      <c r="H680">
        <f t="shared" si="31"/>
        <v>73.846972842806963</v>
      </c>
      <c r="I680">
        <f t="shared" si="32"/>
        <v>90.560109972302129</v>
      </c>
    </row>
    <row r="681" spans="1:9" x14ac:dyDescent="0.45">
      <c r="A681" s="2">
        <v>42955</v>
      </c>
      <c r="B681">
        <v>7.1608073634127798E-3</v>
      </c>
      <c r="C681">
        <v>-6.4306106062478297E-4</v>
      </c>
      <c r="D681">
        <f t="shared" si="30"/>
        <v>-7.8038684240375631E-3</v>
      </c>
      <c r="E681">
        <v>11079.79</v>
      </c>
      <c r="F681">
        <f>F680*(1+B681)</f>
        <v>135.25535795026624</v>
      </c>
      <c r="G681">
        <f>G680*(1+C681)</f>
        <v>111.09791306957905</v>
      </c>
      <c r="H681">
        <f t="shared" si="31"/>
        <v>73.270680783228215</v>
      </c>
      <c r="I681">
        <f t="shared" si="32"/>
        <v>90.768028404049915</v>
      </c>
    </row>
    <row r="682" spans="1:9" x14ac:dyDescent="0.45">
      <c r="A682" s="2">
        <v>42956</v>
      </c>
      <c r="B682">
        <v>-8.1537485237103595E-4</v>
      </c>
      <c r="C682">
        <v>-4.45258130222583E-3</v>
      </c>
      <c r="D682">
        <f t="shared" si="30"/>
        <v>-3.6372064498547941E-3</v>
      </c>
      <c r="E682">
        <v>10962.6</v>
      </c>
      <c r="F682">
        <f>F681*(1+B682)</f>
        <v>135.14507413274515</v>
      </c>
      <c r="G682">
        <f>G681*(1+C682)</f>
        <v>110.60324057912914</v>
      </c>
      <c r="H682">
        <f t="shared" si="31"/>
        <v>73.004180190498204</v>
      </c>
      <c r="I682">
        <f t="shared" si="32"/>
        <v>89.807982658718046</v>
      </c>
    </row>
    <row r="683" spans="1:9" x14ac:dyDescent="0.45">
      <c r="A683" s="2">
        <v>42957</v>
      </c>
      <c r="B683">
        <v>-1.51632085741063E-2</v>
      </c>
      <c r="C683" s="3">
        <v>-1.1074210043077401E-3</v>
      </c>
      <c r="D683">
        <f t="shared" si="30"/>
        <v>1.4055787569798559E-2</v>
      </c>
      <c r="E683">
        <v>10782.2</v>
      </c>
      <c r="F683">
        <f>F682*(1+B683)</f>
        <v>133.09584118590729</v>
      </c>
      <c r="G683">
        <f>G682*(1+C683)</f>
        <v>110.48075622736731</v>
      </c>
      <c r="H683">
        <f t="shared" si="31"/>
        <v>74.030311438963153</v>
      </c>
      <c r="I683">
        <f t="shared" si="32"/>
        <v>88.330106965759001</v>
      </c>
    </row>
    <row r="684" spans="1:9" x14ac:dyDescent="0.45">
      <c r="A684" s="2">
        <v>42958</v>
      </c>
      <c r="B684">
        <v>-2.1878900328270001E-2</v>
      </c>
      <c r="C684">
        <v>2.5695896726991001E-3</v>
      </c>
      <c r="D684">
        <f t="shared" si="30"/>
        <v>2.4448490000969103E-2</v>
      </c>
      <c r="E684">
        <v>10572.97</v>
      </c>
      <c r="F684">
        <f>F683*(1+B684)</f>
        <v>130.18385054249356</v>
      </c>
      <c r="G684">
        <f>G683*(1+C684)</f>
        <v>110.76464643760114</v>
      </c>
      <c r="H684">
        <f t="shared" si="31"/>
        <v>75.840240767947279</v>
      </c>
      <c r="I684">
        <f t="shared" si="32"/>
        <v>86.61604969725667</v>
      </c>
    </row>
    <row r="685" spans="1:9" x14ac:dyDescent="0.45">
      <c r="A685" s="2">
        <v>42961</v>
      </c>
      <c r="B685">
        <v>1.0894381972504899E-2</v>
      </c>
      <c r="C685">
        <v>1.7613335278115301E-3</v>
      </c>
      <c r="D685">
        <f t="shared" si="30"/>
        <v>-9.1330484446933702E-3</v>
      </c>
      <c r="E685">
        <v>10707.24</v>
      </c>
      <c r="F685">
        <f>F684*(1+B685)</f>
        <v>131.60212313695499</v>
      </c>
      <c r="G685">
        <f>G684*(1+C685)</f>
        <v>110.95973992306787</v>
      </c>
      <c r="H685">
        <f t="shared" si="31"/>
        <v>75.147588174956397</v>
      </c>
      <c r="I685">
        <f t="shared" si="32"/>
        <v>87.716018484915267</v>
      </c>
    </row>
    <row r="686" spans="1:9" x14ac:dyDescent="0.45">
      <c r="A686" s="2">
        <v>42962</v>
      </c>
      <c r="B686">
        <v>-6.6470738138037005E-4</v>
      </c>
      <c r="C686">
        <v>5.2957000302319398E-3</v>
      </c>
      <c r="D686">
        <f t="shared" si="30"/>
        <v>5.9604074116123094E-3</v>
      </c>
      <c r="E686">
        <v>10738</v>
      </c>
      <c r="F686">
        <f>F685*(1+B686)</f>
        <v>131.51464623430053</v>
      </c>
      <c r="G686">
        <f>G685*(1+C686)</f>
        <v>111.54734942113298</v>
      </c>
      <c r="H686">
        <f t="shared" si="31"/>
        <v>75.595498416479202</v>
      </c>
      <c r="I686">
        <f t="shared" si="32"/>
        <v>87.968011036552852</v>
      </c>
    </row>
    <row r="687" spans="1:9" x14ac:dyDescent="0.45">
      <c r="A687" s="2">
        <v>42963</v>
      </c>
      <c r="B687">
        <v>3.2126314628126299E-3</v>
      </c>
      <c r="C687">
        <v>3.5486919910220099E-4</v>
      </c>
      <c r="D687">
        <f t="shared" si="30"/>
        <v>-2.8577622637104287E-3</v>
      </c>
      <c r="E687">
        <v>10817.88</v>
      </c>
      <c r="F687">
        <f>F686*(1+B687)</f>
        <v>131.93715432461352</v>
      </c>
      <c r="G687">
        <f>G686*(1+C687)</f>
        <v>111.58693413968403</v>
      </c>
      <c r="H687">
        <f t="shared" si="31"/>
        <v>75.379464453798207</v>
      </c>
      <c r="I687">
        <f t="shared" si="32"/>
        <v>88.622405218113641</v>
      </c>
    </row>
    <row r="688" spans="1:9" x14ac:dyDescent="0.45">
      <c r="A688" s="2">
        <v>42964</v>
      </c>
      <c r="B688">
        <v>-2.9497035669410602E-3</v>
      </c>
      <c r="C688">
        <v>-7.0997700677233799E-3</v>
      </c>
      <c r="D688">
        <f t="shared" si="30"/>
        <v>-4.1500665007823193E-3</v>
      </c>
      <c r="E688">
        <v>10801.42</v>
      </c>
      <c r="F688">
        <f>F687*(1+B688)</f>
        <v>131.54797882989016</v>
      </c>
      <c r="G688">
        <f>G687*(1+C688)</f>
        <v>110.79469256473008</v>
      </c>
      <c r="H688">
        <f t="shared" si="31"/>
        <v>75.066634663521583</v>
      </c>
      <c r="I688">
        <f t="shared" si="32"/>
        <v>88.487561349454523</v>
      </c>
    </row>
    <row r="689" spans="1:9" x14ac:dyDescent="0.45">
      <c r="A689" s="2">
        <v>42965</v>
      </c>
      <c r="B689">
        <v>-6.3191608097015297E-3</v>
      </c>
      <c r="C689">
        <v>2.0559284315990901E-3</v>
      </c>
      <c r="D689">
        <f t="shared" si="30"/>
        <v>8.3750892413006206E-3</v>
      </c>
      <c r="E689">
        <v>10693.65</v>
      </c>
      <c r="F689">
        <f>F688*(1+B689)</f>
        <v>130.71670599747287</v>
      </c>
      <c r="G689">
        <f>G688*(1+C689)</f>
        <v>111.02247852324419</v>
      </c>
      <c r="H689">
        <f t="shared" si="31"/>
        <v>75.695324427872691</v>
      </c>
      <c r="I689">
        <f t="shared" si="32"/>
        <v>87.604686275007765</v>
      </c>
    </row>
    <row r="690" spans="1:9" x14ac:dyDescent="0.45">
      <c r="A690" s="2">
        <v>42968</v>
      </c>
      <c r="B690">
        <v>3.0445639103703001E-3</v>
      </c>
      <c r="C690">
        <v>-1.07098204910013E-2</v>
      </c>
      <c r="D690">
        <f t="shared" si="30"/>
        <v>-1.3754384401371601E-2</v>
      </c>
      <c r="E690">
        <v>10751.54</v>
      </c>
      <c r="F690">
        <f>F689*(1+B690)</f>
        <v>131.11468136303526</v>
      </c>
      <c r="G690">
        <f>G689*(1+C690)</f>
        <v>109.83344770779419</v>
      </c>
      <c r="H690">
        <f t="shared" si="31"/>
        <v>74.654181838305206</v>
      </c>
      <c r="I690">
        <f t="shared" si="32"/>
        <v>88.078933635680713</v>
      </c>
    </row>
    <row r="691" spans="1:9" x14ac:dyDescent="0.45">
      <c r="A691" s="2">
        <v>42969</v>
      </c>
      <c r="B691">
        <v>6.6119345533342099E-3</v>
      </c>
      <c r="C691">
        <v>-4.9312989741434497E-3</v>
      </c>
      <c r="D691">
        <f t="shared" si="30"/>
        <v>-1.1543233527477659E-2</v>
      </c>
      <c r="E691">
        <v>10954.92</v>
      </c>
      <c r="F691">
        <f>F690*(1+B691)</f>
        <v>131.98160305518891</v>
      </c>
      <c r="G691">
        <f>G690*(1+C691)</f>
        <v>109.29182613978611</v>
      </c>
      <c r="H691">
        <f t="shared" si="31"/>
        <v>73.792431183542874</v>
      </c>
      <c r="I691">
        <f t="shared" si="32"/>
        <v>89.745066442964571</v>
      </c>
    </row>
    <row r="692" spans="1:9" x14ac:dyDescent="0.45">
      <c r="A692" s="2">
        <v>42970</v>
      </c>
      <c r="B692">
        <v>-2.5999999999999998E-4</v>
      </c>
      <c r="C692" s="3">
        <v>1.01643953670516E-19</v>
      </c>
      <c r="D692">
        <f t="shared" si="30"/>
        <v>2.6000000000000009E-4</v>
      </c>
      <c r="E692">
        <v>10954.92</v>
      </c>
      <c r="F692">
        <f>F691*(1+B692)</f>
        <v>131.94728783839457</v>
      </c>
      <c r="G692">
        <f>G691*(1+C692)</f>
        <v>109.29182613978611</v>
      </c>
      <c r="H692">
        <f t="shared" si="31"/>
        <v>73.811617215650585</v>
      </c>
      <c r="I692">
        <f t="shared" si="32"/>
        <v>89.745066442964571</v>
      </c>
    </row>
    <row r="693" spans="1:9" x14ac:dyDescent="0.45">
      <c r="A693" s="2">
        <v>42971</v>
      </c>
      <c r="B693">
        <v>-1.88007798659281E-3</v>
      </c>
      <c r="C693">
        <v>1.7208947589713E-3</v>
      </c>
      <c r="D693">
        <f t="shared" si="30"/>
        <v>3.60097274556411E-3</v>
      </c>
      <c r="E693">
        <v>11051</v>
      </c>
      <c r="F693">
        <f>F692*(1+B693)</f>
        <v>131.69921664713897</v>
      </c>
      <c r="G693">
        <f>G692*(1+C693)</f>
        <v>109.47990587058847</v>
      </c>
      <c r="H693">
        <f t="shared" si="31"/>
        <v>74.077410837550161</v>
      </c>
      <c r="I693">
        <f t="shared" si="32"/>
        <v>90.532174517130343</v>
      </c>
    </row>
    <row r="694" spans="1:9" x14ac:dyDescent="0.45">
      <c r="A694" s="2">
        <v>42972</v>
      </c>
      <c r="B694">
        <v>6.2035667610261499E-3</v>
      </c>
      <c r="C694">
        <v>2.2912107807274399E-3</v>
      </c>
      <c r="D694">
        <f t="shared" si="30"/>
        <v>-3.9123559802987096E-3</v>
      </c>
      <c r="E694">
        <v>11288.36</v>
      </c>
      <c r="F694">
        <f>F693*(1+B694)</f>
        <v>132.51622152998434</v>
      </c>
      <c r="G694">
        <f>G693*(1+C694)</f>
        <v>109.73074741119218</v>
      </c>
      <c r="H694">
        <f t="shared" si="31"/>
        <v>73.787593636254826</v>
      </c>
      <c r="I694">
        <f t="shared" si="32"/>
        <v>92.476678810260921</v>
      </c>
    </row>
    <row r="695" spans="1:9" x14ac:dyDescent="0.45">
      <c r="A695" s="2">
        <v>42975</v>
      </c>
      <c r="B695">
        <v>1.39539218865845E-3</v>
      </c>
      <c r="C695">
        <v>-1.6952907723388199E-4</v>
      </c>
      <c r="D695">
        <f t="shared" si="30"/>
        <v>-1.564921265892332E-3</v>
      </c>
      <c r="E695">
        <v>11342.07</v>
      </c>
      <c r="F695">
        <f>F694*(1+B695)</f>
        <v>132.70113363037783</v>
      </c>
      <c r="G695">
        <f>G694*(1+C695)</f>
        <v>109.71214485883938</v>
      </c>
      <c r="H695">
        <f t="shared" si="31"/>
        <v>73.672121861814432</v>
      </c>
      <c r="I695">
        <f t="shared" si="32"/>
        <v>92.916682709755534</v>
      </c>
    </row>
    <row r="696" spans="1:9" x14ac:dyDescent="0.45">
      <c r="A696" s="2">
        <v>42976</v>
      </c>
      <c r="B696">
        <v>-4.3618802389887596E-3</v>
      </c>
      <c r="C696">
        <v>-6.32099642277862E-3</v>
      </c>
      <c r="D696">
        <f t="shared" si="30"/>
        <v>-1.9591161837898604E-3</v>
      </c>
      <c r="E696">
        <v>11296.08</v>
      </c>
      <c r="F696">
        <f>F695*(1+B696)</f>
        <v>132.12230717790408</v>
      </c>
      <c r="G696">
        <f>G695*(1+C696)</f>
        <v>109.01865478365129</v>
      </c>
      <c r="H696">
        <f t="shared" si="31"/>
        <v>73.527789615580815</v>
      </c>
      <c r="I696">
        <f t="shared" si="32"/>
        <v>92.539922714638095</v>
      </c>
    </row>
    <row r="697" spans="1:9" x14ac:dyDescent="0.45">
      <c r="A697" s="2">
        <v>42977</v>
      </c>
      <c r="B697">
        <v>2.8270412731376498E-3</v>
      </c>
      <c r="C697">
        <v>-4.4523167339783299E-3</v>
      </c>
      <c r="D697">
        <f t="shared" si="30"/>
        <v>-7.2793580071159793E-3</v>
      </c>
      <c r="E697">
        <v>11374.46</v>
      </c>
      <c r="F697">
        <f>F696*(1+B697)</f>
        <v>132.49582239339819</v>
      </c>
      <c r="G697">
        <f>G696*(1+C697)</f>
        <v>108.53326920264223</v>
      </c>
      <c r="H697">
        <f t="shared" si="31"/>
        <v>72.99255451149709</v>
      </c>
      <c r="I697">
        <f t="shared" si="32"/>
        <v>93.182028572809543</v>
      </c>
    </row>
    <row r="698" spans="1:9" x14ac:dyDescent="0.45">
      <c r="A698" s="2">
        <v>42978</v>
      </c>
      <c r="B698">
        <v>1.02016328691409E-2</v>
      </c>
      <c r="C698" s="3">
        <v>1.91906986845039E-3</v>
      </c>
      <c r="D698">
        <f t="shared" si="30"/>
        <v>-8.2825630006905099E-3</v>
      </c>
      <c r="E698">
        <v>11295.44</v>
      </c>
      <c r="F698">
        <f>F697*(1+B698)</f>
        <v>133.84749613015055</v>
      </c>
      <c r="G698">
        <f>G697*(1+C698)</f>
        <v>108.74155212929344</v>
      </c>
      <c r="H698">
        <f t="shared" si="31"/>
        <v>72.387989080174279</v>
      </c>
      <c r="I698">
        <f t="shared" si="32"/>
        <v>92.534679696658657</v>
      </c>
    </row>
    <row r="699" spans="1:9" x14ac:dyDescent="0.45">
      <c r="A699" s="2">
        <v>42979</v>
      </c>
      <c r="B699">
        <v>-1.0886594297567301E-4</v>
      </c>
      <c r="C699">
        <v>5.0289411566146504E-3</v>
      </c>
      <c r="D699">
        <f t="shared" si="30"/>
        <v>5.1378070995903233E-3</v>
      </c>
      <c r="E699">
        <v>11285.55</v>
      </c>
      <c r="F699">
        <f>F698*(1+B699)</f>
        <v>133.8329246962694</v>
      </c>
      <c r="G699">
        <f>G698*(1+C699)</f>
        <v>109.28840699623061</v>
      </c>
      <c r="H699">
        <f t="shared" si="31"/>
        <v>72.759904604395459</v>
      </c>
      <c r="I699">
        <f t="shared" si="32"/>
        <v>92.453658684444875</v>
      </c>
    </row>
    <row r="700" spans="1:9" x14ac:dyDescent="0.45">
      <c r="A700" s="2">
        <v>42982</v>
      </c>
      <c r="B700">
        <v>-4.3412307190664797E-3</v>
      </c>
      <c r="C700">
        <v>2.8626553704100498E-3</v>
      </c>
      <c r="D700">
        <f t="shared" si="30"/>
        <v>7.20388608947653E-3</v>
      </c>
      <c r="E700">
        <v>11182.67</v>
      </c>
      <c r="F700">
        <f>F699*(1+B700)</f>
        <v>133.25192509235546</v>
      </c>
      <c r="G700">
        <f>G699*(1+C700)</f>
        <v>109.60126204144193</v>
      </c>
      <c r="H700">
        <f t="shared" si="31"/>
        <v>73.284058669046701</v>
      </c>
      <c r="I700">
        <f t="shared" si="32"/>
        <v>91.610843544247388</v>
      </c>
    </row>
    <row r="701" spans="1:9" x14ac:dyDescent="0.45">
      <c r="A701" s="2">
        <v>42983</v>
      </c>
      <c r="B701">
        <v>1.5267806195761E-3</v>
      </c>
      <c r="C701">
        <v>-9.7580991369827508E-3</v>
      </c>
      <c r="D701">
        <f t="shared" si="30"/>
        <v>-1.1284879756558851E-2</v>
      </c>
      <c r="E701">
        <v>11191.59</v>
      </c>
      <c r="F701">
        <f>F700*(1+B701)</f>
        <v>133.45537154910767</v>
      </c>
      <c r="G701">
        <f>G700*(1+C701)</f>
        <v>108.53176206090311</v>
      </c>
      <c r="H701">
        <f t="shared" si="31"/>
        <v>72.457056878893894</v>
      </c>
      <c r="I701">
        <f t="shared" si="32"/>
        <v>91.683918107336055</v>
      </c>
    </row>
    <row r="702" spans="1:9" x14ac:dyDescent="0.45">
      <c r="A702" s="2">
        <v>42984</v>
      </c>
      <c r="B702">
        <v>-3.1930493220773599E-3</v>
      </c>
      <c r="C702" s="3">
        <v>-4.9542276005476301E-3</v>
      </c>
      <c r="D702">
        <f t="shared" si="30"/>
        <v>-1.7611782784702702E-3</v>
      </c>
      <c r="E702">
        <v>11128.77</v>
      </c>
      <c r="F702">
        <f>F701*(1+B702)</f>
        <v>133.02924196545521</v>
      </c>
      <c r="G702">
        <f>G701*(1+C702)</f>
        <v>107.99407100976491</v>
      </c>
      <c r="H702">
        <f t="shared" si="31"/>
        <v>72.3294470841969</v>
      </c>
      <c r="I702">
        <f t="shared" si="32"/>
        <v>91.169283123790123</v>
      </c>
    </row>
    <row r="703" spans="1:9" x14ac:dyDescent="0.45">
      <c r="A703" s="2">
        <v>42985</v>
      </c>
      <c r="B703">
        <v>-4.9944259083314901E-4</v>
      </c>
      <c r="C703">
        <v>-2.0578191648176801E-3</v>
      </c>
      <c r="D703">
        <f t="shared" si="30"/>
        <v>-1.5583765739845311E-3</v>
      </c>
      <c r="E703">
        <v>11098.72</v>
      </c>
      <c r="F703">
        <f>F702*(1+B703)</f>
        <v>132.96280149619142</v>
      </c>
      <c r="G703">
        <f>G702*(1+C703)</f>
        <v>107.77183874075433</v>
      </c>
      <c r="H703">
        <f t="shared" si="31"/>
        <v>72.216730568251634</v>
      </c>
      <c r="I703">
        <f t="shared" si="32"/>
        <v>90.923107045223489</v>
      </c>
    </row>
    <row r="704" spans="1:9" x14ac:dyDescent="0.45">
      <c r="A704" s="2">
        <v>42986</v>
      </c>
      <c r="B704">
        <v>4.0156651233784601E-3</v>
      </c>
      <c r="C704">
        <v>2.7760662850990301E-3</v>
      </c>
      <c r="D704">
        <f t="shared" si="30"/>
        <v>-1.23959883827943E-3</v>
      </c>
      <c r="E704">
        <v>11149.64</v>
      </c>
      <c r="F704">
        <f>F703*(1+B704)</f>
        <v>133.49673558086636</v>
      </c>
      <c r="G704">
        <f>G703*(1+C704)</f>
        <v>108.07102050876567</v>
      </c>
      <c r="H704">
        <f t="shared" si="31"/>
        <v>72.127210792934889</v>
      </c>
      <c r="I704">
        <f t="shared" si="32"/>
        <v>91.340254663213926</v>
      </c>
    </row>
    <row r="705" spans="1:9" x14ac:dyDescent="0.45">
      <c r="A705" s="2">
        <v>42989</v>
      </c>
      <c r="B705">
        <v>7.3015123712001397E-3</v>
      </c>
      <c r="C705" s="3">
        <v>3.6403990386458801E-5</v>
      </c>
      <c r="D705">
        <f t="shared" si="30"/>
        <v>-7.2651083808136811E-3</v>
      </c>
      <c r="E705">
        <v>11221.13</v>
      </c>
      <c r="F705">
        <f>F704*(1+B705)</f>
        <v>134.47146364722488</v>
      </c>
      <c r="G705">
        <f>G704*(1+C705)</f>
        <v>108.07495472515733</v>
      </c>
      <c r="H705">
        <f t="shared" si="31"/>
        <v>71.603198789318412</v>
      </c>
      <c r="I705">
        <f t="shared" si="32"/>
        <v>91.92591615595029</v>
      </c>
    </row>
    <row r="706" spans="1:9" x14ac:dyDescent="0.45">
      <c r="A706" s="2">
        <v>42990</v>
      </c>
      <c r="B706">
        <v>4.1317493834559897E-3</v>
      </c>
      <c r="C706">
        <v>2.4725751450762898E-3</v>
      </c>
      <c r="D706">
        <f t="shared" si="30"/>
        <v>-1.6591742383796999E-3</v>
      </c>
      <c r="E706">
        <v>11242.06</v>
      </c>
      <c r="F706">
        <f>F705*(1+B706)</f>
        <v>135.02706603424173</v>
      </c>
      <c r="G706">
        <f>G705*(1+C706)</f>
        <v>108.34217817201599</v>
      </c>
      <c r="H706">
        <f t="shared" si="31"/>
        <v>71.484396606501591</v>
      </c>
      <c r="I706">
        <f t="shared" si="32"/>
        <v>92.097379228309677</v>
      </c>
    </row>
    <row r="707" spans="1:9" x14ac:dyDescent="0.45">
      <c r="A707" s="2">
        <v>42991</v>
      </c>
      <c r="B707">
        <v>8.50322017931298E-3</v>
      </c>
      <c r="C707">
        <v>7.5019298375978297E-3</v>
      </c>
      <c r="D707">
        <f t="shared" si="30"/>
        <v>-1.0012903417151503E-3</v>
      </c>
      <c r="E707">
        <v>11187.07</v>
      </c>
      <c r="F707">
        <f>F706*(1+B707)</f>
        <v>136.17523090689753</v>
      </c>
      <c r="G707">
        <f>G706*(1+C707)</f>
        <v>109.15495359111497</v>
      </c>
      <c r="H707">
        <f t="shared" si="31"/>
        <v>71.412819970596161</v>
      </c>
      <c r="I707">
        <f t="shared" si="32"/>
        <v>91.646889292856144</v>
      </c>
    </row>
    <row r="708" spans="1:9" x14ac:dyDescent="0.45">
      <c r="A708" s="2">
        <v>42992</v>
      </c>
      <c r="B708">
        <v>-1.7384961476160101E-3</v>
      </c>
      <c r="C708">
        <v>-2.6484212970258E-3</v>
      </c>
      <c r="D708">
        <f t="shared" si="30"/>
        <v>-9.0992514940978989E-4</v>
      </c>
      <c r="E708">
        <v>11101.14</v>
      </c>
      <c r="F708">
        <f>F707*(1+B708)</f>
        <v>135.93849079256518</v>
      </c>
      <c r="G708">
        <f>G707*(1+C708)</f>
        <v>108.8658652873484</v>
      </c>
      <c r="H708">
        <f t="shared" si="31"/>
        <v>71.347839649714643</v>
      </c>
      <c r="I708">
        <f t="shared" si="32"/>
        <v>90.942932206958304</v>
      </c>
    </row>
    <row r="709" spans="1:9" x14ac:dyDescent="0.45">
      <c r="A709" s="2">
        <v>42993</v>
      </c>
      <c r="B709">
        <v>-2.0232584036678899E-3</v>
      </c>
      <c r="C709">
        <v>-1.5364019797230901E-2</v>
      </c>
      <c r="D709">
        <f t="shared" si="30"/>
        <v>-1.3340761393563012E-2</v>
      </c>
      <c r="E709">
        <v>11067.55</v>
      </c>
      <c r="F709">
        <f>F708*(1+B709)</f>
        <v>135.66345209868717</v>
      </c>
      <c r="G709">
        <f>G708*(1+C709)</f>
        <v>107.19324797783091</v>
      </c>
      <c r="H709">
        <f t="shared" si="31"/>
        <v>70.39600514500161</v>
      </c>
      <c r="I709">
        <f t="shared" si="32"/>
        <v>90.667755685192816</v>
      </c>
    </row>
    <row r="710" spans="1:9" x14ac:dyDescent="0.45">
      <c r="A710" s="2">
        <v>42996</v>
      </c>
      <c r="B710">
        <v>1.01410321288127E-2</v>
      </c>
      <c r="C710">
        <v>-2.82480924711623E-3</v>
      </c>
      <c r="D710">
        <f t="shared" ref="D710:D773" si="33">C710-B710</f>
        <v>-1.2965841375928929E-2</v>
      </c>
      <c r="E710">
        <v>11195.98</v>
      </c>
      <c r="F710">
        <f>F709*(1+B710)</f>
        <v>137.03921952512559</v>
      </c>
      <c r="G710">
        <f>G709*(1+C710)</f>
        <v>106.89044749971471</v>
      </c>
      <c r="H710">
        <f t="shared" si="31"/>
        <v>69.48326170879244</v>
      </c>
      <c r="I710">
        <f t="shared" si="32"/>
        <v>91.719881933788884</v>
      </c>
    </row>
    <row r="711" spans="1:9" x14ac:dyDescent="0.45">
      <c r="A711" s="2">
        <v>42997</v>
      </c>
      <c r="B711">
        <v>-5.9453019948736002E-3</v>
      </c>
      <c r="C711">
        <v>-1.1947837214696101E-2</v>
      </c>
      <c r="D711">
        <f t="shared" si="33"/>
        <v>-6.0025352198225003E-3</v>
      </c>
      <c r="E711">
        <v>11125.71</v>
      </c>
      <c r="F711">
        <f>F710*(1+B711)</f>
        <v>136.22447997990693</v>
      </c>
      <c r="G711">
        <f>G710*(1+C711)</f>
        <v>105.6133378331821</v>
      </c>
      <c r="H711">
        <f t="shared" ref="H711:H774" si="34">H710*(1+D711)</f>
        <v>69.066185983197272</v>
      </c>
      <c r="I711">
        <f t="shared" ref="I711:I774" si="35">E711/$E$5*100</f>
        <v>91.144214944075841</v>
      </c>
    </row>
    <row r="712" spans="1:9" x14ac:dyDescent="0.45">
      <c r="A712" s="2">
        <v>42998</v>
      </c>
      <c r="B712">
        <v>5.4234469958687097E-3</v>
      </c>
      <c r="C712">
        <v>-6.2569303838363498E-3</v>
      </c>
      <c r="D712">
        <f t="shared" si="33"/>
        <v>-1.168037737970506E-2</v>
      </c>
      <c r="E712">
        <v>11173.51</v>
      </c>
      <c r="F712">
        <f>F711*(1+B712)</f>
        <v>136.96328622661773</v>
      </c>
      <c r="G712">
        <f>G711*(1+C712)</f>
        <v>104.95252253075529</v>
      </c>
      <c r="H712">
        <f t="shared" si="34"/>
        <v>68.259466866736631</v>
      </c>
      <c r="I712">
        <f t="shared" si="35"/>
        <v>91.535802849416442</v>
      </c>
    </row>
    <row r="713" spans="1:9" x14ac:dyDescent="0.45">
      <c r="A713" s="2">
        <v>42999</v>
      </c>
      <c r="B713">
        <v>3.8694440455220099E-3</v>
      </c>
      <c r="C713">
        <v>-2.06953769124799E-3</v>
      </c>
      <c r="D713">
        <f t="shared" si="33"/>
        <v>-5.9389817367700003E-3</v>
      </c>
      <c r="E713">
        <v>11198.32</v>
      </c>
      <c r="F713">
        <f>F712*(1+B713)</f>
        <v>137.49325799896243</v>
      </c>
      <c r="G713">
        <f>G712*(1+C713)</f>
        <v>104.73531932958635</v>
      </c>
      <c r="H713">
        <f t="shared" si="34"/>
        <v>67.854075139653432</v>
      </c>
      <c r="I713">
        <f t="shared" si="35"/>
        <v>91.739051718276272</v>
      </c>
    </row>
    <row r="714" spans="1:9" x14ac:dyDescent="0.45">
      <c r="A714" s="2">
        <v>43000</v>
      </c>
      <c r="B714">
        <v>-2.5506795567685099E-3</v>
      </c>
      <c r="C714">
        <v>5.5101998093875296E-3</v>
      </c>
      <c r="D714">
        <f t="shared" si="33"/>
        <v>8.0608793661560395E-3</v>
      </c>
      <c r="E714">
        <v>11109</v>
      </c>
      <c r="F714">
        <f>F713*(1+B714)</f>
        <v>137.14255675659098</v>
      </c>
      <c r="G714">
        <f>G713*(1+C714)</f>
        <v>105.31243186619238</v>
      </c>
      <c r="H714">
        <f t="shared" si="34"/>
        <v>68.401038653856261</v>
      </c>
      <c r="I714">
        <f t="shared" si="35"/>
        <v>91.007323021518502</v>
      </c>
    </row>
    <row r="715" spans="1:9" x14ac:dyDescent="0.45">
      <c r="A715" s="2">
        <v>43003</v>
      </c>
      <c r="B715">
        <v>-2.74383627044225E-2</v>
      </c>
      <c r="C715">
        <v>9.8893332152564292E-3</v>
      </c>
      <c r="D715">
        <f t="shared" si="33"/>
        <v>3.7327695919678931E-2</v>
      </c>
      <c r="E715">
        <v>10912.46</v>
      </c>
      <c r="F715">
        <f>F714*(1+B715)</f>
        <v>133.37958954209179</v>
      </c>
      <c r="G715">
        <f>G714*(1+C715)</f>
        <v>106.35390159662616</v>
      </c>
      <c r="H715">
        <f t="shared" si="34"/>
        <v>70.954291825317611</v>
      </c>
      <c r="I715">
        <f t="shared" si="35"/>
        <v>89.397224968890072</v>
      </c>
    </row>
    <row r="716" spans="1:9" x14ac:dyDescent="0.45">
      <c r="A716" s="2">
        <v>43004</v>
      </c>
      <c r="B716">
        <v>3.2219523238236399E-3</v>
      </c>
      <c r="C716">
        <v>2.1026788068760202E-3</v>
      </c>
      <c r="D716">
        <f t="shared" si="33"/>
        <v>-1.1192735169476197E-3</v>
      </c>
      <c r="E716">
        <v>10968.39</v>
      </c>
      <c r="F716">
        <f>F715*(1+B716)</f>
        <v>133.8093322205676</v>
      </c>
      <c r="G716">
        <f>G715*(1+C716)</f>
        <v>106.57752969154197</v>
      </c>
      <c r="H716">
        <f t="shared" si="34"/>
        <v>70.874874565563758</v>
      </c>
      <c r="I716">
        <f t="shared" si="35"/>
        <v>89.85541558700092</v>
      </c>
    </row>
    <row r="717" spans="1:9" x14ac:dyDescent="0.45">
      <c r="A717" s="2">
        <v>43005</v>
      </c>
      <c r="B717">
        <v>4.3796612523910802E-3</v>
      </c>
      <c r="C717">
        <v>-1.1564530912708801E-2</v>
      </c>
      <c r="D717">
        <f t="shared" si="33"/>
        <v>-1.5944192165099881E-2</v>
      </c>
      <c r="E717">
        <v>11035.78</v>
      </c>
      <c r="F717">
        <f>F716*(1+B717)</f>
        <v>134.39537176810234</v>
      </c>
      <c r="G717">
        <f>G716*(1+C717)</f>
        <v>105.34501055482399</v>
      </c>
      <c r="H717">
        <f t="shared" si="34"/>
        <v>69.744831945813061</v>
      </c>
      <c r="I717">
        <f t="shared" si="35"/>
        <v>90.407488995806418</v>
      </c>
    </row>
    <row r="718" spans="1:9" x14ac:dyDescent="0.45">
      <c r="A718" s="2">
        <v>43006</v>
      </c>
      <c r="B718">
        <v>-4.9319493682422402E-3</v>
      </c>
      <c r="C718">
        <v>3.19861814644521E-3</v>
      </c>
      <c r="D718">
        <f t="shared" si="33"/>
        <v>8.1305675146874506E-3</v>
      </c>
      <c r="E718">
        <v>10874.52</v>
      </c>
      <c r="F718">
        <f>F717*(1+B718)</f>
        <v>133.73254059921595</v>
      </c>
      <c r="G718">
        <f>G717*(1+C718)</f>
        <v>105.6819690172221</v>
      </c>
      <c r="H718">
        <f t="shared" si="34"/>
        <v>70.311897010749021</v>
      </c>
      <c r="I718">
        <f t="shared" si="35"/>
        <v>89.086412309295469</v>
      </c>
    </row>
    <row r="719" spans="1:9" x14ac:dyDescent="0.45">
      <c r="A719" s="2">
        <v>43007</v>
      </c>
      <c r="B719">
        <v>7.5889742407666202E-3</v>
      </c>
      <c r="C719">
        <v>-5.83505659240806E-3</v>
      </c>
      <c r="D719">
        <f t="shared" si="33"/>
        <v>-1.342403083317468E-2</v>
      </c>
      <c r="E719">
        <v>10910.04</v>
      </c>
      <c r="F719">
        <f>F718*(1+B719)</f>
        <v>134.74743340497568</v>
      </c>
      <c r="G719">
        <f>G718*(1+C719)</f>
        <v>105.0653087472095</v>
      </c>
      <c r="H719">
        <f t="shared" si="34"/>
        <v>69.368027937337729</v>
      </c>
      <c r="I719">
        <f t="shared" si="35"/>
        <v>89.377399807155257</v>
      </c>
    </row>
    <row r="720" spans="1:9" x14ac:dyDescent="0.45">
      <c r="A720" s="2">
        <v>43010</v>
      </c>
      <c r="B720">
        <v>-2.5999999999999998E-4</v>
      </c>
      <c r="C720" s="3">
        <v>6.09863722023096E-20</v>
      </c>
      <c r="D720">
        <f t="shared" si="33"/>
        <v>2.6000000000000003E-4</v>
      </c>
      <c r="E720">
        <v>10910.04</v>
      </c>
      <c r="F720">
        <f>F719*(1+B720)</f>
        <v>134.7123990722904</v>
      </c>
      <c r="G720">
        <f>G719*(1+C720)</f>
        <v>105.0653087472095</v>
      </c>
      <c r="H720">
        <f t="shared" si="34"/>
        <v>69.386063624601434</v>
      </c>
      <c r="I720">
        <f t="shared" si="35"/>
        <v>89.377399807155257</v>
      </c>
    </row>
    <row r="721" spans="1:9" x14ac:dyDescent="0.45">
      <c r="A721" s="2">
        <v>43011</v>
      </c>
      <c r="B721">
        <v>1.04640474612833E-2</v>
      </c>
      <c r="C721">
        <v>-5.6667998245954901E-3</v>
      </c>
      <c r="D721">
        <f t="shared" si="33"/>
        <v>-1.613084728587879E-2</v>
      </c>
      <c r="E721">
        <v>11305.38</v>
      </c>
      <c r="F721">
        <f>F720*(1+B721)</f>
        <v>136.12203600980618</v>
      </c>
      <c r="G721">
        <f>G720*(1+C721)</f>
        <v>104.46992467402974</v>
      </c>
      <c r="H721">
        <f t="shared" si="34"/>
        <v>68.266807628504722</v>
      </c>
      <c r="I721">
        <f t="shared" si="35"/>
        <v>92.616110319652051</v>
      </c>
    </row>
    <row r="722" spans="1:9" x14ac:dyDescent="0.45">
      <c r="A722" s="2">
        <v>43012</v>
      </c>
      <c r="B722">
        <v>-4.0483955933001796E-3</v>
      </c>
      <c r="C722">
        <v>-1.8671795058485E-2</v>
      </c>
      <c r="D722">
        <f t="shared" si="33"/>
        <v>-1.462339946518482E-2</v>
      </c>
      <c r="E722">
        <v>11397.17</v>
      </c>
      <c r="F722">
        <f>F721*(1+B722)</f>
        <v>135.57096015907302</v>
      </c>
      <c r="G722">
        <f>G721*(1+C722)</f>
        <v>102.51928365074089</v>
      </c>
      <c r="H722">
        <f t="shared" si="34"/>
        <v>67.268514830340166</v>
      </c>
      <c r="I722">
        <f t="shared" si="35"/>
        <v>93.368073788924306</v>
      </c>
    </row>
    <row r="723" spans="1:9" x14ac:dyDescent="0.45">
      <c r="A723" s="2">
        <v>43013</v>
      </c>
      <c r="B723">
        <v>-2.5999999999999998E-4</v>
      </c>
      <c r="C723" s="3">
        <v>3.3881317890172002E-20</v>
      </c>
      <c r="D723">
        <f t="shared" si="33"/>
        <v>2.6000000000000003E-4</v>
      </c>
      <c r="E723">
        <v>11397.17</v>
      </c>
      <c r="F723">
        <f>F722*(1+B723)</f>
        <v>135.53571170943167</v>
      </c>
      <c r="G723">
        <f>G722*(1+C723)</f>
        <v>102.51928365074089</v>
      </c>
      <c r="H723">
        <f t="shared" si="34"/>
        <v>67.286004644196055</v>
      </c>
      <c r="I723">
        <f t="shared" si="35"/>
        <v>93.368073788924306</v>
      </c>
    </row>
    <row r="724" spans="1:9" x14ac:dyDescent="0.45">
      <c r="A724" s="2">
        <v>43014</v>
      </c>
      <c r="B724">
        <v>1.18375906227987E-2</v>
      </c>
      <c r="C724">
        <v>1.4176553183869499E-3</v>
      </c>
      <c r="D724">
        <f t="shared" si="33"/>
        <v>-1.0419935304411751E-2</v>
      </c>
      <c r="E724">
        <v>11459.09</v>
      </c>
      <c r="F724">
        <f>F723*(1+B724)</f>
        <v>137.1401279794176</v>
      </c>
      <c r="G724">
        <f>G723*(1+C724)</f>
        <v>102.66462065844557</v>
      </c>
      <c r="H724">
        <f t="shared" si="34"/>
        <v>66.584888828911176</v>
      </c>
      <c r="I724">
        <f t="shared" si="35"/>
        <v>93.875335778436622</v>
      </c>
    </row>
    <row r="725" spans="1:9" x14ac:dyDescent="0.45">
      <c r="A725" s="2">
        <v>43017</v>
      </c>
      <c r="B725">
        <v>9.69610308676528E-3</v>
      </c>
      <c r="C725">
        <v>1.7646032337433601E-2</v>
      </c>
      <c r="D725">
        <f t="shared" si="33"/>
        <v>7.9499292506683208E-3</v>
      </c>
      <c r="E725">
        <v>11385.38</v>
      </c>
      <c r="F725">
        <f>F724*(1+B725)</f>
        <v>138.46985279763823</v>
      </c>
      <c r="G725">
        <f>G724*(1+C725)</f>
        <v>104.47624387449487</v>
      </c>
      <c r="H725">
        <f t="shared" si="34"/>
        <v>67.114233984264644</v>
      </c>
      <c r="I725">
        <f t="shared" si="35"/>
        <v>93.271487567084009</v>
      </c>
    </row>
    <row r="726" spans="1:9" x14ac:dyDescent="0.45">
      <c r="A726" s="2">
        <v>43018</v>
      </c>
      <c r="B726">
        <v>6.4951194459482104E-3</v>
      </c>
      <c r="C726">
        <v>2.3754199074063701E-4</v>
      </c>
      <c r="D726">
        <f t="shared" si="33"/>
        <v>-6.2575774552075733E-3</v>
      </c>
      <c r="E726">
        <v>11418.76</v>
      </c>
      <c r="F726">
        <f>F725*(1+B726)</f>
        <v>139.36923103122174</v>
      </c>
      <c r="G726">
        <f>G725*(1+C726)</f>
        <v>104.50106136944991</v>
      </c>
      <c r="H726">
        <f t="shared" si="34"/>
        <v>66.694261466761176</v>
      </c>
      <c r="I726">
        <f t="shared" si="35"/>
        <v>93.544943723574988</v>
      </c>
    </row>
    <row r="727" spans="1:9" x14ac:dyDescent="0.45">
      <c r="A727" s="2">
        <v>43019</v>
      </c>
      <c r="B727">
        <v>-1.5005438902559801E-3</v>
      </c>
      <c r="C727">
        <v>1.25490615161661E-2</v>
      </c>
      <c r="D727">
        <f t="shared" si="33"/>
        <v>1.404960540642208E-2</v>
      </c>
      <c r="E727">
        <v>11411.41</v>
      </c>
      <c r="F727">
        <f>F726*(1+B727)</f>
        <v>139.16010138310816</v>
      </c>
      <c r="G727">
        <f>G726*(1+C727)</f>
        <v>105.81245161707979</v>
      </c>
      <c r="H727">
        <f t="shared" si="34"/>
        <v>67.631289523241918</v>
      </c>
      <c r="I727">
        <f t="shared" si="35"/>
        <v>93.484730938967175</v>
      </c>
    </row>
    <row r="728" spans="1:9" x14ac:dyDescent="0.45">
      <c r="A728" s="2">
        <v>43020</v>
      </c>
      <c r="B728">
        <v>3.6320760272286201E-3</v>
      </c>
      <c r="C728">
        <v>1.41332587429221E-3</v>
      </c>
      <c r="D728">
        <f t="shared" si="33"/>
        <v>-2.2187501529364103E-3</v>
      </c>
      <c r="E728">
        <v>11500.34</v>
      </c>
      <c r="F728">
        <f>F727*(1+B728)</f>
        <v>139.66554145128845</v>
      </c>
      <c r="G728">
        <f>G727*(1+C728)</f>
        <v>105.96199909277249</v>
      </c>
      <c r="H728">
        <f t="shared" si="34"/>
        <v>67.481232589268942</v>
      </c>
      <c r="I728">
        <f t="shared" si="35"/>
        <v>94.213264671643714</v>
      </c>
    </row>
    <row r="729" spans="1:9" x14ac:dyDescent="0.45">
      <c r="A729" s="2">
        <v>43021</v>
      </c>
      <c r="B729">
        <v>3.6102766654277801E-3</v>
      </c>
      <c r="C729">
        <v>1.93544363911375E-3</v>
      </c>
      <c r="D729">
        <f t="shared" si="33"/>
        <v>-1.6748330263140301E-3</v>
      </c>
      <c r="E729">
        <v>11519.81</v>
      </c>
      <c r="F729">
        <f>F728*(1+B729)</f>
        <v>140.16977269655436</v>
      </c>
      <c r="G729">
        <f>G728*(1+C729)</f>
        <v>106.16708256990437</v>
      </c>
      <c r="H729">
        <f t="shared" si="34"/>
        <v>67.368212792272061</v>
      </c>
      <c r="I729">
        <f t="shared" si="35"/>
        <v>94.372767109237472</v>
      </c>
    </row>
    <row r="730" spans="1:9" x14ac:dyDescent="0.45">
      <c r="A730" s="2">
        <v>43024</v>
      </c>
      <c r="B730">
        <v>1.3776348540837601E-3</v>
      </c>
      <c r="C730">
        <v>-2.0404124529375201E-3</v>
      </c>
      <c r="D730">
        <f t="shared" si="33"/>
        <v>-3.4180473070212804E-3</v>
      </c>
      <c r="E730">
        <v>11602.92</v>
      </c>
      <c r="F730">
        <f>F729*(1+B730)</f>
        <v>140.36287546091012</v>
      </c>
      <c r="G730">
        <f>G729*(1+C730)</f>
        <v>105.95045793253669</v>
      </c>
      <c r="H730">
        <f t="shared" si="34"/>
        <v>67.137945053958589</v>
      </c>
      <c r="I730">
        <f t="shared" si="35"/>
        <v>95.053622147163324</v>
      </c>
    </row>
    <row r="731" spans="1:9" x14ac:dyDescent="0.45">
      <c r="A731" s="2">
        <v>43025</v>
      </c>
      <c r="B731">
        <v>-3.4015391906733099E-3</v>
      </c>
      <c r="C731">
        <v>2.5547151812535798E-3</v>
      </c>
      <c r="D731">
        <f t="shared" si="33"/>
        <v>5.9562543719268897E-3</v>
      </c>
      <c r="E731">
        <v>11568.31</v>
      </c>
      <c r="F731">
        <f>F730*(1+B731)</f>
        <v>139.88542563911423</v>
      </c>
      <c r="G731">
        <f>G730*(1+C731)</f>
        <v>106.2211311758777</v>
      </c>
      <c r="H731">
        <f t="shared" si="34"/>
        <v>67.537835732708416</v>
      </c>
      <c r="I731">
        <f t="shared" si="35"/>
        <v>94.77008956549308</v>
      </c>
    </row>
    <row r="732" spans="1:9" x14ac:dyDescent="0.45">
      <c r="A732" s="2">
        <v>43026</v>
      </c>
      <c r="B732">
        <v>1.2487490096230701E-3</v>
      </c>
      <c r="C732" s="3">
        <v>-5.8340312550629603E-3</v>
      </c>
      <c r="D732">
        <f t="shared" si="33"/>
        <v>-7.0827802646860304E-3</v>
      </c>
      <c r="E732">
        <v>11621.95</v>
      </c>
      <c r="F732">
        <f>F731*(1+B732)</f>
        <v>140.06010742584178</v>
      </c>
      <c r="G732">
        <f>G731*(1+C732)</f>
        <v>105.60143377664949</v>
      </c>
      <c r="H732">
        <f t="shared" si="34"/>
        <v>67.059480082661182</v>
      </c>
      <c r="I732">
        <f t="shared" si="35"/>
        <v>95.20952000989621</v>
      </c>
    </row>
    <row r="733" spans="1:9" x14ac:dyDescent="0.45">
      <c r="A733" s="2">
        <v>43027</v>
      </c>
      <c r="B733">
        <v>-1.6409385006132E-2</v>
      </c>
      <c r="C733">
        <v>6.3923124422008597E-4</v>
      </c>
      <c r="D733">
        <f t="shared" si="33"/>
        <v>1.7048616250352085E-2</v>
      </c>
      <c r="E733">
        <v>11357.45</v>
      </c>
      <c r="F733">
        <f>F732*(1+B733)</f>
        <v>137.76180719909092</v>
      </c>
      <c r="G733">
        <f>G732*(1+C733)</f>
        <v>105.66893751255395</v>
      </c>
      <c r="H733">
        <f t="shared" si="34"/>
        <v>68.202751424538604</v>
      </c>
      <c r="I733">
        <f t="shared" si="35"/>
        <v>93.042678985574341</v>
      </c>
    </row>
    <row r="734" spans="1:9" x14ac:dyDescent="0.45">
      <c r="A734" s="2">
        <v>43028</v>
      </c>
      <c r="B734">
        <v>1.5597626971563E-2</v>
      </c>
      <c r="C734">
        <v>-1.62544400446754E-3</v>
      </c>
      <c r="D734">
        <f t="shared" si="33"/>
        <v>-1.7223070976030541E-2</v>
      </c>
      <c r="E734">
        <v>11558.35</v>
      </c>
      <c r="F734">
        <f>F733*(1+B734)</f>
        <v>139.91056447871071</v>
      </c>
      <c r="G734">
        <f>G733*(1+C734)</f>
        <v>105.49717857161572</v>
      </c>
      <c r="H734">
        <f t="shared" si="34"/>
        <v>67.028090595993206</v>
      </c>
      <c r="I734">
        <f t="shared" si="35"/>
        <v>94.688495098187815</v>
      </c>
    </row>
    <row r="735" spans="1:9" x14ac:dyDescent="0.45">
      <c r="A735" s="2">
        <v>43031</v>
      </c>
      <c r="B735">
        <v>2.3681332667450199E-3</v>
      </c>
      <c r="C735">
        <v>2.1931915611532399E-3</v>
      </c>
      <c r="D735">
        <f t="shared" si="33"/>
        <v>-1.7494170559177995E-4</v>
      </c>
      <c r="E735">
        <v>11491.07</v>
      </c>
      <c r="F735">
        <f>F734*(1+B735)</f>
        <v>140.24189134082184</v>
      </c>
      <c r="G735">
        <f>G734*(1+C735)</f>
        <v>105.72855409338447</v>
      </c>
      <c r="H735">
        <f t="shared" si="34"/>
        <v>67.016364587501783</v>
      </c>
      <c r="I735">
        <f t="shared" si="35"/>
        <v>94.137322833097542</v>
      </c>
    </row>
    <row r="736" spans="1:9" x14ac:dyDescent="0.45">
      <c r="A736" s="2">
        <v>43032</v>
      </c>
      <c r="B736">
        <v>-7.6942971128987397E-4</v>
      </c>
      <c r="C736">
        <v>-3.2899243108408002E-3</v>
      </c>
      <c r="D736">
        <f t="shared" si="33"/>
        <v>-2.5204945995509261E-3</v>
      </c>
      <c r="E736">
        <v>11405.55</v>
      </c>
      <c r="F736">
        <f>F735*(1+B736)</f>
        <v>140.13398506285671</v>
      </c>
      <c r="G736">
        <f>G735*(1+C736)</f>
        <v>105.38071515292259</v>
      </c>
      <c r="H736">
        <f t="shared" si="34"/>
        <v>66.847450202477447</v>
      </c>
      <c r="I736">
        <f t="shared" si="35"/>
        <v>93.436724555592789</v>
      </c>
    </row>
    <row r="737" spans="1:9" x14ac:dyDescent="0.45">
      <c r="A737" s="2">
        <v>43033</v>
      </c>
      <c r="B737">
        <v>6.07639873016836E-3</v>
      </c>
      <c r="C737">
        <v>2.9914389206513099E-3</v>
      </c>
      <c r="D737">
        <f t="shared" si="33"/>
        <v>-3.0849598095170501E-3</v>
      </c>
      <c r="E737">
        <v>11493.3</v>
      </c>
      <c r="F737">
        <f>F736*(1+B737)</f>
        <v>140.9854950317461</v>
      </c>
      <c r="G737">
        <f>G736*(1+C737)</f>
        <v>105.69595512571712</v>
      </c>
      <c r="H737">
        <f t="shared" si="34"/>
        <v>66.64122850523411</v>
      </c>
      <c r="I737">
        <f t="shared" si="35"/>
        <v>94.155591473869706</v>
      </c>
    </row>
    <row r="738" spans="1:9" x14ac:dyDescent="0.45">
      <c r="A738" s="2">
        <v>43034</v>
      </c>
      <c r="B738">
        <v>-5.37142218110129E-3</v>
      </c>
      <c r="C738">
        <v>-1.1204614060326E-3</v>
      </c>
      <c r="D738">
        <f t="shared" si="33"/>
        <v>4.2509607750686896E-3</v>
      </c>
      <c r="E738">
        <v>11446.21</v>
      </c>
      <c r="F738">
        <f>F737*(1+B738)</f>
        <v>140.22820241651903</v>
      </c>
      <c r="G738">
        <f>G737*(1+C738)</f>
        <v>105.57752688722501</v>
      </c>
      <c r="H738">
        <f t="shared" si="34"/>
        <v>66.92451775361225</v>
      </c>
      <c r="I738">
        <f t="shared" si="35"/>
        <v>93.76982004160007</v>
      </c>
    </row>
    <row r="739" spans="1:9" x14ac:dyDescent="0.45">
      <c r="A739" s="2">
        <v>43035</v>
      </c>
      <c r="B739">
        <v>-5.3555215105842296E-3</v>
      </c>
      <c r="C739">
        <v>1.6689253092783999E-3</v>
      </c>
      <c r="D739">
        <f t="shared" si="33"/>
        <v>7.0244468198626293E-3</v>
      </c>
      <c r="E739">
        <v>11643.57</v>
      </c>
      <c r="F739">
        <f>F738*(1+B739)</f>
        <v>139.47720726208678</v>
      </c>
      <c r="G739">
        <f>G738*(1+C739)</f>
        <v>105.75372789393811</v>
      </c>
      <c r="H739">
        <f t="shared" si="34"/>
        <v>67.39462546951745</v>
      </c>
      <c r="I739">
        <f t="shared" si="35"/>
        <v>95.386635711014691</v>
      </c>
    </row>
    <row r="740" spans="1:9" x14ac:dyDescent="0.45">
      <c r="A740" s="2">
        <v>43038</v>
      </c>
      <c r="B740">
        <v>-6.9842765966437103E-3</v>
      </c>
      <c r="C740">
        <v>-6.2272025062902101E-4</v>
      </c>
      <c r="D740">
        <f t="shared" si="33"/>
        <v>6.3615563460146891E-3</v>
      </c>
      <c r="E740">
        <v>11563.38</v>
      </c>
      <c r="F740">
        <f>F739*(1+B740)</f>
        <v>138.50305986764096</v>
      </c>
      <c r="G740">
        <f>G739*(1+C740)</f>
        <v>105.68787290599904</v>
      </c>
      <c r="H740">
        <f t="shared" si="34"/>
        <v>67.823360176860334</v>
      </c>
      <c r="I740">
        <f t="shared" si="35"/>
        <v>94.729701942620082</v>
      </c>
    </row>
    <row r="741" spans="1:9" x14ac:dyDescent="0.45">
      <c r="A741" s="2">
        <v>43039</v>
      </c>
      <c r="B741">
        <v>2.70364063786662E-3</v>
      </c>
      <c r="C741">
        <v>-2.98795122855311E-3</v>
      </c>
      <c r="D741">
        <f t="shared" si="33"/>
        <v>-5.6915918664197304E-3</v>
      </c>
      <c r="E741">
        <v>11507.72</v>
      </c>
      <c r="F741">
        <f>F740*(1+B741)</f>
        <v>138.87752236876798</v>
      </c>
      <c r="G741">
        <f>G740*(1+C741)</f>
        <v>105.37208269630639</v>
      </c>
      <c r="H741">
        <f t="shared" si="34"/>
        <v>67.437337291724461</v>
      </c>
      <c r="I741">
        <f t="shared" si="35"/>
        <v>94.273723222719312</v>
      </c>
    </row>
    <row r="742" spans="1:9" x14ac:dyDescent="0.45">
      <c r="A742" s="2">
        <v>43040</v>
      </c>
      <c r="B742">
        <v>3.88116407723242E-3</v>
      </c>
      <c r="C742">
        <v>-1.4325298462106401E-3</v>
      </c>
      <c r="D742">
        <f t="shared" si="33"/>
        <v>-5.3136939234430603E-3</v>
      </c>
      <c r="E742">
        <v>11636.49</v>
      </c>
      <c r="F742">
        <f>F741*(1+B742)</f>
        <v>139.4165288197207</v>
      </c>
      <c r="G742">
        <f>G741*(1+C742)</f>
        <v>105.22113404288656</v>
      </c>
      <c r="H742">
        <f t="shared" si="34"/>
        <v>67.078995922344248</v>
      </c>
      <c r="I742">
        <f t="shared" si="35"/>
        <v>95.328634824616955</v>
      </c>
    </row>
    <row r="743" spans="1:9" x14ac:dyDescent="0.45">
      <c r="A743" s="2">
        <v>43041</v>
      </c>
      <c r="B743" s="3">
        <v>-4.3988189236181096E-3</v>
      </c>
      <c r="C743" s="3">
        <v>-2.84590893254236E-3</v>
      </c>
      <c r="D743">
        <f t="shared" si="33"/>
        <v>1.5529099910757496E-3</v>
      </c>
      <c r="E743">
        <v>11598.36</v>
      </c>
      <c r="F743">
        <f>F742*(1+B743)</f>
        <v>138.80326075448335</v>
      </c>
      <c r="G743">
        <f>G742*(1+C743)</f>
        <v>104.92168427762168</v>
      </c>
      <c r="H743">
        <f t="shared" si="34"/>
        <v>67.183163565303389</v>
      </c>
      <c r="I743">
        <f t="shared" si="35"/>
        <v>95.016265644059715</v>
      </c>
    </row>
    <row r="744" spans="1:9" x14ac:dyDescent="0.45">
      <c r="A744" s="2">
        <v>43042</v>
      </c>
      <c r="B744">
        <v>-4.0702274332327301E-3</v>
      </c>
      <c r="C744">
        <v>-5.3644682867113802E-3</v>
      </c>
      <c r="D744">
        <f t="shared" si="33"/>
        <v>-1.2942408534786501E-3</v>
      </c>
      <c r="E744">
        <v>11602.4</v>
      </c>
      <c r="F744">
        <f>F743*(1+B744)</f>
        <v>138.23829991473829</v>
      </c>
      <c r="G744">
        <f>G743*(1+C744)</f>
        <v>104.35883522972604</v>
      </c>
      <c r="H744">
        <f t="shared" si="34"/>
        <v>67.096212370351239</v>
      </c>
      <c r="I744">
        <f t="shared" si="35"/>
        <v>95.049362195055025</v>
      </c>
    </row>
    <row r="745" spans="1:9" x14ac:dyDescent="0.45">
      <c r="A745" s="2">
        <v>43045</v>
      </c>
      <c r="B745">
        <v>-6.2087093365811299E-3</v>
      </c>
      <c r="C745" s="3">
        <v>2.5831316358967101E-3</v>
      </c>
      <c r="D745">
        <f t="shared" si="33"/>
        <v>8.79184097247784E-3</v>
      </c>
      <c r="E745">
        <v>11524.64</v>
      </c>
      <c r="F745">
        <f>F744*(1+B745)</f>
        <v>137.38001849138456</v>
      </c>
      <c r="G745">
        <f>G744*(1+C745)</f>
        <v>104.62840783849327</v>
      </c>
      <c r="H745">
        <f t="shared" si="34"/>
        <v>67.686111599366967</v>
      </c>
      <c r="I745">
        <f t="shared" si="35"/>
        <v>94.412335510551173</v>
      </c>
    </row>
    <row r="746" spans="1:9" x14ac:dyDescent="0.45">
      <c r="A746" s="2">
        <v>43046</v>
      </c>
      <c r="B746">
        <v>9.9287185561401509E-3</v>
      </c>
      <c r="C746">
        <v>1.1237017758903599E-3</v>
      </c>
      <c r="D746">
        <f t="shared" si="33"/>
        <v>-8.8050167802497907E-3</v>
      </c>
      <c r="E746">
        <v>11645.53</v>
      </c>
      <c r="F746">
        <f>F745*(1+B746)</f>
        <v>138.74402603022284</v>
      </c>
      <c r="G746">
        <f>G745*(1+C746)</f>
        <v>104.74597896618997</v>
      </c>
      <c r="H746">
        <f t="shared" si="34"/>
        <v>67.090134250944686</v>
      </c>
      <c r="I746">
        <f t="shared" si="35"/>
        <v>95.402692453576776</v>
      </c>
    </row>
    <row r="747" spans="1:9" x14ac:dyDescent="0.45">
      <c r="A747" s="2">
        <v>43047</v>
      </c>
      <c r="B747">
        <v>-3.6980533167708901E-3</v>
      </c>
      <c r="C747">
        <v>-4.3960754334447204E-3</v>
      </c>
      <c r="D747">
        <f t="shared" si="33"/>
        <v>-6.9802211667383028E-4</v>
      </c>
      <c r="E747">
        <v>11576.13</v>
      </c>
      <c r="F747">
        <f>F746*(1+B747)</f>
        <v>138.23094322457962</v>
      </c>
      <c r="G747">
        <f>G746*(1+C747)</f>
        <v>104.28550774130458</v>
      </c>
      <c r="H747">
        <f t="shared" si="34"/>
        <v>67.043303853426906</v>
      </c>
      <c r="I747">
        <f t="shared" si="35"/>
        <v>94.834152691429551</v>
      </c>
    </row>
    <row r="748" spans="1:9" x14ac:dyDescent="0.45">
      <c r="A748" s="2">
        <v>43048</v>
      </c>
      <c r="B748">
        <v>2.3920883623114501E-3</v>
      </c>
      <c r="C748">
        <v>-5.2315765422876102E-4</v>
      </c>
      <c r="D748">
        <f t="shared" si="33"/>
        <v>-2.9152460165402109E-3</v>
      </c>
      <c r="E748">
        <v>11744.54</v>
      </c>
      <c r="F748">
        <f>F747*(1+B748)</f>
        <v>138.56160385517848</v>
      </c>
      <c r="G748">
        <f>G747*(1+C748)</f>
        <v>104.23094997970459</v>
      </c>
      <c r="H748">
        <f t="shared" si="34"/>
        <v>66.847856128932506</v>
      </c>
      <c r="I748">
        <f t="shared" si="35"/>
        <v>96.213803719429734</v>
      </c>
    </row>
    <row r="749" spans="1:9" x14ac:dyDescent="0.45">
      <c r="A749" s="2">
        <v>43049</v>
      </c>
      <c r="B749">
        <v>-3.82601236947149E-3</v>
      </c>
      <c r="C749">
        <v>-4.6119740177130598E-3</v>
      </c>
      <c r="D749">
        <f t="shared" si="33"/>
        <v>-7.8596164824156975E-4</v>
      </c>
      <c r="E749">
        <v>11745.81</v>
      </c>
      <c r="F749">
        <f>F748*(1+B749)</f>
        <v>138.03146544489476</v>
      </c>
      <c r="G749">
        <f>G748*(1+C749)</f>
        <v>103.75023954655664</v>
      </c>
      <c r="H749">
        <f t="shared" si="34"/>
        <v>66.795316277748</v>
      </c>
      <c r="I749">
        <f t="shared" si="35"/>
        <v>96.224207833232711</v>
      </c>
    </row>
    <row r="750" spans="1:9" x14ac:dyDescent="0.45">
      <c r="A750" s="2">
        <v>43052</v>
      </c>
      <c r="B750">
        <v>-5.8432016898143603E-3</v>
      </c>
      <c r="C750">
        <v>-1.2755637157161799E-2</v>
      </c>
      <c r="D750">
        <f t="shared" si="33"/>
        <v>-6.9124354673474392E-3</v>
      </c>
      <c r="E750">
        <v>11684.51</v>
      </c>
      <c r="F750">
        <f>F749*(1+B750)</f>
        <v>137.2249197527596</v>
      </c>
      <c r="G750">
        <f>G749*(1+C750)</f>
        <v>102.42683913593216</v>
      </c>
      <c r="H750">
        <f t="shared" si="34"/>
        <v>66.333597964456999</v>
      </c>
      <c r="I750">
        <f t="shared" si="35"/>
        <v>95.722025017387992</v>
      </c>
    </row>
    <row r="751" spans="1:9" x14ac:dyDescent="0.45">
      <c r="A751" s="2">
        <v>43053</v>
      </c>
      <c r="B751" s="3">
        <v>-3.9254083493664698E-3</v>
      </c>
      <c r="C751">
        <v>5.4750508680580603E-4</v>
      </c>
      <c r="D751">
        <f t="shared" si="33"/>
        <v>4.4729134361722756E-3</v>
      </c>
      <c r="E751">
        <v>11601.69</v>
      </c>
      <c r="F751">
        <f>F750*(1+B751)</f>
        <v>136.68625590702098</v>
      </c>
      <c r="G751">
        <f>G750*(1+C751)</f>
        <v>102.48291835138451</v>
      </c>
      <c r="H751">
        <f t="shared" si="34"/>
        <v>66.630302406061872</v>
      </c>
      <c r="I751">
        <f t="shared" si="35"/>
        <v>95.043545721984074</v>
      </c>
    </row>
    <row r="752" spans="1:9" x14ac:dyDescent="0.45">
      <c r="A752" s="2">
        <v>43054</v>
      </c>
      <c r="B752">
        <v>-1.2926645469112799E-2</v>
      </c>
      <c r="C752">
        <v>-1.04517697197488E-2</v>
      </c>
      <c r="D752">
        <f t="shared" si="33"/>
        <v>2.4748757493639993E-3</v>
      </c>
      <c r="E752">
        <v>11412.75</v>
      </c>
      <c r="F752">
        <f>F751*(1+B752)</f>
        <v>134.91936113641049</v>
      </c>
      <c r="G752">
        <f>G751*(1+C752)</f>
        <v>101.41179048856802</v>
      </c>
      <c r="H752">
        <f t="shared" si="34"/>
        <v>66.795204125659424</v>
      </c>
      <c r="I752">
        <f t="shared" si="35"/>
        <v>93.495708507861664</v>
      </c>
    </row>
    <row r="753" spans="1:9" x14ac:dyDescent="0.45">
      <c r="A753" s="2">
        <v>43055</v>
      </c>
      <c r="B753">
        <v>-1.5756901150122201E-3</v>
      </c>
      <c r="C753">
        <v>-7.19413762047555E-3</v>
      </c>
      <c r="D753">
        <f t="shared" si="33"/>
        <v>-5.6184475054633295E-3</v>
      </c>
      <c r="E753">
        <v>11533.96</v>
      </c>
      <c r="F753">
        <f>F752*(1+B753)</f>
        <v>134.70677003274409</v>
      </c>
      <c r="G753">
        <f>G752*(1+C753)</f>
        <v>100.68222011145441</v>
      </c>
      <c r="H753">
        <f t="shared" si="34"/>
        <v>66.419918777662701</v>
      </c>
      <c r="I753">
        <f t="shared" si="35"/>
        <v>94.488686959876986</v>
      </c>
    </row>
    <row r="754" spans="1:9" x14ac:dyDescent="0.45">
      <c r="A754" s="2">
        <v>43056</v>
      </c>
      <c r="B754">
        <v>-8.6789186540514405E-3</v>
      </c>
      <c r="C754">
        <v>-1.0176272011638701E-2</v>
      </c>
      <c r="D754">
        <f t="shared" si="33"/>
        <v>-1.49735335758726E-3</v>
      </c>
      <c r="E754">
        <v>11608.73</v>
      </c>
      <c r="F754">
        <f>F753*(1+B754)</f>
        <v>133.53766093347988</v>
      </c>
      <c r="G754">
        <f>G753*(1+C754)</f>
        <v>99.657650452864573</v>
      </c>
      <c r="H754">
        <f t="shared" si="34"/>
        <v>66.320464689270295</v>
      </c>
      <c r="I754">
        <f t="shared" si="35"/>
        <v>95.101218919758068</v>
      </c>
    </row>
    <row r="755" spans="1:9" x14ac:dyDescent="0.45">
      <c r="A755" s="2">
        <v>43059</v>
      </c>
      <c r="B755">
        <v>-1.0568958741623899E-2</v>
      </c>
      <c r="C755">
        <v>-7.0441351238510596E-3</v>
      </c>
      <c r="D755">
        <f t="shared" si="33"/>
        <v>3.5248236177728397E-3</v>
      </c>
      <c r="E755">
        <v>11538.28</v>
      </c>
      <c r="F755">
        <f>F754*(1+B755)</f>
        <v>132.12630690462098</v>
      </c>
      <c r="G755">
        <f>G754*(1+C755)</f>
        <v>98.955648496949081</v>
      </c>
      <c r="H755">
        <f t="shared" si="34"/>
        <v>66.554232629548693</v>
      </c>
      <c r="I755">
        <f t="shared" si="35"/>
        <v>94.524077331238317</v>
      </c>
    </row>
    <row r="756" spans="1:9" x14ac:dyDescent="0.45">
      <c r="A756" s="2">
        <v>43060</v>
      </c>
      <c r="B756">
        <v>-2.0143558292428001E-3</v>
      </c>
      <c r="C756">
        <v>-1.6384191002389501E-2</v>
      </c>
      <c r="D756">
        <f t="shared" si="33"/>
        <v>-1.4369835173146701E-2</v>
      </c>
      <c r="E756">
        <v>11874.37</v>
      </c>
      <c r="F756">
        <f>F755*(1+B756)</f>
        <v>131.86015750811131</v>
      </c>
      <c r="G756">
        <f>G755*(1+C756)</f>
        <v>97.334340251209753</v>
      </c>
      <c r="H756">
        <f t="shared" si="34"/>
        <v>65.597859276586817</v>
      </c>
      <c r="I756">
        <f t="shared" si="35"/>
        <v>97.277399069855846</v>
      </c>
    </row>
    <row r="757" spans="1:9" x14ac:dyDescent="0.45">
      <c r="A757" s="2">
        <v>43061</v>
      </c>
      <c r="B757">
        <v>9.2921198018946598E-3</v>
      </c>
      <c r="C757">
        <v>7.9806036406256998E-4</v>
      </c>
      <c r="D757">
        <f t="shared" si="33"/>
        <v>-8.49405943783209E-3</v>
      </c>
      <c r="E757">
        <v>11958.63</v>
      </c>
      <c r="F757">
        <f>F756*(1+B757)</f>
        <v>133.08541788877338</v>
      </c>
      <c r="G757">
        <f>G756*(1+C757)</f>
        <v>97.412018930226409</v>
      </c>
      <c r="H757">
        <f t="shared" si="34"/>
        <v>65.040667160896945</v>
      </c>
      <c r="I757">
        <f t="shared" si="35"/>
        <v>97.967675155713536</v>
      </c>
    </row>
    <row r="758" spans="1:9" x14ac:dyDescent="0.45">
      <c r="A758" s="2">
        <v>43062</v>
      </c>
      <c r="B758">
        <v>-1.48477292357046E-3</v>
      </c>
      <c r="C758" s="3">
        <v>7.9709574866683695E-3</v>
      </c>
      <c r="D758">
        <f t="shared" si="33"/>
        <v>9.4557304102388298E-3</v>
      </c>
      <c r="E758">
        <v>11737.06</v>
      </c>
      <c r="F758">
        <f>F757*(1+B758)</f>
        <v>132.88781626377008</v>
      </c>
      <c r="G758">
        <f>G757*(1+C758)</f>
        <v>98.188485991809785</v>
      </c>
      <c r="H758">
        <f t="shared" si="34"/>
        <v>65.655674175272452</v>
      </c>
      <c r="I758">
        <f t="shared" si="35"/>
        <v>96.152525946794839</v>
      </c>
    </row>
    <row r="759" spans="1:9" x14ac:dyDescent="0.45">
      <c r="A759" s="2">
        <v>43063</v>
      </c>
      <c r="B759" s="3">
        <v>4.70591206727255E-3</v>
      </c>
      <c r="C759">
        <v>1.6479727805109299E-3</v>
      </c>
      <c r="D759">
        <f t="shared" si="33"/>
        <v>-3.0579392867616201E-3</v>
      </c>
      <c r="E759">
        <v>11908.19</v>
      </c>
      <c r="F759">
        <f>F758*(1+B759)</f>
        <v>133.51317464191925</v>
      </c>
      <c r="G759">
        <f>G758*(1+C759)</f>
        <v>98.350297944083877</v>
      </c>
      <c r="H759">
        <f t="shared" si="34"/>
        <v>65.454903109813074</v>
      </c>
      <c r="I759">
        <f t="shared" si="35"/>
        <v>97.554459801207699</v>
      </c>
    </row>
    <row r="760" spans="1:9" x14ac:dyDescent="0.45">
      <c r="A760" s="2">
        <v>43066</v>
      </c>
      <c r="B760">
        <v>-1.25992674913692E-2</v>
      </c>
      <c r="C760">
        <v>2.3385677245697698E-3</v>
      </c>
      <c r="D760">
        <f t="shared" si="33"/>
        <v>1.493783521593897E-2</v>
      </c>
      <c r="E760">
        <v>11772.27</v>
      </c>
      <c r="F760">
        <f>F759*(1+B760)</f>
        <v>131.83100644098383</v>
      </c>
      <c r="G760">
        <f>G759*(1+C760)</f>
        <v>98.580296776557731</v>
      </c>
      <c r="H760">
        <f t="shared" si="34"/>
        <v>66.432657666542724</v>
      </c>
      <c r="I760">
        <f t="shared" si="35"/>
        <v>96.440973857820836</v>
      </c>
    </row>
    <row r="761" spans="1:9" x14ac:dyDescent="0.45">
      <c r="A761" s="2">
        <v>43067</v>
      </c>
      <c r="B761">
        <v>-5.6710045132694299E-3</v>
      </c>
      <c r="C761">
        <v>-6.8719057308981504E-3</v>
      </c>
      <c r="D761">
        <f t="shared" si="33"/>
        <v>-1.2009012176287205E-3</v>
      </c>
      <c r="E761">
        <v>11705.58</v>
      </c>
      <c r="F761">
        <f>F760*(1+B761)</f>
        <v>131.08339220846815</v>
      </c>
      <c r="G761">
        <f>G760*(1+C761)</f>
        <v>97.902862270185267</v>
      </c>
      <c r="H761">
        <f t="shared" si="34"/>
        <v>66.35287860706066</v>
      </c>
      <c r="I761">
        <f t="shared" si="35"/>
        <v>95.894634999930375</v>
      </c>
    </row>
    <row r="762" spans="1:9" x14ac:dyDescent="0.45">
      <c r="A762" s="2">
        <v>43068</v>
      </c>
      <c r="B762" s="3">
        <v>2.0441271057845202E-3</v>
      </c>
      <c r="C762" s="3">
        <v>-8.8721604917375296E-3</v>
      </c>
      <c r="D762">
        <f t="shared" si="33"/>
        <v>-1.0916287597522049E-2</v>
      </c>
      <c r="E762">
        <v>11647.98</v>
      </c>
      <c r="F762">
        <f>F761*(1+B762)</f>
        <v>131.35134332359968</v>
      </c>
      <c r="G762">
        <f>G761*(1+C762)</f>
        <v>97.034252363523706</v>
      </c>
      <c r="H762">
        <f t="shared" si="34"/>
        <v>65.628551501262521</v>
      </c>
      <c r="I762">
        <f t="shared" si="35"/>
        <v>95.422763381779376</v>
      </c>
    </row>
    <row r="763" spans="1:9" x14ac:dyDescent="0.45">
      <c r="A763" s="2">
        <v>43069</v>
      </c>
      <c r="B763">
        <v>-9.3347607930031901E-3</v>
      </c>
      <c r="C763">
        <v>-1.75543590366802E-3</v>
      </c>
      <c r="D763">
        <f t="shared" si="33"/>
        <v>7.5793248893351699E-3</v>
      </c>
      <c r="E763">
        <v>11475.72</v>
      </c>
      <c r="F763">
        <f>F762*(1+B763)</f>
        <v>130.12520995383423</v>
      </c>
      <c r="G763">
        <f>G762*(1+C763)</f>
        <v>96.863914953039199</v>
      </c>
      <c r="H763">
        <f t="shared" si="34"/>
        <v>66.125971615107062</v>
      </c>
      <c r="I763">
        <f t="shared" si="35"/>
        <v>94.011572323746535</v>
      </c>
    </row>
    <row r="764" spans="1:9" x14ac:dyDescent="0.45">
      <c r="A764" s="2">
        <v>43070</v>
      </c>
      <c r="B764" s="3">
        <v>1.50955201712628E-4</v>
      </c>
      <c r="C764">
        <v>3.2049320716000902E-3</v>
      </c>
      <c r="D764">
        <f t="shared" si="33"/>
        <v>3.0539768698874623E-3</v>
      </c>
      <c r="E764">
        <v>11449.43</v>
      </c>
      <c r="F764">
        <f>F763*(1+B764)</f>
        <v>130.14485303115072</v>
      </c>
      <c r="G764">
        <f>G763*(1+C764)</f>
        <v>97.174357220652936</v>
      </c>
      <c r="H764">
        <f t="shared" si="34"/>
        <v>66.327918802918433</v>
      </c>
      <c r="I764">
        <f t="shared" si="35"/>
        <v>93.796198975809219</v>
      </c>
    </row>
    <row r="765" spans="1:9" x14ac:dyDescent="0.45">
      <c r="A765" s="2">
        <v>43073</v>
      </c>
      <c r="B765">
        <v>1.04894751343906E-4</v>
      </c>
      <c r="C765">
        <v>-1.38494348746414E-3</v>
      </c>
      <c r="D765">
        <f t="shared" si="33"/>
        <v>-1.4898382388080461E-3</v>
      </c>
      <c r="E765">
        <v>11518.07</v>
      </c>
      <c r="F765">
        <f>F764*(1+B765)</f>
        <v>130.15850454314813</v>
      </c>
      <c r="G765">
        <f>G764*(1+C765)</f>
        <v>97.039776227471677</v>
      </c>
      <c r="H765">
        <f t="shared" si="34"/>
        <v>66.229100933185293</v>
      </c>
      <c r="I765">
        <f t="shared" si="35"/>
        <v>94.358512654105823</v>
      </c>
    </row>
    <row r="766" spans="1:9" x14ac:dyDescent="0.45">
      <c r="A766" s="2">
        <v>43074</v>
      </c>
      <c r="B766">
        <v>-1.01783174920725E-2</v>
      </c>
      <c r="C766">
        <v>-2.9283832718181098E-3</v>
      </c>
      <c r="D766">
        <f t="shared" si="33"/>
        <v>7.2499342202543907E-3</v>
      </c>
      <c r="E766">
        <v>11484.69</v>
      </c>
      <c r="F766">
        <f>F765*(1+B766)</f>
        <v>128.83370995961459</v>
      </c>
      <c r="G766">
        <f>G765*(1+C766)</f>
        <v>96.755606570066178</v>
      </c>
      <c r="H766">
        <f t="shared" si="34"/>
        <v>66.709257558417477</v>
      </c>
      <c r="I766">
        <f t="shared" si="35"/>
        <v>94.085056497614843</v>
      </c>
    </row>
    <row r="767" spans="1:9" x14ac:dyDescent="0.45">
      <c r="A767" s="2">
        <v>43075</v>
      </c>
      <c r="B767">
        <v>-2.5257494414871601E-2</v>
      </c>
      <c r="C767">
        <v>8.1816357299559401E-4</v>
      </c>
      <c r="D767">
        <f t="shared" si="33"/>
        <v>2.6075657987867196E-2</v>
      </c>
      <c r="E767">
        <v>11162.58</v>
      </c>
      <c r="F767">
        <f>F766*(1+B767)</f>
        <v>125.57969324986244</v>
      </c>
      <c r="G767">
        <f>G766*(1+C767)</f>
        <v>96.834768482844893</v>
      </c>
      <c r="H767">
        <f t="shared" si="34"/>
        <v>68.448745343135315</v>
      </c>
      <c r="I767">
        <f t="shared" si="35"/>
        <v>91.446261932986033</v>
      </c>
    </row>
    <row r="768" spans="1:9" x14ac:dyDescent="0.45">
      <c r="A768" s="2">
        <v>43076</v>
      </c>
      <c r="B768" s="3">
        <v>-1.0434054490766001E-2</v>
      </c>
      <c r="C768">
        <v>-9.0145971849967706E-3</v>
      </c>
      <c r="D768">
        <f t="shared" si="33"/>
        <v>1.4194573057692301E-3</v>
      </c>
      <c r="E768">
        <v>11150.73</v>
      </c>
      <c r="F768">
        <f>F767*(1+B768)</f>
        <v>124.2693878875597</v>
      </c>
      <c r="G768">
        <f>G767*(1+C768)</f>
        <v>95.961842051469631</v>
      </c>
      <c r="H768">
        <f t="shared" si="34"/>
        <v>68.545905414783377</v>
      </c>
      <c r="I768">
        <f t="shared" si="35"/>
        <v>91.34918417821018</v>
      </c>
    </row>
    <row r="769" spans="1:9" x14ac:dyDescent="0.45">
      <c r="A769" s="2">
        <v>43077</v>
      </c>
      <c r="B769">
        <v>1.3474964227354501E-2</v>
      </c>
      <c r="C769">
        <v>-7.9615141455232404E-3</v>
      </c>
      <c r="D769">
        <f t="shared" si="33"/>
        <v>-2.1436478372877741E-2</v>
      </c>
      <c r="E769">
        <v>11289.57</v>
      </c>
      <c r="F769">
        <f>F768*(1+B769)</f>
        <v>125.9439134438998</v>
      </c>
      <c r="G769">
        <f>G768*(1+C769)</f>
        <v>95.19784048854639</v>
      </c>
      <c r="H769">
        <f t="shared" si="34"/>
        <v>67.076522595810047</v>
      </c>
      <c r="I769">
        <f t="shared" si="35"/>
        <v>92.486591391128329</v>
      </c>
    </row>
    <row r="770" spans="1:9" x14ac:dyDescent="0.45">
      <c r="A770" s="2">
        <v>43080</v>
      </c>
      <c r="B770">
        <v>1.19521687787117E-2</v>
      </c>
      <c r="C770">
        <v>-1.44167669998282E-3</v>
      </c>
      <c r="D770">
        <f t="shared" si="33"/>
        <v>-1.3393845478694519E-2</v>
      </c>
      <c r="E770">
        <v>11431.62</v>
      </c>
      <c r="F770">
        <f>F769*(1+B770)</f>
        <v>127.44921635403274</v>
      </c>
      <c r="G770">
        <f>G769*(1+C770)</f>
        <v>95.060595980025369</v>
      </c>
      <c r="H770">
        <f t="shared" si="34"/>
        <v>66.178110016913607</v>
      </c>
      <c r="I770">
        <f t="shared" si="35"/>
        <v>93.650295616099683</v>
      </c>
    </row>
    <row r="771" spans="1:9" x14ac:dyDescent="0.45">
      <c r="A771" s="2">
        <v>43081</v>
      </c>
      <c r="B771">
        <v>-1.01045603351243E-2</v>
      </c>
      <c r="C771">
        <v>-3.1359688546683299E-3</v>
      </c>
      <c r="D771">
        <f t="shared" si="33"/>
        <v>6.9685914804559698E-3</v>
      </c>
      <c r="E771">
        <v>11312.57</v>
      </c>
      <c r="F771">
        <f>F770*(1+B771)</f>
        <v>126.16139805771911</v>
      </c>
      <c r="G771">
        <f>G770*(1+C771)</f>
        <v>94.762488911725796</v>
      </c>
      <c r="H771">
        <f t="shared" si="34"/>
        <v>66.639278230570156</v>
      </c>
      <c r="I771">
        <f t="shared" si="35"/>
        <v>92.675012349765012</v>
      </c>
    </row>
    <row r="772" spans="1:9" x14ac:dyDescent="0.45">
      <c r="A772" s="2">
        <v>43082</v>
      </c>
      <c r="B772" s="3">
        <v>4.5919914766450499E-3</v>
      </c>
      <c r="C772">
        <v>2.2268460028489101E-3</v>
      </c>
      <c r="D772">
        <f t="shared" si="33"/>
        <v>-2.3651454737961398E-3</v>
      </c>
      <c r="E772">
        <v>11519.79</v>
      </c>
      <c r="F772">
        <f>F771*(1+B772)</f>
        <v>126.74073012228178</v>
      </c>
      <c r="G772">
        <f>G771*(1+C772)</f>
        <v>94.973510381378887</v>
      </c>
      <c r="H772">
        <f t="shared" si="34"/>
        <v>66.481666643286076</v>
      </c>
      <c r="I772">
        <f t="shared" si="35"/>
        <v>94.372603264925615</v>
      </c>
    </row>
    <row r="773" spans="1:9" x14ac:dyDescent="0.45">
      <c r="A773" s="2">
        <v>43083</v>
      </c>
      <c r="B773">
        <v>-2.1027742635315101E-4</v>
      </c>
      <c r="C773">
        <v>-9.6233315025713497E-3</v>
      </c>
      <c r="D773">
        <f t="shared" si="33"/>
        <v>-9.413054076218199E-3</v>
      </c>
      <c r="E773">
        <v>11531.73</v>
      </c>
      <c r="F773">
        <f>F772*(1+B773)</f>
        <v>126.71407940773754</v>
      </c>
      <c r="G773">
        <f>G772*(1+C773)</f>
        <v>94.059548807015972</v>
      </c>
      <c r="H773">
        <f t="shared" si="34"/>
        <v>65.855871120095713</v>
      </c>
      <c r="I773">
        <f t="shared" si="35"/>
        <v>94.470418319104823</v>
      </c>
    </row>
    <row r="774" spans="1:9" x14ac:dyDescent="0.45">
      <c r="A774" s="2">
        <v>43084</v>
      </c>
      <c r="B774">
        <v>-5.5771697034891999E-3</v>
      </c>
      <c r="C774">
        <v>2.86388218185385E-3</v>
      </c>
      <c r="D774">
        <f t="shared" ref="D774:D837" si="36">C774-B774</f>
        <v>8.4410518853430504E-3</v>
      </c>
      <c r="E774">
        <v>11365.92</v>
      </c>
      <c r="F774">
        <f>F773*(1+B774)</f>
        <v>126.00737348305918</v>
      </c>
      <c r="G774">
        <f>G773*(1+C774)</f>
        <v>94.3289242728776</v>
      </c>
      <c r="H774">
        <f t="shared" si="34"/>
        <v>66.411763945174911</v>
      </c>
      <c r="I774">
        <f t="shared" si="35"/>
        <v>93.112067051646193</v>
      </c>
    </row>
    <row r="775" spans="1:9" x14ac:dyDescent="0.45">
      <c r="A775" s="2">
        <v>43087</v>
      </c>
      <c r="B775">
        <v>5.1255561894477698E-3</v>
      </c>
      <c r="C775">
        <v>3.6445459006216102E-3</v>
      </c>
      <c r="D775">
        <f t="shared" si="36"/>
        <v>-1.4810102888261597E-3</v>
      </c>
      <c r="E775">
        <v>11415.13</v>
      </c>
      <c r="F775">
        <f>F774*(1+B775)</f>
        <v>126.65323135613134</v>
      </c>
      <c r="G775">
        <f>G774*(1+C775)</f>
        <v>94.672710367146365</v>
      </c>
      <c r="H775">
        <f t="shared" ref="H775:H838" si="37">H774*(1+D775)</f>
        <v>66.313407439473011</v>
      </c>
      <c r="I775">
        <f t="shared" ref="I775:I838" si="38">E775/$E$5*100</f>
        <v>93.515205980972766</v>
      </c>
    </row>
    <row r="776" spans="1:9" x14ac:dyDescent="0.45">
      <c r="A776" s="2">
        <v>43088</v>
      </c>
      <c r="B776">
        <v>9.4783696415930204E-3</v>
      </c>
      <c r="C776">
        <v>7.3586703196471901E-3</v>
      </c>
      <c r="D776">
        <f t="shared" si="36"/>
        <v>-2.1196993219458303E-3</v>
      </c>
      <c r="E776">
        <v>11541.88</v>
      </c>
      <c r="F776">
        <f>F775*(1+B776)</f>
        <v>127.85369749922695</v>
      </c>
      <c r="G776">
        <f>G775*(1+C776)</f>
        <v>95.369375631005624</v>
      </c>
      <c r="H776">
        <f t="shared" si="37"/>
        <v>66.172842954687653</v>
      </c>
      <c r="I776">
        <f t="shared" si="38"/>
        <v>94.553569307372754</v>
      </c>
    </row>
    <row r="777" spans="1:9" x14ac:dyDescent="0.45">
      <c r="A777" s="2">
        <v>43089</v>
      </c>
      <c r="B777">
        <v>1.8077907245588199E-3</v>
      </c>
      <c r="C777">
        <v>9.9649160452954903E-3</v>
      </c>
      <c r="D777">
        <f t="shared" si="36"/>
        <v>8.157125320736671E-3</v>
      </c>
      <c r="E777">
        <v>11505.88</v>
      </c>
      <c r="F777">
        <f>F776*(1+B777)</f>
        <v>128.0848302276666</v>
      </c>
      <c r="G777">
        <f>G776*(1+C777)</f>
        <v>96.319723452460849</v>
      </c>
      <c r="H777">
        <f t="shared" si="37"/>
        <v>66.71262312749846</v>
      </c>
      <c r="I777">
        <f t="shared" si="38"/>
        <v>94.258649546028366</v>
      </c>
    </row>
    <row r="778" spans="1:9" x14ac:dyDescent="0.45">
      <c r="A778" s="2">
        <v>43090</v>
      </c>
      <c r="B778" s="3">
        <v>1.20496212826343E-2</v>
      </c>
      <c r="C778">
        <v>-9.1164500012397103E-4</v>
      </c>
      <c r="D778">
        <f t="shared" si="36"/>
        <v>-1.2961266282758271E-2</v>
      </c>
      <c r="E778">
        <v>11596.94</v>
      </c>
      <c r="F778">
        <f>F777*(1+B778)</f>
        <v>129.62820392396048</v>
      </c>
      <c r="G778">
        <f>G777*(1+C778)</f>
        <v>96.23191405816209</v>
      </c>
      <c r="H778">
        <f t="shared" si="37"/>
        <v>65.847943054721654</v>
      </c>
      <c r="I778">
        <f t="shared" si="38"/>
        <v>95.004632697917785</v>
      </c>
    </row>
    <row r="779" spans="1:9" x14ac:dyDescent="0.45">
      <c r="A779" s="2">
        <v>43091</v>
      </c>
      <c r="B779">
        <v>6.7829513036112201E-3</v>
      </c>
      <c r="C779">
        <v>2.60785977705736E-3</v>
      </c>
      <c r="D779">
        <f t="shared" si="36"/>
        <v>-4.1750915265538601E-3</v>
      </c>
      <c r="E779">
        <v>11653.08</v>
      </c>
      <c r="F779">
        <f>F778*(1+B779)</f>
        <v>130.50746571875129</v>
      </c>
      <c r="G779">
        <f>G778*(1+C779)</f>
        <v>96.482873396103614</v>
      </c>
      <c r="H779">
        <f t="shared" si="37"/>
        <v>65.573021865632882</v>
      </c>
      <c r="I779">
        <f t="shared" si="38"/>
        <v>95.464543681303155</v>
      </c>
    </row>
    <row r="780" spans="1:9" x14ac:dyDescent="0.45">
      <c r="A780" s="2">
        <v>43094</v>
      </c>
      <c r="B780">
        <v>-2.5999999999999998E-4</v>
      </c>
      <c r="C780" s="3">
        <v>0</v>
      </c>
      <c r="D780">
        <f t="shared" si="36"/>
        <v>2.5999999999999998E-4</v>
      </c>
      <c r="E780">
        <v>11653.08</v>
      </c>
      <c r="F780">
        <f>F779*(1+B780)</f>
        <v>130.47353377766441</v>
      </c>
      <c r="G780">
        <f>G779*(1+C780)</f>
        <v>96.482873396103614</v>
      </c>
      <c r="H780">
        <f t="shared" si="37"/>
        <v>65.590070851317947</v>
      </c>
      <c r="I780">
        <f t="shared" si="38"/>
        <v>95.464543681303155</v>
      </c>
    </row>
    <row r="781" spans="1:9" x14ac:dyDescent="0.45">
      <c r="A781" s="2">
        <v>43095</v>
      </c>
      <c r="B781">
        <v>-2.5999999999999998E-4</v>
      </c>
      <c r="C781" s="3">
        <v>0</v>
      </c>
      <c r="D781">
        <f t="shared" si="36"/>
        <v>2.5999999999999998E-4</v>
      </c>
      <c r="E781">
        <v>11653.08</v>
      </c>
      <c r="F781">
        <f>F780*(1+B781)</f>
        <v>130.43961065888223</v>
      </c>
      <c r="G781">
        <f>G780*(1+C781)</f>
        <v>96.482873396103614</v>
      </c>
      <c r="H781">
        <f t="shared" si="37"/>
        <v>65.607124269739288</v>
      </c>
      <c r="I781">
        <f t="shared" si="38"/>
        <v>95.464543681303155</v>
      </c>
    </row>
    <row r="782" spans="1:9" x14ac:dyDescent="0.45">
      <c r="A782" s="2">
        <v>43096</v>
      </c>
      <c r="B782">
        <v>1.5402166567728699E-2</v>
      </c>
      <c r="C782">
        <v>6.5491236008035298E-3</v>
      </c>
      <c r="D782">
        <f t="shared" si="36"/>
        <v>-8.8530429669251703E-3</v>
      </c>
      <c r="E782">
        <v>11617.75</v>
      </c>
      <c r="F782">
        <f>F781*(1+B782)</f>
        <v>132.44866326928002</v>
      </c>
      <c r="G782">
        <f>G781*(1+C782)</f>
        <v>97.114751659335369</v>
      </c>
      <c r="H782">
        <f t="shared" si="37"/>
        <v>65.02630157964289</v>
      </c>
      <c r="I782">
        <f t="shared" si="38"/>
        <v>95.175112704406033</v>
      </c>
    </row>
    <row r="783" spans="1:9" x14ac:dyDescent="0.45">
      <c r="A783" s="2">
        <v>43097</v>
      </c>
      <c r="B783">
        <v>6.0532967693771597E-3</v>
      </c>
      <c r="C783">
        <v>-1.1624360001267601E-2</v>
      </c>
      <c r="D783">
        <f t="shared" si="36"/>
        <v>-1.767765677064476E-2</v>
      </c>
      <c r="E783">
        <v>11683.99</v>
      </c>
      <c r="F783">
        <f>F782*(1+B783)</f>
        <v>133.25041433475627</v>
      </c>
      <c r="G783">
        <f>G782*(1+C783)</f>
        <v>95.985854824613554</v>
      </c>
      <c r="H783">
        <f t="shared" si="37"/>
        <v>63.876788939253522</v>
      </c>
      <c r="I783">
        <f t="shared" si="38"/>
        <v>95.717765065279664</v>
      </c>
    </row>
    <row r="784" spans="1:9" x14ac:dyDescent="0.45">
      <c r="A784" s="2">
        <v>43098</v>
      </c>
      <c r="B784">
        <v>7.7771648156487504E-3</v>
      </c>
      <c r="C784">
        <v>3.5411188900382699E-3</v>
      </c>
      <c r="D784">
        <f t="shared" si="36"/>
        <v>-4.2360459256104805E-3</v>
      </c>
      <c r="E784">
        <v>11709.3</v>
      </c>
      <c r="F784">
        <f>F783*(1+B784)</f>
        <v>134.28672476879117</v>
      </c>
      <c r="G784">
        <f>G783*(1+C784)</f>
        <v>96.325752148309462</v>
      </c>
      <c r="H784">
        <f t="shared" si="37"/>
        <v>63.60620392772632</v>
      </c>
      <c r="I784">
        <f t="shared" si="38"/>
        <v>95.925110041935952</v>
      </c>
    </row>
    <row r="785" spans="1:9" x14ac:dyDescent="0.45">
      <c r="A785" s="2">
        <v>43101</v>
      </c>
      <c r="B785">
        <v>-2.5999999999999998E-4</v>
      </c>
      <c r="C785" s="3">
        <v>6.7762635780343997E-21</v>
      </c>
      <c r="D785">
        <f t="shared" si="36"/>
        <v>2.5999999999999998E-4</v>
      </c>
      <c r="E785">
        <v>11709.3</v>
      </c>
      <c r="F785">
        <f>F784*(1+B785)</f>
        <v>134.25181022035127</v>
      </c>
      <c r="G785">
        <f>G784*(1+C785)</f>
        <v>96.325752148309462</v>
      </c>
      <c r="H785">
        <f t="shared" si="37"/>
        <v>63.622741540747526</v>
      </c>
      <c r="I785">
        <f t="shared" si="38"/>
        <v>95.925110041935952</v>
      </c>
    </row>
    <row r="786" spans="1:9" x14ac:dyDescent="0.45">
      <c r="A786" s="2">
        <v>43102</v>
      </c>
      <c r="B786">
        <v>1.5558490198989401E-2</v>
      </c>
      <c r="C786">
        <v>-1.08319034272151E-2</v>
      </c>
      <c r="D786">
        <f t="shared" si="36"/>
        <v>-2.6390393626204503E-2</v>
      </c>
      <c r="E786">
        <v>12068.99</v>
      </c>
      <c r="F786">
        <f>F785*(1+B786)</f>
        <v>136.34056569386118</v>
      </c>
      <c r="G786">
        <f>G785*(1+C786)</f>
        <v>95.282360903485113</v>
      </c>
      <c r="H786">
        <f t="shared" si="37"/>
        <v>61.943712347908921</v>
      </c>
      <c r="I786">
        <f t="shared" si="38"/>
        <v>98.871768068545904</v>
      </c>
    </row>
    <row r="787" spans="1:9" x14ac:dyDescent="0.45">
      <c r="A787" s="2">
        <v>43103</v>
      </c>
      <c r="B787">
        <v>6.6045240557495799E-3</v>
      </c>
      <c r="C787">
        <v>6.7582625265257502E-3</v>
      </c>
      <c r="D787">
        <f t="shared" si="36"/>
        <v>1.5373847077617027E-4</v>
      </c>
      <c r="E787">
        <v>12088.99</v>
      </c>
      <c r="F787">
        <f>F786*(1+B787)</f>
        <v>137.24103023976079</v>
      </c>
      <c r="G787">
        <f>G786*(1+C787)</f>
        <v>95.926304112618027</v>
      </c>
      <c r="H787">
        <f t="shared" si="37"/>
        <v>61.953235479519485</v>
      </c>
      <c r="I787">
        <f t="shared" si="38"/>
        <v>99.03561238040389</v>
      </c>
    </row>
    <row r="788" spans="1:9" x14ac:dyDescent="0.45">
      <c r="A788" s="2">
        <v>43104</v>
      </c>
      <c r="B788">
        <v>3.9791157895141304E-3</v>
      </c>
      <c r="C788">
        <v>2.18824290542591E-3</v>
      </c>
      <c r="D788">
        <f t="shared" si="36"/>
        <v>-1.7908728840882204E-3</v>
      </c>
      <c r="E788">
        <v>12203.55</v>
      </c>
      <c r="F788">
        <f>F787*(1+B788)</f>
        <v>137.78712819015701</v>
      </c>
      <c r="G788">
        <f>G787*(1+C788)</f>
        <v>96.136214167036186</v>
      </c>
      <c r="H788">
        <f t="shared" si="37"/>
        <v>61.842285110017684</v>
      </c>
      <c r="I788">
        <f t="shared" si="38"/>
        <v>99.974112598726435</v>
      </c>
    </row>
    <row r="789" spans="1:9" x14ac:dyDescent="0.45">
      <c r="A789" s="2">
        <v>43105</v>
      </c>
      <c r="B789" s="3">
        <v>3.7446211643748098E-3</v>
      </c>
      <c r="C789">
        <v>-3.2861085831906302E-3</v>
      </c>
      <c r="D789">
        <f t="shared" si="36"/>
        <v>-7.0307297475654396E-3</v>
      </c>
      <c r="E789">
        <v>12211.63</v>
      </c>
      <c r="F789">
        <f>F788*(1+B789)</f>
        <v>138.30308878655629</v>
      </c>
      <c r="G789">
        <f>G788*(1+C789)</f>
        <v>95.820300128506432</v>
      </c>
      <c r="H789">
        <f t="shared" si="37"/>
        <v>61.407488716437257</v>
      </c>
      <c r="I789">
        <f t="shared" si="38"/>
        <v>100.04030570071707</v>
      </c>
    </row>
    <row r="790" spans="1:9" x14ac:dyDescent="0.45">
      <c r="A790" s="2">
        <v>43108</v>
      </c>
      <c r="B790">
        <v>1.8107938261649501E-2</v>
      </c>
      <c r="C790">
        <v>9.7071265180425498E-3</v>
      </c>
      <c r="D790">
        <f t="shared" si="36"/>
        <v>-8.4008117436069514E-3</v>
      </c>
      <c r="E790">
        <v>12235.19</v>
      </c>
      <c r="F790">
        <f>F789*(1+B790)</f>
        <v>140.8074725796987</v>
      </c>
      <c r="G790">
        <f>G789*(1+C790)</f>
        <v>96.750439904850666</v>
      </c>
      <c r="H790">
        <f t="shared" si="37"/>
        <v>60.891615964082796</v>
      </c>
      <c r="I790">
        <f t="shared" si="38"/>
        <v>100.23331430008578</v>
      </c>
    </row>
    <row r="791" spans="1:9" x14ac:dyDescent="0.45">
      <c r="A791" s="2">
        <v>43109</v>
      </c>
      <c r="B791">
        <v>-3.2667300202915001E-3</v>
      </c>
      <c r="C791">
        <v>-9.9539531535037598E-3</v>
      </c>
      <c r="D791">
        <f t="shared" si="36"/>
        <v>-6.6872231332122598E-3</v>
      </c>
      <c r="E791">
        <v>12255.68</v>
      </c>
      <c r="F791">
        <f>F790*(1+B791)</f>
        <v>140.34749258194122</v>
      </c>
      <c r="G791">
        <f>G790*(1+C791)</f>
        <v>95.787390558456906</v>
      </c>
      <c r="H791">
        <f t="shared" si="37"/>
        <v>60.484420141189105</v>
      </c>
      <c r="I791">
        <f t="shared" si="38"/>
        <v>100.40117279758429</v>
      </c>
    </row>
    <row r="792" spans="1:9" x14ac:dyDescent="0.45">
      <c r="A792" s="2">
        <v>43110</v>
      </c>
      <c r="B792">
        <v>-2.49184299542794E-4</v>
      </c>
      <c r="C792">
        <v>-6.6431727189643899E-3</v>
      </c>
      <c r="D792">
        <f t="shared" si="36"/>
        <v>-6.3939884194215962E-3</v>
      </c>
      <c r="E792">
        <v>12289.17</v>
      </c>
      <c r="F792">
        <f>F791*(1+B792)</f>
        <v>140.31252019030961</v>
      </c>
      <c r="G792">
        <f>G791*(1+C792)</f>
        <v>95.151058378678172</v>
      </c>
      <c r="H792">
        <f t="shared" si="37"/>
        <v>60.097683459250909</v>
      </c>
      <c r="I792">
        <f t="shared" si="38"/>
        <v>100.67553009779049</v>
      </c>
    </row>
    <row r="793" spans="1:9" x14ac:dyDescent="0.45">
      <c r="A793" s="2">
        <v>43111</v>
      </c>
      <c r="B793">
        <v>-3.4986529977285899E-3</v>
      </c>
      <c r="C793">
        <v>-1.63341538947837E-3</v>
      </c>
      <c r="D793">
        <f t="shared" si="36"/>
        <v>1.86523760825022E-3</v>
      </c>
      <c r="E793">
        <v>12295.52</v>
      </c>
      <c r="F793">
        <f>F792*(1+B793)</f>
        <v>139.82161537092693</v>
      </c>
      <c r="G793">
        <f>G792*(1+C793)</f>
        <v>94.995637175597281</v>
      </c>
      <c r="H793">
        <f t="shared" si="37"/>
        <v>60.209779918607822</v>
      </c>
      <c r="I793">
        <f t="shared" si="38"/>
        <v>100.72755066680541</v>
      </c>
    </row>
    <row r="794" spans="1:9" x14ac:dyDescent="0.45">
      <c r="A794" s="2">
        <v>43112</v>
      </c>
      <c r="B794">
        <v>2.5829978406542099E-3</v>
      </c>
      <c r="C794" s="3">
        <v>-1.5977248329989301E-3</v>
      </c>
      <c r="D794">
        <f t="shared" si="36"/>
        <v>-4.1807226736531398E-3</v>
      </c>
      <c r="E794">
        <v>12468.93</v>
      </c>
      <c r="F794">
        <f>F793*(1+B794)</f>
        <v>140.18277430150681</v>
      </c>
      <c r="G794">
        <f>G793*(1+C794)</f>
        <v>94.843860287055278</v>
      </c>
      <c r="H794">
        <f t="shared" si="37"/>
        <v>59.958059526526434</v>
      </c>
      <c r="I794">
        <f t="shared" si="38"/>
        <v>102.14816277277008</v>
      </c>
    </row>
    <row r="795" spans="1:9" x14ac:dyDescent="0.45">
      <c r="A795" s="2">
        <v>43115</v>
      </c>
      <c r="B795">
        <v>-1.80917194271276E-2</v>
      </c>
      <c r="C795">
        <v>-6.81848560046645E-3</v>
      </c>
      <c r="D795">
        <f t="shared" si="36"/>
        <v>1.127323382666115E-2</v>
      </c>
      <c r="E795">
        <v>12470.42</v>
      </c>
      <c r="F795">
        <f>F794*(1+B795)</f>
        <v>137.6466268803276</v>
      </c>
      <c r="G795">
        <f>G794*(1+C795)</f>
        <v>94.197168791395342</v>
      </c>
      <c r="H795">
        <f t="shared" si="37"/>
        <v>60.63398075136184</v>
      </c>
      <c r="I795">
        <f t="shared" si="38"/>
        <v>102.16036917400348</v>
      </c>
    </row>
    <row r="796" spans="1:9" x14ac:dyDescent="0.45">
      <c r="A796" s="2">
        <v>43116</v>
      </c>
      <c r="B796">
        <v>1.25465103019737E-2</v>
      </c>
      <c r="C796">
        <v>-5.5608478005835203E-3</v>
      </c>
      <c r="D796">
        <f t="shared" si="36"/>
        <v>-1.810735810255722E-2</v>
      </c>
      <c r="E796">
        <v>12787.28</v>
      </c>
      <c r="F796">
        <f>F795*(1+B796)</f>
        <v>139.37361170251356</v>
      </c>
      <c r="G796">
        <f>G795*(1+C796)</f>
        <v>93.673352672500513</v>
      </c>
      <c r="H796">
        <f t="shared" si="37"/>
        <v>59.536059548713368</v>
      </c>
      <c r="I796">
        <f t="shared" si="38"/>
        <v>104.75615460676957</v>
      </c>
    </row>
    <row r="797" spans="1:9" x14ac:dyDescent="0.45">
      <c r="A797" s="2">
        <v>43117</v>
      </c>
      <c r="B797">
        <v>2.9778373691012102E-3</v>
      </c>
      <c r="C797">
        <v>5.3944885128758696E-3</v>
      </c>
      <c r="D797">
        <f t="shared" si="36"/>
        <v>2.4166511437746594E-3</v>
      </c>
      <c r="E797">
        <v>12868.78</v>
      </c>
      <c r="F797">
        <f>F796*(1+B797)</f>
        <v>139.7886436517079</v>
      </c>
      <c r="G797">
        <f>G796*(1+C797)</f>
        <v>94.178672497454883</v>
      </c>
      <c r="H797">
        <f t="shared" si="37"/>
        <v>59.679937435117601</v>
      </c>
      <c r="I797">
        <f t="shared" si="38"/>
        <v>105.42382017759087</v>
      </c>
    </row>
    <row r="798" spans="1:9" x14ac:dyDescent="0.45">
      <c r="A798" s="2">
        <v>43118</v>
      </c>
      <c r="B798">
        <v>6.2096096950678198E-3</v>
      </c>
      <c r="C798">
        <v>7.3676694422133999E-3</v>
      </c>
      <c r="D798">
        <f t="shared" si="36"/>
        <v>1.1580597471455801E-3</v>
      </c>
      <c r="E798">
        <v>13094.92</v>
      </c>
      <c r="F798">
        <f>F797*(1+B798)</f>
        <v>140.65667656858793</v>
      </c>
      <c r="G798">
        <f>G797*(1+C798)</f>
        <v>94.872549824922601</v>
      </c>
      <c r="H798">
        <f t="shared" si="37"/>
        <v>59.749050368373382</v>
      </c>
      <c r="I798">
        <f t="shared" si="38"/>
        <v>107.2764078117691</v>
      </c>
    </row>
    <row r="799" spans="1:9" x14ac:dyDescent="0.45">
      <c r="A799" s="2">
        <v>43119</v>
      </c>
      <c r="B799">
        <v>2.73963440835751E-3</v>
      </c>
      <c r="C799">
        <v>-1.42923599385713E-2</v>
      </c>
      <c r="D799">
        <f t="shared" si="36"/>
        <v>-1.703199434692881E-2</v>
      </c>
      <c r="E799">
        <v>13179.52</v>
      </c>
      <c r="F799">
        <f>F798*(1+B799)</f>
        <v>141.04202443948043</v>
      </c>
      <c r="G799">
        <f>G798*(1+C799)</f>
        <v>93.516597194534768</v>
      </c>
      <c r="H799">
        <f t="shared" si="37"/>
        <v>58.731404880264883</v>
      </c>
      <c r="I799">
        <f t="shared" si="38"/>
        <v>107.96946925092838</v>
      </c>
    </row>
    <row r="800" spans="1:9" x14ac:dyDescent="0.45">
      <c r="A800" s="2">
        <v>43122</v>
      </c>
      <c r="B800">
        <v>8.1616032381625504E-3</v>
      </c>
      <c r="C800">
        <v>-5.2842004547093103E-3</v>
      </c>
      <c r="D800">
        <f t="shared" si="36"/>
        <v>-1.344580369287186E-2</v>
      </c>
      <c r="E800">
        <v>13204.58</v>
      </c>
      <c r="F800">
        <f>F799*(1+B800)</f>
        <v>142.1931534828627</v>
      </c>
      <c r="G800">
        <f>G799*(1+C800)</f>
        <v>93.022436749116537</v>
      </c>
      <c r="H800">
        <f t="shared" si="37"/>
        <v>57.941713939638262</v>
      </c>
      <c r="I800">
        <f t="shared" si="38"/>
        <v>108.17476617368644</v>
      </c>
    </row>
    <row r="801" spans="1:9" x14ac:dyDescent="0.45">
      <c r="A801" s="2">
        <v>43123</v>
      </c>
      <c r="B801">
        <v>4.6859607281945999E-4</v>
      </c>
      <c r="C801">
        <v>-5.6434810050148198E-3</v>
      </c>
      <c r="D801">
        <f t="shared" si="36"/>
        <v>-6.1120770778342794E-3</v>
      </c>
      <c r="E801">
        <v>13490.45</v>
      </c>
      <c r="F801">
        <f>F800*(1+B801)</f>
        <v>142.25978463616659</v>
      </c>
      <c r="G801">
        <f>G800*(1+C801)</f>
        <v>92.497466394282711</v>
      </c>
      <c r="H801">
        <f t="shared" si="37"/>
        <v>57.58756971801737</v>
      </c>
      <c r="I801">
        <f t="shared" si="38"/>
        <v>110.51667484522858</v>
      </c>
    </row>
    <row r="802" spans="1:9" x14ac:dyDescent="0.45">
      <c r="A802" s="2">
        <v>43124</v>
      </c>
      <c r="B802" s="3">
        <v>5.8947547104600904E-3</v>
      </c>
      <c r="C802">
        <v>5.6128238965044899E-3</v>
      </c>
      <c r="D802">
        <f t="shared" si="36"/>
        <v>-2.8193081395560052E-4</v>
      </c>
      <c r="E802">
        <v>13620.93</v>
      </c>
      <c r="F802">
        <f>F801*(1+B802)</f>
        <v>143.09837117175968</v>
      </c>
      <c r="G802">
        <f>G801*(1+C802)</f>
        <v>93.016638384026663</v>
      </c>
      <c r="H802">
        <f t="shared" si="37"/>
        <v>57.571334007613046</v>
      </c>
      <c r="I802">
        <f t="shared" si="38"/>
        <v>111.58559513579007</v>
      </c>
    </row>
    <row r="803" spans="1:9" x14ac:dyDescent="0.45">
      <c r="A803" s="2">
        <v>43125</v>
      </c>
      <c r="B803">
        <v>-1.44109278734093E-3</v>
      </c>
      <c r="C803" s="3">
        <v>-9.1501987463788394E-5</v>
      </c>
      <c r="D803">
        <f t="shared" si="36"/>
        <v>1.3495907998771416E-3</v>
      </c>
      <c r="E803">
        <v>13388.16</v>
      </c>
      <c r="F803">
        <f>F802*(1+B803)</f>
        <v>142.89215314118383</v>
      </c>
      <c r="G803">
        <f>G802*(1+C803)</f>
        <v>93.008127176747323</v>
      </c>
      <c r="H803">
        <f t="shared" si="37"/>
        <v>57.649031750326373</v>
      </c>
      <c r="I803">
        <f t="shared" si="38"/>
        <v>109.6786931122309</v>
      </c>
    </row>
    <row r="804" spans="1:9" x14ac:dyDescent="0.45">
      <c r="A804" s="2">
        <v>43126</v>
      </c>
      <c r="B804">
        <v>7.5142420844066396E-3</v>
      </c>
      <c r="C804">
        <v>-7.2677477571401897E-3</v>
      </c>
      <c r="D804">
        <f t="shared" si="36"/>
        <v>-1.4781989841546829E-2</v>
      </c>
      <c r="E804">
        <v>13723.96</v>
      </c>
      <c r="F804">
        <f>F803*(1+B804)</f>
        <v>143.96587937184879</v>
      </c>
      <c r="G804">
        <f>G803*(1+C804)</f>
        <v>92.332167569062705</v>
      </c>
      <c r="H804">
        <f t="shared" si="37"/>
        <v>56.796864348618037</v>
      </c>
      <c r="I804">
        <f t="shared" si="38"/>
        <v>112.42963910832648</v>
      </c>
    </row>
    <row r="805" spans="1:9" x14ac:dyDescent="0.45">
      <c r="A805" s="2">
        <v>43129</v>
      </c>
      <c r="B805">
        <v>-2.8979227342785302E-3</v>
      </c>
      <c r="C805" s="3">
        <v>5.1408040366655201E-3</v>
      </c>
      <c r="D805">
        <f t="shared" si="36"/>
        <v>8.0387267709440512E-3</v>
      </c>
      <c r="E805">
        <v>13659.59</v>
      </c>
      <c r="F805">
        <f>F804*(1+B805)</f>
        <v>143.54867737705669</v>
      </c>
      <c r="G805">
        <f>G804*(1+C805)</f>
        <v>92.806829148815822</v>
      </c>
      <c r="H805">
        <f t="shared" si="37"/>
        <v>57.253438822562956</v>
      </c>
      <c r="I805">
        <f t="shared" si="38"/>
        <v>111.90230619061157</v>
      </c>
    </row>
    <row r="806" spans="1:9" x14ac:dyDescent="0.45">
      <c r="A806" s="2">
        <v>43130</v>
      </c>
      <c r="B806">
        <v>-1.2022079699477E-2</v>
      </c>
      <c r="C806">
        <v>5.7487078752767396E-3</v>
      </c>
      <c r="D806">
        <f t="shared" si="36"/>
        <v>1.7770787574753741E-2</v>
      </c>
      <c r="E806">
        <v>13389.38</v>
      </c>
      <c r="F806">
        <f>F805*(1+B806)</f>
        <v>141.8229237368752</v>
      </c>
      <c r="G806">
        <f>G805*(1+C806)</f>
        <v>93.340348498423083</v>
      </c>
      <c r="H806">
        <f t="shared" si="37"/>
        <v>58.27087752180288</v>
      </c>
      <c r="I806">
        <f t="shared" si="38"/>
        <v>109.68868761525424</v>
      </c>
    </row>
    <row r="807" spans="1:9" x14ac:dyDescent="0.45">
      <c r="A807" s="2">
        <v>43131</v>
      </c>
      <c r="B807">
        <v>-4.3643040926429101E-3</v>
      </c>
      <c r="C807">
        <v>-3.55442540120369E-3</v>
      </c>
      <c r="D807">
        <f t="shared" si="36"/>
        <v>8.098786914392201E-4</v>
      </c>
      <c r="E807">
        <v>13561.65</v>
      </c>
      <c r="F807">
        <f>F806*(1+B807)</f>
        <v>141.20396537037976</v>
      </c>
      <c r="G807">
        <f>G806*(1+C807)</f>
        <v>93.008577192763084</v>
      </c>
      <c r="H807">
        <f t="shared" si="37"/>
        <v>58.318069863839256</v>
      </c>
      <c r="I807">
        <f t="shared" si="38"/>
        <v>111.09996059544301</v>
      </c>
    </row>
    <row r="808" spans="1:9" x14ac:dyDescent="0.45">
      <c r="A808" s="2">
        <v>43132</v>
      </c>
      <c r="B808">
        <v>-1.0879682708449599E-2</v>
      </c>
      <c r="C808">
        <v>2.0806004902145899E-4</v>
      </c>
      <c r="D808">
        <f t="shared" si="36"/>
        <v>1.1087742757471057E-2</v>
      </c>
      <c r="E808">
        <v>13434.14</v>
      </c>
      <c r="F808">
        <f>F807*(1+B808)</f>
        <v>139.66771102997512</v>
      </c>
      <c r="G808">
        <f>G807*(1+C808)</f>
        <v>93.027928561893233</v>
      </c>
      <c r="H808">
        <f t="shared" si="37"/>
        <v>58.964685620601735</v>
      </c>
      <c r="I808">
        <f t="shared" si="38"/>
        <v>110.05537118519241</v>
      </c>
    </row>
    <row r="809" spans="1:9" x14ac:dyDescent="0.45">
      <c r="A809" s="2">
        <v>43133</v>
      </c>
      <c r="B809">
        <v>7.8502425456515798E-3</v>
      </c>
      <c r="C809">
        <v>1.27301727197742E-3</v>
      </c>
      <c r="D809">
        <f t="shared" si="36"/>
        <v>-6.5772252736741596E-3</v>
      </c>
      <c r="E809">
        <v>13538.66</v>
      </c>
      <c r="F809">
        <f>F808*(1+B809)</f>
        <v>140.7641364373564</v>
      </c>
      <c r="G809">
        <f>G808*(1+C809)</f>
        <v>93.146354721728812</v>
      </c>
      <c r="H809">
        <f t="shared" si="37"/>
        <v>58.57686160008366</v>
      </c>
      <c r="I809">
        <f t="shared" si="38"/>
        <v>110.91162155896225</v>
      </c>
    </row>
    <row r="810" spans="1:9" x14ac:dyDescent="0.45">
      <c r="A810" s="2">
        <v>43136</v>
      </c>
      <c r="B810">
        <v>-8.4395109835819007E-3</v>
      </c>
      <c r="C810" s="3">
        <v>1.1575087836558201E-2</v>
      </c>
      <c r="D810">
        <f t="shared" si="36"/>
        <v>2.0014598820140103E-2</v>
      </c>
      <c r="E810">
        <v>13479.83</v>
      </c>
      <c r="F810">
        <f>F809*(1+B810)</f>
        <v>139.57615596179892</v>
      </c>
      <c r="G810">
        <f>G809*(1+C810)</f>
        <v>94.224531959288029</v>
      </c>
      <c r="H810">
        <f t="shared" si="37"/>
        <v>59.749253985152208</v>
      </c>
      <c r="I810">
        <f t="shared" si="38"/>
        <v>110.42967351563198</v>
      </c>
    </row>
    <row r="811" spans="1:9" x14ac:dyDescent="0.45">
      <c r="A811" s="2">
        <v>43137</v>
      </c>
      <c r="B811">
        <v>-4.7698966004007803E-2</v>
      </c>
      <c r="C811">
        <v>9.0181825637104807E-3</v>
      </c>
      <c r="D811">
        <f t="shared" si="36"/>
        <v>5.6717148567718284E-2</v>
      </c>
      <c r="E811">
        <v>12686.6</v>
      </c>
      <c r="F811">
        <f>F810*(1+B811)</f>
        <v>132.91851764360698</v>
      </c>
      <c r="G811">
        <f>G810*(1+C811)</f>
        <v>95.074265990477073</v>
      </c>
      <c r="H811">
        <f t="shared" si="37"/>
        <v>63.138061300238419</v>
      </c>
      <c r="I811">
        <f t="shared" si="38"/>
        <v>103.93136234087646</v>
      </c>
    </row>
    <row r="812" spans="1:9" x14ac:dyDescent="0.45">
      <c r="A812" s="2">
        <v>43138</v>
      </c>
      <c r="B812">
        <v>-9.9666164884287707E-3</v>
      </c>
      <c r="C812">
        <v>3.5546952283379901E-3</v>
      </c>
      <c r="D812">
        <f t="shared" si="36"/>
        <v>1.3521311716766762E-2</v>
      </c>
      <c r="E812">
        <v>12433.29</v>
      </c>
      <c r="F812">
        <f>F811*(1+B812)</f>
        <v>131.59376975404268</v>
      </c>
      <c r="G812">
        <f>G811*(1+C812)</f>
        <v>95.412226030131166</v>
      </c>
      <c r="H812">
        <f t="shared" si="37"/>
        <v>63.991770708271268</v>
      </c>
      <c r="I812">
        <f t="shared" si="38"/>
        <v>101.85619220903914</v>
      </c>
    </row>
    <row r="813" spans="1:9" x14ac:dyDescent="0.45">
      <c r="A813" s="2">
        <v>43139</v>
      </c>
      <c r="B813">
        <v>1.3928222118096401E-3</v>
      </c>
      <c r="C813">
        <v>-4.0886526407505399E-4</v>
      </c>
      <c r="D813">
        <f t="shared" si="36"/>
        <v>-1.801687475884694E-3</v>
      </c>
      <c r="E813">
        <v>12380.38</v>
      </c>
      <c r="F813">
        <f>F812*(1+B813)</f>
        <v>131.77705647949188</v>
      </c>
      <c r="G813">
        <f>G812*(1+C813)</f>
        <v>95.373215285139366</v>
      </c>
      <c r="H813">
        <f t="shared" si="37"/>
        <v>63.876477536426492</v>
      </c>
      <c r="I813">
        <f t="shared" si="38"/>
        <v>101.42274208201883</v>
      </c>
    </row>
    <row r="814" spans="1:9" x14ac:dyDescent="0.45">
      <c r="A814" s="2">
        <v>43140</v>
      </c>
      <c r="B814">
        <v>-3.7362194714626297E-2</v>
      </c>
      <c r="C814">
        <v>-6.7621129264485401E-3</v>
      </c>
      <c r="D814">
        <f t="shared" si="36"/>
        <v>3.0600081788177757E-2</v>
      </c>
      <c r="E814">
        <v>11901.67</v>
      </c>
      <c r="F814">
        <f>F813*(1+B814)</f>
        <v>126.85357643638478</v>
      </c>
      <c r="G814">
        <f>G813*(1+C814)</f>
        <v>94.728290833222758</v>
      </c>
      <c r="H814">
        <f t="shared" si="37"/>
        <v>65.831102973381846</v>
      </c>
      <c r="I814">
        <f t="shared" si="38"/>
        <v>97.501046555542004</v>
      </c>
    </row>
    <row r="815" spans="1:9" x14ac:dyDescent="0.45">
      <c r="A815" s="2">
        <v>43143</v>
      </c>
      <c r="B815">
        <v>9.9922931286318493E-3</v>
      </c>
      <c r="C815">
        <v>-4.5664886653190101E-4</v>
      </c>
      <c r="D815">
        <f t="shared" si="36"/>
        <v>-1.044894199516375E-2</v>
      </c>
      <c r="E815">
        <v>11900.31</v>
      </c>
      <c r="F815">
        <f>F814*(1+B815)</f>
        <v>128.12113455655245</v>
      </c>
      <c r="G815">
        <f>G814*(1+C815)</f>
        <v>94.685033266585265</v>
      </c>
      <c r="H815">
        <f t="shared" si="37"/>
        <v>65.143237596935322</v>
      </c>
      <c r="I815">
        <f t="shared" si="38"/>
        <v>97.489905142335658</v>
      </c>
    </row>
    <row r="816" spans="1:9" x14ac:dyDescent="0.45">
      <c r="A816" s="2">
        <v>43144</v>
      </c>
      <c r="B816">
        <v>1.6341551531179398E-2</v>
      </c>
      <c r="C816">
        <v>-3.4242917233160701E-3</v>
      </c>
      <c r="D816">
        <f t="shared" si="36"/>
        <v>-1.9765843254495468E-2</v>
      </c>
      <c r="E816">
        <v>12004.51</v>
      </c>
      <c r="F816">
        <f>F815*(1+B816)</f>
        <v>130.21483267914152</v>
      </c>
      <c r="G816">
        <f>G815*(1+C816)</f>
        <v>94.360804090848589</v>
      </c>
      <c r="H816">
        <f t="shared" si="37"/>
        <v>63.85562657350394</v>
      </c>
      <c r="I816">
        <f t="shared" si="38"/>
        <v>98.343534007115764</v>
      </c>
    </row>
    <row r="817" spans="1:9" x14ac:dyDescent="0.45">
      <c r="A817" s="2">
        <v>43145</v>
      </c>
      <c r="B817">
        <v>1.21932661296626E-2</v>
      </c>
      <c r="C817">
        <v>-5.6174045646758203E-3</v>
      </c>
      <c r="D817">
        <f t="shared" si="36"/>
        <v>-1.7810670694338421E-2</v>
      </c>
      <c r="E817">
        <v>12260.99</v>
      </c>
      <c r="F817">
        <f>F816*(1+B817)</f>
        <v>131.80257678802778</v>
      </c>
      <c r="G817">
        <f>G816*(1+C817)</f>
        <v>93.830741279222167</v>
      </c>
      <c r="H817">
        <f t="shared" si="37"/>
        <v>62.71831503662262</v>
      </c>
      <c r="I817">
        <f t="shared" si="38"/>
        <v>100.44467346238257</v>
      </c>
    </row>
    <row r="818" spans="1:9" x14ac:dyDescent="0.45">
      <c r="A818" s="2">
        <v>43146</v>
      </c>
      <c r="B818">
        <v>1.2346809626229201E-2</v>
      </c>
      <c r="C818">
        <v>-1.1437650918512E-2</v>
      </c>
      <c r="D818">
        <f t="shared" si="36"/>
        <v>-2.37844605447412E-2</v>
      </c>
      <c r="E818">
        <v>12535.51</v>
      </c>
      <c r="F818">
        <f>F817*(1+B818)</f>
        <v>133.42991811187599</v>
      </c>
      <c r="G818">
        <f>G817*(1+C818)</f>
        <v>92.757538015045213</v>
      </c>
      <c r="H818">
        <f t="shared" si="37"/>
        <v>61.226593747201427</v>
      </c>
      <c r="I818">
        <f t="shared" si="38"/>
        <v>102.69360048694531</v>
      </c>
    </row>
    <row r="819" spans="1:9" x14ac:dyDescent="0.45">
      <c r="A819" s="2">
        <v>43147</v>
      </c>
      <c r="B819">
        <v>-2.5999999999999998E-4</v>
      </c>
      <c r="C819" s="3">
        <v>3.3881317890172002E-20</v>
      </c>
      <c r="D819">
        <f t="shared" si="36"/>
        <v>2.6000000000000003E-4</v>
      </c>
      <c r="E819">
        <v>12535.51</v>
      </c>
      <c r="F819">
        <f>F818*(1+B819)</f>
        <v>133.3952263331669</v>
      </c>
      <c r="G819">
        <f>G818*(1+C819)</f>
        <v>92.757538015045213</v>
      </c>
      <c r="H819">
        <f t="shared" si="37"/>
        <v>61.242512661575695</v>
      </c>
      <c r="I819">
        <f t="shared" si="38"/>
        <v>102.69360048694531</v>
      </c>
    </row>
    <row r="820" spans="1:9" x14ac:dyDescent="0.45">
      <c r="A820" s="2">
        <v>43150</v>
      </c>
      <c r="B820">
        <v>-2.5999999999999998E-4</v>
      </c>
      <c r="C820" s="3">
        <v>3.3881317890172002E-20</v>
      </c>
      <c r="D820">
        <f t="shared" si="36"/>
        <v>2.6000000000000003E-4</v>
      </c>
      <c r="E820">
        <v>12535.51</v>
      </c>
      <c r="F820">
        <f>F819*(1+B820)</f>
        <v>133.36054357432027</v>
      </c>
      <c r="G820">
        <f>G819*(1+C820)</f>
        <v>92.757538015045213</v>
      </c>
      <c r="H820">
        <f t="shared" si="37"/>
        <v>61.258435714867701</v>
      </c>
      <c r="I820">
        <f t="shared" si="38"/>
        <v>102.69360048694531</v>
      </c>
    </row>
    <row r="821" spans="1:9" x14ac:dyDescent="0.45">
      <c r="A821" s="2">
        <v>43151</v>
      </c>
      <c r="B821" s="3">
        <v>3.9044690017866002E-3</v>
      </c>
      <c r="C821">
        <v>2.0677716412834698E-3</v>
      </c>
      <c r="D821">
        <f t="shared" si="36"/>
        <v>-1.8366973605031304E-3</v>
      </c>
      <c r="E821">
        <v>12396.87</v>
      </c>
      <c r="F821">
        <f>F820*(1+B821)</f>
        <v>133.88124568276763</v>
      </c>
      <c r="G821">
        <f>G820*(1+C821)</f>
        <v>92.949339421668</v>
      </c>
      <c r="H821">
        <f t="shared" si="37"/>
        <v>61.145922507681647</v>
      </c>
      <c r="I821">
        <f t="shared" si="38"/>
        <v>101.55783171714575</v>
      </c>
    </row>
    <row r="822" spans="1:9" x14ac:dyDescent="0.45">
      <c r="A822" s="2">
        <v>43152</v>
      </c>
      <c r="B822">
        <v>7.8589518880380592E-3</v>
      </c>
      <c r="C822">
        <v>-1.25576883807646E-2</v>
      </c>
      <c r="D822">
        <f t="shared" si="36"/>
        <v>-2.041664026880266E-2</v>
      </c>
      <c r="E822">
        <v>12686.88</v>
      </c>
      <c r="F822">
        <f>F821*(1+B822)</f>
        <v>134.93341195129909</v>
      </c>
      <c r="G822">
        <f>G821*(1+C822)</f>
        <v>91.782110582012777</v>
      </c>
      <c r="H822">
        <f t="shared" si="37"/>
        <v>59.897528203938229</v>
      </c>
      <c r="I822">
        <f t="shared" si="38"/>
        <v>103.93365616124245</v>
      </c>
    </row>
    <row r="823" spans="1:9" x14ac:dyDescent="0.45">
      <c r="A823" s="2">
        <v>43153</v>
      </c>
      <c r="B823">
        <v>-3.6941264056447902E-3</v>
      </c>
      <c r="C823">
        <v>1.21542016799501E-2</v>
      </c>
      <c r="D823">
        <f t="shared" si="36"/>
        <v>1.5848328085594891E-2</v>
      </c>
      <c r="E823">
        <v>12528.64</v>
      </c>
      <c r="F823">
        <f>F822*(1+B823)</f>
        <v>134.43495087120604</v>
      </c>
      <c r="G823">
        <f>G822*(1+C823)</f>
        <v>92.897648864638043</v>
      </c>
      <c r="H823">
        <f t="shared" si="37"/>
        <v>60.846803882430422</v>
      </c>
      <c r="I823">
        <f t="shared" si="38"/>
        <v>102.63731996582209</v>
      </c>
    </row>
    <row r="824" spans="1:9" x14ac:dyDescent="0.45">
      <c r="A824" s="2">
        <v>43154</v>
      </c>
      <c r="B824">
        <v>1.3936573666335401E-2</v>
      </c>
      <c r="C824">
        <v>2.7909055534579598E-3</v>
      </c>
      <c r="D824">
        <f t="shared" si="36"/>
        <v>-1.1145668112877441E-2</v>
      </c>
      <c r="E824">
        <v>12735.06</v>
      </c>
      <c r="F824">
        <f>F823*(1+B824)</f>
        <v>136.30851346735281</v>
      </c>
      <c r="G824">
        <f>G823*(1+C824)</f>
        <v>93.156917428757552</v>
      </c>
      <c r="H824">
        <f t="shared" si="37"/>
        <v>60.168625600627507</v>
      </c>
      <c r="I824">
        <f t="shared" si="38"/>
        <v>104.32835710850836</v>
      </c>
    </row>
    <row r="825" spans="1:9" x14ac:dyDescent="0.45">
      <c r="A825" s="2">
        <v>43157</v>
      </c>
      <c r="B825">
        <v>6.2619379497809201E-3</v>
      </c>
      <c r="C825">
        <v>5.6755187242455603E-3</v>
      </c>
      <c r="D825">
        <f t="shared" si="36"/>
        <v>-5.8641922553535984E-4</v>
      </c>
      <c r="E825">
        <v>12834.06</v>
      </c>
      <c r="F825">
        <f>F824*(1+B825)</f>
        <v>137.16206892071227</v>
      </c>
      <c r="G825">
        <f>G824*(1+C825)</f>
        <v>93.685631257917478</v>
      </c>
      <c r="H825">
        <f t="shared" si="37"/>
        <v>60.133341561801259</v>
      </c>
      <c r="I825">
        <f t="shared" si="38"/>
        <v>105.1393864522054</v>
      </c>
    </row>
    <row r="826" spans="1:9" x14ac:dyDescent="0.45">
      <c r="A826" s="2">
        <v>43158</v>
      </c>
      <c r="B826">
        <v>-8.2058613998580599E-3</v>
      </c>
      <c r="C826">
        <v>6.34444656088997E-3</v>
      </c>
      <c r="D826">
        <f t="shared" si="36"/>
        <v>1.455030796074803E-2</v>
      </c>
      <c r="E826">
        <v>12646.54</v>
      </c>
      <c r="F826">
        <f>F825*(1+B826)</f>
        <v>136.03653599383114</v>
      </c>
      <c r="G826">
        <f>G825*(1+C826)</f>
        <v>94.280014738956581</v>
      </c>
      <c r="H826">
        <f t="shared" si="37"/>
        <v>61.008300200234316</v>
      </c>
      <c r="I826">
        <f t="shared" si="38"/>
        <v>103.60318218422493</v>
      </c>
    </row>
    <row r="827" spans="1:9" x14ac:dyDescent="0.45">
      <c r="A827" s="2">
        <v>43159</v>
      </c>
      <c r="B827">
        <v>-3.3825077327601402E-3</v>
      </c>
      <c r="C827">
        <v>5.0827624170042404E-3</v>
      </c>
      <c r="D827">
        <f t="shared" si="36"/>
        <v>8.4652701497643802E-3</v>
      </c>
      <c r="E827">
        <v>12382.08</v>
      </c>
      <c r="F827">
        <f>F826*(1+B827)</f>
        <v>135.57639135889409</v>
      </c>
      <c r="G827">
        <f>G826*(1+C827)</f>
        <v>94.759217654546347</v>
      </c>
      <c r="H827">
        <f t="shared" si="37"/>
        <v>61.524751942807221</v>
      </c>
      <c r="I827">
        <f t="shared" si="38"/>
        <v>101.43666884852675</v>
      </c>
    </row>
    <row r="828" spans="1:9" x14ac:dyDescent="0.45">
      <c r="A828" s="2">
        <v>43160</v>
      </c>
      <c r="B828">
        <v>1.1520106427343299E-3</v>
      </c>
      <c r="C828">
        <v>-8.9169765188629908E-3</v>
      </c>
      <c r="D828">
        <f t="shared" si="36"/>
        <v>-1.006898716159732E-2</v>
      </c>
      <c r="E828">
        <v>12428.88</v>
      </c>
      <c r="F828">
        <f>F827*(1+B828)</f>
        <v>135.73257680464303</v>
      </c>
      <c r="G828">
        <f>G827*(1+C828)</f>
        <v>93.914251935774928</v>
      </c>
      <c r="H828">
        <f t="shared" si="37"/>
        <v>60.905260005374636</v>
      </c>
      <c r="I828">
        <f t="shared" si="38"/>
        <v>101.82006453827444</v>
      </c>
    </row>
    <row r="829" spans="1:9" x14ac:dyDescent="0.45">
      <c r="A829" s="2">
        <v>43161</v>
      </c>
      <c r="B829">
        <v>-9.8494111063364299E-3</v>
      </c>
      <c r="C829" s="3">
        <v>2.81976931205384E-3</v>
      </c>
      <c r="D829">
        <f t="shared" si="36"/>
        <v>1.2669180418390269E-2</v>
      </c>
      <c r="E829">
        <v>12203.91</v>
      </c>
      <c r="F829">
        <f>F828*(1+B829)</f>
        <v>134.39569085517172</v>
      </c>
      <c r="G829">
        <f>G828*(1+C829)</f>
        <v>94.17906846134791</v>
      </c>
      <c r="H829">
        <f t="shared" si="37"/>
        <v>61.676879732811699</v>
      </c>
      <c r="I829">
        <f t="shared" si="38"/>
        <v>99.977061796339882</v>
      </c>
    </row>
    <row r="830" spans="1:9" x14ac:dyDescent="0.45">
      <c r="A830" s="2">
        <v>43164</v>
      </c>
      <c r="B830">
        <v>-1.49135470875391E-2</v>
      </c>
      <c r="C830">
        <v>1.67102152544584E-3</v>
      </c>
      <c r="D830">
        <f t="shared" si="36"/>
        <v>1.6584568612984942E-2</v>
      </c>
      <c r="E830">
        <v>11991.79</v>
      </c>
      <c r="F830">
        <f>F829*(1+B830)</f>
        <v>132.39137439124076</v>
      </c>
      <c r="G830">
        <f>G829*(1+C830)</f>
        <v>94.336443711993255</v>
      </c>
      <c r="H830">
        <f t="shared" si="37"/>
        <v>62.699764176575329</v>
      </c>
      <c r="I830">
        <f t="shared" si="38"/>
        <v>98.239329024774094</v>
      </c>
    </row>
    <row r="831" spans="1:9" x14ac:dyDescent="0.45">
      <c r="A831" s="2">
        <v>43165</v>
      </c>
      <c r="B831">
        <v>1.7536758792251299E-2</v>
      </c>
      <c r="C831">
        <v>-2.5994247638441098E-3</v>
      </c>
      <c r="D831">
        <f t="shared" si="36"/>
        <v>-2.0136183556095408E-2</v>
      </c>
      <c r="E831">
        <v>12311.54</v>
      </c>
      <c r="F831">
        <f>F830*(1+B831)</f>
        <v>134.71308999011458</v>
      </c>
      <c r="G831">
        <f>G830*(1+C831)</f>
        <v>94.091223224075307</v>
      </c>
      <c r="H831">
        <f t="shared" si="37"/>
        <v>61.437230216191914</v>
      </c>
      <c r="I831">
        <f t="shared" si="38"/>
        <v>100.85878996060364</v>
      </c>
    </row>
    <row r="832" spans="1:9" x14ac:dyDescent="0.45">
      <c r="A832" s="2">
        <v>43166</v>
      </c>
      <c r="B832">
        <v>-9.7207817367404407E-3</v>
      </c>
      <c r="C832">
        <v>1.2657044524716199E-3</v>
      </c>
      <c r="D832">
        <f t="shared" si="36"/>
        <v>1.0986486189212061E-2</v>
      </c>
      <c r="E832">
        <v>12180.29</v>
      </c>
      <c r="F832">
        <f>F831*(1+B832)</f>
        <v>133.40357344523881</v>
      </c>
      <c r="G832">
        <f>G831*(1+C832)</f>
        <v>94.210314904248506</v>
      </c>
      <c r="H832">
        <f t="shared" si="37"/>
        <v>62.112209497465557</v>
      </c>
      <c r="I832">
        <f t="shared" si="38"/>
        <v>99.783561664035616</v>
      </c>
    </row>
    <row r="833" spans="1:9" x14ac:dyDescent="0.45">
      <c r="A833" s="2">
        <v>43167</v>
      </c>
      <c r="B833">
        <v>1.51262995944648E-2</v>
      </c>
      <c r="C833">
        <v>-2.5329903500996499E-3</v>
      </c>
      <c r="D833">
        <f t="shared" si="36"/>
        <v>-1.7659289944564449E-2</v>
      </c>
      <c r="E833">
        <v>12334.83</v>
      </c>
      <c r="F833">
        <f>F832*(1+B833)</f>
        <v>135.42147586414367</v>
      </c>
      <c r="G833">
        <f>G832*(1+C833)</f>
        <v>93.971681085716199</v>
      </c>
      <c r="H833">
        <f t="shared" si="37"/>
        <v>61.01535198085228</v>
      </c>
      <c r="I833">
        <f t="shared" si="38"/>
        <v>101.04958666176228</v>
      </c>
    </row>
    <row r="834" spans="1:9" x14ac:dyDescent="0.45">
      <c r="A834" s="2">
        <v>43168</v>
      </c>
      <c r="B834">
        <v>5.0175960598958904E-3</v>
      </c>
      <c r="C834">
        <v>-5.6457072360921101E-3</v>
      </c>
      <c r="D834">
        <f t="shared" si="36"/>
        <v>-1.0663303295988E-2</v>
      </c>
      <c r="E834">
        <v>12431.2</v>
      </c>
      <c r="F834">
        <f>F833*(1+B834)</f>
        <v>136.10096612786489</v>
      </c>
      <c r="G834">
        <f>G833*(1+C834)</f>
        <v>93.441144485822832</v>
      </c>
      <c r="H834">
        <f t="shared" si="37"/>
        <v>60.364726776968993</v>
      </c>
      <c r="I834">
        <f t="shared" si="38"/>
        <v>101.83907047844998</v>
      </c>
    </row>
    <row r="835" spans="1:9" x14ac:dyDescent="0.45">
      <c r="A835" s="2">
        <v>43171</v>
      </c>
      <c r="B835">
        <v>1.00299799503136E-2</v>
      </c>
      <c r="C835">
        <v>-1.54675848426207E-3</v>
      </c>
      <c r="D835">
        <f t="shared" si="36"/>
        <v>-1.157673843457567E-2</v>
      </c>
      <c r="E835">
        <v>12697.31</v>
      </c>
      <c r="F835">
        <f>F834*(1+B835)</f>
        <v>137.4660560893457</v>
      </c>
      <c r="G835">
        <f>G834*(1+C835)</f>
        <v>93.296613602810226</v>
      </c>
      <c r="H835">
        <f t="shared" si="37"/>
        <v>59.665900124397403</v>
      </c>
      <c r="I835">
        <f t="shared" si="38"/>
        <v>104.0191009698764</v>
      </c>
    </row>
    <row r="836" spans="1:9" x14ac:dyDescent="0.45">
      <c r="A836" s="2">
        <v>43172</v>
      </c>
      <c r="B836">
        <v>7.8936791270878401E-4</v>
      </c>
      <c r="C836">
        <v>4.3855282320959098E-3</v>
      </c>
      <c r="D836">
        <f t="shared" si="36"/>
        <v>3.5961603193871258E-3</v>
      </c>
      <c r="E836">
        <v>12746.78</v>
      </c>
      <c r="F836">
        <f>F835*(1+B836)</f>
        <v>137.57456738310927</v>
      </c>
      <c r="G836">
        <f>G835*(1+C836)</f>
        <v>93.705768535724289</v>
      </c>
      <c r="H836">
        <f t="shared" si="37"/>
        <v>59.88046826684527</v>
      </c>
      <c r="I836">
        <f t="shared" si="38"/>
        <v>104.42436987525714</v>
      </c>
    </row>
    <row r="837" spans="1:9" x14ac:dyDescent="0.45">
      <c r="A837" s="2">
        <v>43173</v>
      </c>
      <c r="B837">
        <v>-5.8981902051528801E-3</v>
      </c>
      <c r="C837">
        <v>-4.6419713105444798E-3</v>
      </c>
      <c r="D837">
        <f t="shared" si="36"/>
        <v>1.2562188946084003E-3</v>
      </c>
      <c r="E837">
        <v>12684.52</v>
      </c>
      <c r="F837">
        <f>F836*(1+B837)</f>
        <v>136.76312641729206</v>
      </c>
      <c r="G837">
        <f>G836*(1+C837)</f>
        <v>93.270789046548941</v>
      </c>
      <c r="H837">
        <f t="shared" si="37"/>
        <v>59.95569124250008</v>
      </c>
      <c r="I837">
        <f t="shared" si="38"/>
        <v>103.91432253244324</v>
      </c>
    </row>
    <row r="838" spans="1:9" x14ac:dyDescent="0.45">
      <c r="A838" s="2">
        <v>43174</v>
      </c>
      <c r="B838">
        <v>9.0785099831940802E-4</v>
      </c>
      <c r="C838">
        <v>-1.09360236004615E-2</v>
      </c>
      <c r="D838">
        <f t="shared" ref="D838:D849" si="39">C838-B838</f>
        <v>-1.1843874598780908E-2</v>
      </c>
      <c r="E838">
        <v>12719.84</v>
      </c>
      <c r="F838">
        <f>F837*(1+B838)</f>
        <v>136.88728695814328</v>
      </c>
      <c r="G838">
        <f>G837*(1+C838)</f>
        <v>92.25077749630222</v>
      </c>
      <c r="H838">
        <f t="shared" si="37"/>
        <v>59.245583553940683</v>
      </c>
      <c r="I838">
        <f t="shared" si="38"/>
        <v>104.20367158718445</v>
      </c>
    </row>
    <row r="839" spans="1:9" x14ac:dyDescent="0.45">
      <c r="A839" s="2">
        <v>43175</v>
      </c>
      <c r="B839">
        <v>1.45719921761192E-3</v>
      </c>
      <c r="C839">
        <v>-1.58946946157218E-3</v>
      </c>
      <c r="D839">
        <f t="shared" si="39"/>
        <v>-3.0466686791841002E-3</v>
      </c>
      <c r="E839">
        <v>12673.07</v>
      </c>
      <c r="F839">
        <f>F838*(1+B839)</f>
        <v>137.0867590055997</v>
      </c>
      <c r="G839">
        <f>G838*(1+C839)</f>
        <v>92.104147702665557</v>
      </c>
      <c r="H839">
        <f t="shared" ref="H839:H849" si="40">H838*(1+D839)</f>
        <v>59.065081890146907</v>
      </c>
      <c r="I839">
        <f t="shared" ref="I839:I849" si="41">E839/$E$5*100</f>
        <v>103.82052166390451</v>
      </c>
    </row>
    <row r="840" spans="1:9" x14ac:dyDescent="0.45">
      <c r="A840" s="2">
        <v>43178</v>
      </c>
      <c r="B840" s="3">
        <v>6.9267390483223701E-4</v>
      </c>
      <c r="C840" s="3">
        <v>5.1632046516974202E-3</v>
      </c>
      <c r="D840">
        <f t="shared" si="39"/>
        <v>4.4705307468651829E-3</v>
      </c>
      <c r="E840">
        <v>12660.46</v>
      </c>
      <c r="F840">
        <f>F839*(1+B840)</f>
        <v>137.18171542626092</v>
      </c>
      <c r="G840">
        <f>G839*(1+C840)</f>
        <v>92.579700266524583</v>
      </c>
      <c r="H840">
        <f t="shared" si="40"/>
        <v>59.329134154802915</v>
      </c>
      <c r="I840">
        <f t="shared" si="41"/>
        <v>103.71721782527807</v>
      </c>
    </row>
    <row r="841" spans="1:9" x14ac:dyDescent="0.45">
      <c r="A841" s="2">
        <v>43179</v>
      </c>
      <c r="B841">
        <v>-1.8468439277933501E-3</v>
      </c>
      <c r="C841">
        <v>-3.4275563540395698E-3</v>
      </c>
      <c r="D841">
        <f t="shared" si="39"/>
        <v>-1.5807124262462197E-3</v>
      </c>
      <c r="E841">
        <v>12597.42</v>
      </c>
      <c r="F841">
        <f>F840*(1+B841)</f>
        <v>136.92836220812165</v>
      </c>
      <c r="G841">
        <f>G840*(1+C841)</f>
        <v>92.262378126620973</v>
      </c>
      <c r="H841">
        <f t="shared" si="40"/>
        <v>59.235351855205991</v>
      </c>
      <c r="I841">
        <f t="shared" si="41"/>
        <v>103.2007805543017</v>
      </c>
    </row>
    <row r="842" spans="1:9" x14ac:dyDescent="0.45">
      <c r="A842" s="2">
        <v>43180</v>
      </c>
      <c r="B842">
        <v>-9.1991886662245604E-3</v>
      </c>
      <c r="C842">
        <v>-9.2033029306662698E-3</v>
      </c>
      <c r="D842">
        <f t="shared" si="39"/>
        <v>-4.114264441709356E-6</v>
      </c>
      <c r="E842">
        <v>12521.55</v>
      </c>
      <c r="F842">
        <f>F841*(1+B842)</f>
        <v>135.66873237041202</v>
      </c>
      <c r="G842">
        <f>G841*(1+C842)</f>
        <v>91.413259511617994</v>
      </c>
      <c r="H842">
        <f t="shared" si="40"/>
        <v>59.23510814530416</v>
      </c>
      <c r="I842">
        <f t="shared" si="41"/>
        <v>102.57923715726842</v>
      </c>
    </row>
    <row r="843" spans="1:9" x14ac:dyDescent="0.45">
      <c r="A843" s="2">
        <v>43181</v>
      </c>
      <c r="B843">
        <v>-8.9703495963671699E-3</v>
      </c>
      <c r="C843">
        <v>-2.7789002632370198E-3</v>
      </c>
      <c r="D843">
        <f t="shared" si="39"/>
        <v>6.1914493331301501E-3</v>
      </c>
      <c r="E843">
        <v>12427.55</v>
      </c>
      <c r="F843">
        <f>F842*(1+B843)</f>
        <v>134.45173641175344</v>
      </c>
      <c r="G843">
        <f>G842*(1+C843)</f>
        <v>91.159231180697802</v>
      </c>
      <c r="H843">
        <f t="shared" si="40"/>
        <v>59.601859316128291</v>
      </c>
      <c r="I843">
        <f t="shared" si="41"/>
        <v>101.80916889153589</v>
      </c>
    </row>
    <row r="844" spans="1:9" x14ac:dyDescent="0.45">
      <c r="A844" s="2">
        <v>43182</v>
      </c>
      <c r="B844">
        <v>-2.48095827934907E-2</v>
      </c>
      <c r="C844">
        <v>7.9249798838418003E-4</v>
      </c>
      <c r="D844">
        <f t="shared" si="39"/>
        <v>2.560208078187488E-2</v>
      </c>
      <c r="E844">
        <v>12128.27</v>
      </c>
      <c r="F844">
        <f>F843*(1+B844)</f>
        <v>131.11604492551746</v>
      </c>
      <c r="G844">
        <f>G843*(1+C844)</f>
        <v>91.231474688031156</v>
      </c>
      <c r="H844">
        <f t="shared" si="40"/>
        <v>61.127790933089749</v>
      </c>
      <c r="I844">
        <f t="shared" si="41"/>
        <v>99.357402608892983</v>
      </c>
    </row>
    <row r="845" spans="1:9" x14ac:dyDescent="0.45">
      <c r="A845" s="2">
        <v>43185</v>
      </c>
      <c r="B845">
        <v>4.0959401168157604E-3</v>
      </c>
      <c r="C845">
        <v>-3.1260861429957599E-3</v>
      </c>
      <c r="D845">
        <f t="shared" si="39"/>
        <v>-7.2220262598115207E-3</v>
      </c>
      <c r="E845">
        <v>12197.7</v>
      </c>
      <c r="F845">
        <f>F844*(1+B845)</f>
        <v>131.65308839388609</v>
      </c>
      <c r="G845">
        <f>G844*(1+C845)</f>
        <v>90.946277239203823</v>
      </c>
      <c r="H845">
        <f t="shared" si="40"/>
        <v>60.686324421766706</v>
      </c>
      <c r="I845">
        <f t="shared" si="41"/>
        <v>99.926188137507992</v>
      </c>
    </row>
    <row r="846" spans="1:9" x14ac:dyDescent="0.45">
      <c r="A846" s="2">
        <v>43186</v>
      </c>
      <c r="B846" s="3">
        <v>1.01926827688504E-2</v>
      </c>
      <c r="C846">
        <v>-6.5605613599630398E-3</v>
      </c>
      <c r="D846">
        <f t="shared" si="39"/>
        <v>-1.675324412881344E-2</v>
      </c>
      <c r="E846">
        <v>12301.55</v>
      </c>
      <c r="F846">
        <f>F845*(1+B846)</f>
        <v>132.99498655942438</v>
      </c>
      <c r="G846">
        <f>G845*(1+C846)</f>
        <v>90.349618606915811</v>
      </c>
      <c r="H846">
        <f t="shared" si="40"/>
        <v>59.66963161344848</v>
      </c>
      <c r="I846">
        <f t="shared" si="41"/>
        <v>100.77694972683058</v>
      </c>
    </row>
    <row r="847" spans="1:9" x14ac:dyDescent="0.45">
      <c r="A847" s="2">
        <v>43187</v>
      </c>
      <c r="B847">
        <v>-1.6445748625368298E-2</v>
      </c>
      <c r="C847">
        <v>7.8125061108285504E-4</v>
      </c>
      <c r="D847">
        <f t="shared" si="39"/>
        <v>1.7226999236451154E-2</v>
      </c>
      <c r="E847">
        <v>12001.16</v>
      </c>
      <c r="F847">
        <f>F846*(1+B847)</f>
        <v>130.80778444203384</v>
      </c>
      <c r="G847">
        <f>G846*(1+C847)</f>
        <v>90.420204301663574</v>
      </c>
      <c r="H847">
        <f t="shared" si="40"/>
        <v>60.697560311692676</v>
      </c>
      <c r="I847">
        <f t="shared" si="41"/>
        <v>98.316090084879548</v>
      </c>
    </row>
    <row r="848" spans="1:9" x14ac:dyDescent="0.45">
      <c r="A848" s="2">
        <v>43188</v>
      </c>
      <c r="B848">
        <v>-2.7844419848255201E-3</v>
      </c>
      <c r="C848">
        <v>-1.3873265990752601E-2</v>
      </c>
      <c r="D848">
        <f t="shared" si="39"/>
        <v>-1.1088824005927081E-2</v>
      </c>
      <c r="E848">
        <v>11998.34</v>
      </c>
      <c r="F848">
        <f>F847*(1+B848)</f>
        <v>130.44355775509143</v>
      </c>
      <c r="G848">
        <f>G847*(1+C848)</f>
        <v>89.165780756448413</v>
      </c>
      <c r="H848">
        <f t="shared" si="40"/>
        <v>60.024495747807173</v>
      </c>
      <c r="I848">
        <f t="shared" si="41"/>
        <v>98.292988036907587</v>
      </c>
    </row>
    <row r="849" spans="1:9" x14ac:dyDescent="0.45">
      <c r="A849" s="2">
        <v>43189</v>
      </c>
      <c r="B849">
        <v>-2.5999999999999998E-4</v>
      </c>
      <c r="C849" s="3">
        <v>3.04931861011548E-20</v>
      </c>
      <c r="D849">
        <f t="shared" si="39"/>
        <v>2.6000000000000003E-4</v>
      </c>
      <c r="E849">
        <v>11998.34</v>
      </c>
      <c r="F849">
        <f>F848*(1+B849)</f>
        <v>130.40964243007511</v>
      </c>
      <c r="G849">
        <f>G848*(1+C849)</f>
        <v>89.165780756448413</v>
      </c>
      <c r="H849">
        <f t="shared" si="40"/>
        <v>60.040102116701597</v>
      </c>
      <c r="I849">
        <f t="shared" si="41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E36"/>
  <sheetViews>
    <sheetView workbookViewId="0">
      <selection activeCell="H10" sqref="H10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335</v>
      </c>
      <c r="B2">
        <v>54</v>
      </c>
      <c r="D2" t="str">
        <f>INDEX(StockNames!$A$2:$A$385,PickedStock_B2P!A2,0)</f>
        <v>751_H1</v>
      </c>
      <c r="E2" t="str">
        <f>INDEX(StockNames!$A$2:$A$385,PickedStock_B2P!B2,0)</f>
        <v>1299_H1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298</v>
      </c>
      <c r="B3">
        <v>249</v>
      </c>
      <c r="D3" t="str">
        <f>INDEX(StockNames!$A$2:$A$385,PickedStock_B2P!A3,0)</f>
        <v>606_H1</v>
      </c>
      <c r="E3" t="str">
        <f>INDEX(StockNames!$A$2:$A$385,PickedStock_B2P!B3,0)</f>
        <v>388_H1</v>
      </c>
      <c r="G3" t="str">
        <f>D2</f>
        <v>751_H1</v>
      </c>
      <c r="H3" s="5"/>
      <c r="I3" s="6">
        <f>VLOOKUP($G3,FundamentalData_30032018!$A:$R,MATCH(I$2,FundamentalData_30032018!$A$1:$R$1,0),FALSE)</f>
        <v>1.7867889404296899</v>
      </c>
      <c r="J3" s="6">
        <f>VLOOKUP($G3,FundamentalData_30032018!$A:$R,MATCH(J$2,FundamentalData_30032018!$A$1:$R$1,0),FALSE)</f>
        <v>0.108282359401817</v>
      </c>
      <c r="K3" s="6">
        <f>VLOOKUP($G3,FundamentalData_30032018!$A:$R,MATCH(K$2,FundamentalData_30032018!$A$1:$R$1,0),FALSE)</f>
        <v>1.2666666666666699</v>
      </c>
      <c r="L3" s="6">
        <f>VLOOKUP($G3,FundamentalData_30032018!$A:$R,MATCH(L$2,FundamentalData_30032018!$A$1:$R$1,0),FALSE)</f>
        <v>1.8357673821782201</v>
      </c>
      <c r="M3" s="6">
        <f>VLOOKUP($G3,FundamentalData_30032018!$A:$R,MATCH(M$2,FundamentalData_30032018!$A$1:$R$1,0),FALSE)</f>
        <v>0.66549849710879605</v>
      </c>
      <c r="N3" s="6">
        <f>VLOOKUP($G3,FundamentalData_30032018!$A:$R,MATCH(N$2,FundamentalData_30032018!$A$1:$R$1,0),FALSE)</f>
        <v>2.1820733872346999E-2</v>
      </c>
      <c r="O3" s="6">
        <f>VLOOKUP($G3,FundamentalData_30032018!$A:$R,MATCH(O$2,FundamentalData_30032018!$A$1:$R$1,0),FALSE)</f>
        <v>2.7157507689073501E-2</v>
      </c>
      <c r="P3" s="6">
        <f>VLOOKUP($G3,FundamentalData_30032018!$A:$R,MATCH(P$2,FundamentalData_30032018!$A$1:$R$1,0),FALSE)</f>
        <v>1.4955925873926601</v>
      </c>
      <c r="Q3" t="str">
        <f>VLOOKUP($G3,StockNames!$A:$B,2,FALSE)</f>
        <v>Household Durables</v>
      </c>
      <c r="R3" t="str">
        <f>VLOOKUP($G3,StockNames!$A:$C,3,FALSE)</f>
        <v>Consumer Discretionary</v>
      </c>
      <c r="U3" t="str">
        <f>E2</f>
        <v>1299_H1</v>
      </c>
      <c r="V3" s="6">
        <f>VLOOKUP($U3,[1]FundamentalData_30032018!$A:$R,MATCH(V$2,[1]FundamentalData_30032018!$A$1:$R$1,0),FALSE)</f>
        <v>13.6050367355347</v>
      </c>
      <c r="W3" s="6" t="str">
        <f>VLOOKUP($U3,[1]FundamentalData_30032018!$A:$R,MATCH(W$2,[1]FundamentalData_30032018!$A$1:$R$1,0),FALSE)</f>
        <v>NaN</v>
      </c>
      <c r="X3" s="6" t="str">
        <f>VLOOKUP($U3,[1]FundamentalData_30032018!$A:$R,MATCH(X$2,[1]FundamentalData_30032018!$A$1:$R$1,0),FALSE)</f>
        <v>NaN</v>
      </c>
      <c r="Y3" s="6">
        <f>VLOOKUP($U3,[1]FundamentalData_30032018!$A:$R,MATCH(Y$2,[1]FundamentalData_30032018!$A$1:$R$1,0),FALSE)</f>
        <v>4.2139947769960298</v>
      </c>
      <c r="Z3" s="6">
        <f>VLOOKUP($U3,[1]FundamentalData_30032018!$A:$R,MATCH(Z$2,[1]FundamentalData_30032018!$A$1:$R$1,0),FALSE)</f>
        <v>0.65420755973343903</v>
      </c>
      <c r="AA3" s="6">
        <f>VLOOKUP($U3,[1]FundamentalData_30032018!$A:$R,MATCH(AA$2,[1]FundamentalData_30032018!$A$1:$R$1,0),FALSE)</f>
        <v>1.41019143620416E-2</v>
      </c>
      <c r="AB3" s="6">
        <f>VLOOKUP($U3,[1]FundamentalData_30032018!$A:$R,MATCH(AB$2,[1]FundamentalData_30032018!$A$1:$R$1,0),FALSE)</f>
        <v>6.3144880156201103E-3</v>
      </c>
      <c r="AC3" s="6">
        <f>VLOOKUP($U3,[1]FundamentalData_30032018!$A:$R,MATCH(AC$2,[1]FundamentalData_30032018!$A$1:$R$1,0),FALSE)</f>
        <v>4.7790135245725299E-2</v>
      </c>
      <c r="AD3" t="str">
        <f>VLOOKUP($U3,[1]StockNames!$A:$B,2,FALSE)</f>
        <v>Insurance</v>
      </c>
      <c r="AE3" t="str">
        <f>VLOOKUP($U3,[1]StockNames!$A:$C,3,FALSE)</f>
        <v>Financials</v>
      </c>
    </row>
    <row r="4" spans="1:31" x14ac:dyDescent="0.45">
      <c r="A4">
        <v>214</v>
      </c>
      <c r="B4">
        <v>276</v>
      </c>
      <c r="D4" t="str">
        <f>INDEX(StockNames!$A$2:$A$385,PickedStock_B2P!A4,0)</f>
        <v>330_H1</v>
      </c>
      <c r="E4" t="str">
        <f>INDEX(StockNames!$A$2:$A$385,PickedStock_B2P!B4,0)</f>
        <v>5_H1</v>
      </c>
      <c r="G4" t="str">
        <f t="shared" ref="G4:G36" si="0">D3</f>
        <v>606_H1</v>
      </c>
      <c r="H4" s="7"/>
      <c r="I4" s="6">
        <f>VLOOKUP($G4,FundamentalData_30032018!$A:$R,MATCH(I$2,FundamentalData_30032018!$A$1:$R$1,0),FALSE)</f>
        <v>10.1118259429932</v>
      </c>
      <c r="J4" s="6">
        <f>VLOOKUP($G4,FundamentalData_30032018!$A:$R,MATCH(J$2,FundamentalData_30032018!$A$1:$R$1,0),FALSE)</f>
        <v>0.29779001951718398</v>
      </c>
      <c r="K4" s="6">
        <f>VLOOKUP($G4,FundamentalData_30032018!$A:$R,MATCH(K$2,FundamentalData_30032018!$A$1:$R$1,0),FALSE)</f>
        <v>4.7901073636884801</v>
      </c>
      <c r="L4" s="6">
        <f>VLOOKUP($G4,FundamentalData_30032018!$A:$R,MATCH(L$2,FundamentalData_30032018!$A$1:$R$1,0),FALSE)</f>
        <v>1.5633070759559899</v>
      </c>
      <c r="M4" s="6">
        <f>VLOOKUP($G4,FundamentalData_30032018!$A:$R,MATCH(M$2,FundamentalData_30032018!$A$1:$R$1,0),FALSE)</f>
        <v>0.57982608681571102</v>
      </c>
      <c r="N4" s="6">
        <f>VLOOKUP($G4,FundamentalData_30032018!$A:$R,MATCH(N$2,FundamentalData_30032018!$A$1:$R$1,0),FALSE)</f>
        <v>1.69503012945116E-2</v>
      </c>
      <c r="O4" s="6">
        <f>VLOOKUP($G4,FundamentalData_30032018!$A:$R,MATCH(O$2,FundamentalData_30032018!$A$1:$R$1,0),FALSE)</f>
        <v>0.14914550643036301</v>
      </c>
      <c r="P4" s="6">
        <f>VLOOKUP($G4,FundamentalData_30032018!$A:$R,MATCH(P$2,FundamentalData_30032018!$A$1:$R$1,0),FALSE)</f>
        <v>1.5337234994639499</v>
      </c>
      <c r="Q4" t="str">
        <f>VLOOKUP(G4,StockNames!$A:$B,2,FALSE)</f>
        <v>Food Products</v>
      </c>
      <c r="R4" t="str">
        <f>VLOOKUP($G4,StockNames!$A:$C,3,FALSE)</f>
        <v>Consumer Staples</v>
      </c>
      <c r="U4" t="str">
        <f t="shared" ref="U4:U30" si="1">E3</f>
        <v>388_H1</v>
      </c>
      <c r="V4" s="6">
        <f>VLOOKUP($U4,[1]FundamentalData_30032018!$A:$R,MATCH(V$2,[1]FundamentalData_30032018!$A$1:$R$1,0),FALSE)</f>
        <v>20.2987670898438</v>
      </c>
      <c r="W4" s="6">
        <f>VLOOKUP($U4,[1]FundamentalData_30032018!$A:$R,MATCH(W$2,[1]FundamentalData_30032018!$A$1:$R$1,0),FALSE)</f>
        <v>2.7718155392634902E-2</v>
      </c>
      <c r="X4" s="6">
        <f>VLOOKUP($U4,[1]FundamentalData_30032018!$A:$R,MATCH(X$2,[1]FundamentalData_30032018!$A$1:$R$1,0),FALSE)</f>
        <v>-28.1856320483739</v>
      </c>
      <c r="Y4" s="6">
        <f>VLOOKUP($U4,[1]FundamentalData_30032018!$A:$R,MATCH(Y$2,[1]FundamentalData_30032018!$A$1:$R$1,0),FALSE)</f>
        <v>6.9518253821901004</v>
      </c>
      <c r="Z4" s="6">
        <f>VLOOKUP($U4,[1]FundamentalData_30032018!$A:$R,MATCH(Z$2,[1]FundamentalData_30032018!$A$1:$R$1,0),FALSE)</f>
        <v>1.10885329690921</v>
      </c>
      <c r="AA4" s="6">
        <f>VLOOKUP($U4,[1]FundamentalData_30032018!$A:$R,MATCH(AA$2,[1]FundamentalData_30032018!$A$1:$R$1,0),FALSE)</f>
        <v>1.66102565072677E-2</v>
      </c>
      <c r="AB4" s="6">
        <f>VLOOKUP($U4,[1]FundamentalData_30032018!$A:$R,MATCH(AB$2,[1]FundamentalData_30032018!$A$1:$R$1,0),FALSE)</f>
        <v>2.1685842062612301E-2</v>
      </c>
      <c r="AC4" s="6">
        <f>VLOOKUP($U4,[1]FundamentalData_30032018!$A:$R,MATCH(AC$2,[1]FundamentalData_30032018!$A$1:$R$1,0),FALSE)</f>
        <v>0.112253745147801</v>
      </c>
      <c r="AD4" t="str">
        <f>VLOOKUP($U4,[1]StockNames!$A:$B,2,FALSE)</f>
        <v>Capital Markets</v>
      </c>
      <c r="AE4" t="str">
        <f>VLOOKUP($U4,[1]StockNames!$A:$C,3,FALSE)</f>
        <v>Financials</v>
      </c>
    </row>
    <row r="5" spans="1:31" x14ac:dyDescent="0.45">
      <c r="A5">
        <v>122</v>
      </c>
      <c r="B5">
        <v>145</v>
      </c>
      <c r="D5" t="str">
        <f>INDEX(StockNames!$A$2:$A$385,PickedStock_B2P!A5,0)</f>
        <v>1898_H1</v>
      </c>
      <c r="E5" t="str">
        <f>INDEX(StockNames!$A$2:$A$385,PickedStock_B2P!B5,0)</f>
        <v>2098_H1</v>
      </c>
      <c r="G5" t="str">
        <f t="shared" si="0"/>
        <v>330_H1</v>
      </c>
      <c r="H5" s="5"/>
      <c r="I5" s="6">
        <f>VLOOKUP($G5,FundamentalData_30032018!$A:$R,MATCH(I$2,FundamentalData_30032018!$A$1:$R$1,0),FALSE)</f>
        <v>0.58413302898407005</v>
      </c>
      <c r="J5" s="6">
        <f>VLOOKUP($G5,FundamentalData_30032018!$A:$R,MATCH(J$2,FundamentalData_30032018!$A$1:$R$1,0),FALSE)</f>
        <v>8.4385333545818703E-2</v>
      </c>
      <c r="K5" s="6">
        <f>VLOOKUP($G5,FundamentalData_30032018!$A:$R,MATCH(K$2,FundamentalData_30032018!$A$1:$R$1,0),FALSE)</f>
        <v>-11.920091762557099</v>
      </c>
      <c r="L5" s="6">
        <f>VLOOKUP($G5,FundamentalData_30032018!$A:$R,MATCH(L$2,FundamentalData_30032018!$A$1:$R$1,0),FALSE)</f>
        <v>0.328510783936179</v>
      </c>
      <c r="M5" s="6">
        <f>VLOOKUP($G5,FundamentalData_30032018!$A:$R,MATCH(M$2,FundamentalData_30032018!$A$1:$R$1,0),FALSE)</f>
        <v>0.40648312273922499</v>
      </c>
      <c r="N5" s="6">
        <f>VLOOKUP($G5,FundamentalData_30032018!$A:$R,MATCH(N$2,FundamentalData_30032018!$A$1:$R$1,0),FALSE)</f>
        <v>2.22187939600181E-2</v>
      </c>
      <c r="O5" s="6">
        <f>VLOOKUP($G5,FundamentalData_30032018!$A:$R,MATCH(O$2,FundamentalData_30032018!$A$1:$R$1,0),FALSE)</f>
        <v>1.23962544581473E-2</v>
      </c>
      <c r="P5" s="6">
        <f>VLOOKUP($G5,FundamentalData_30032018!$A:$R,MATCH(P$2,FundamentalData_30032018!$A$1:$R$1,0),FALSE)</f>
        <v>2.2238790319207</v>
      </c>
      <c r="Q5" t="str">
        <f>VLOOKUP(G5,StockNames!$A:$B,2,FALSE)</f>
        <v>Specialty Retail</v>
      </c>
      <c r="R5" t="str">
        <f>VLOOKUP($G5,StockNames!$A:$C,3,FALSE)</f>
        <v>Consumer Discretionary</v>
      </c>
      <c r="U5" t="str">
        <f t="shared" si="1"/>
        <v>5_H1</v>
      </c>
      <c r="V5" s="6">
        <f>VLOOKUP($U5,[1]FundamentalData_30032018!$A:$R,MATCH(V$2,[1]FundamentalData_30032018!$A$1:$R$1,0),FALSE)</f>
        <v>3.0217270851135298</v>
      </c>
      <c r="W5" s="6" t="str">
        <f>VLOOKUP($U5,[1]FundamentalData_30032018!$A:$R,MATCH(W$2,[1]FundamentalData_30032018!$A$1:$R$1,0),FALSE)</f>
        <v>NaN</v>
      </c>
      <c r="X5" s="6" t="str">
        <f>VLOOKUP($U5,[1]FundamentalData_30032018!$A:$R,MATCH(X$2,[1]FundamentalData_30032018!$A$1:$R$1,0),FALSE)</f>
        <v>NaN</v>
      </c>
      <c r="Y5" s="6">
        <f>VLOOKUP($U5,[1]FundamentalData_30032018!$A:$R,MATCH(Y$2,[1]FundamentalData_30032018!$A$1:$R$1,0),FALSE)</f>
        <v>12.1848771729624</v>
      </c>
      <c r="Z5" s="6">
        <f>VLOOKUP($U5,[1]FundamentalData_30032018!$A:$R,MATCH(Z$2,[1]FundamentalData_30032018!$A$1:$R$1,0),FALSE)</f>
        <v>0.46055176396396902</v>
      </c>
      <c r="AA5" s="6">
        <f>VLOOKUP($U5,[1]FundamentalData_30032018!$A:$R,MATCH(AA$2,[1]FundamentalData_30032018!$A$1:$R$1,0),FALSE)</f>
        <v>9.2077399876299305E-3</v>
      </c>
      <c r="AB5" s="6">
        <f>VLOOKUP($U5,[1]FundamentalData_30032018!$A:$R,MATCH(AB$2,[1]FundamentalData_30032018!$A$1:$R$1,0),FALSE)</f>
        <v>3.9083514664624199E-3</v>
      </c>
      <c r="AC5" s="6">
        <f>VLOOKUP($U5,[1]FundamentalData_30032018!$A:$R,MATCH(AC$2,[1]FundamentalData_30032018!$A$1:$R$1,0),FALSE)</f>
        <v>0.12892969234569601</v>
      </c>
      <c r="AD5" t="str">
        <f>VLOOKUP($U5,[1]StockNames!$A:$B,2,FALSE)</f>
        <v>Banks</v>
      </c>
      <c r="AE5" t="str">
        <f>VLOOKUP($U5,[1]StockNames!$A:$C,3,FALSE)</f>
        <v>Financials</v>
      </c>
    </row>
    <row r="6" spans="1:31" x14ac:dyDescent="0.45">
      <c r="A6">
        <v>354</v>
      </c>
      <c r="B6">
        <v>73</v>
      </c>
      <c r="D6" t="str">
        <f>INDEX(StockNames!$A$2:$A$385,PickedStock_B2P!A6,0)</f>
        <v>861_H1</v>
      </c>
      <c r="E6" t="str">
        <f>INDEX(StockNames!$A$2:$A$385,PickedStock_B2P!B6,0)</f>
        <v>142_H1</v>
      </c>
      <c r="G6" t="str">
        <f t="shared" si="0"/>
        <v>1898_H1</v>
      </c>
      <c r="H6" s="5"/>
      <c r="I6" s="6">
        <f>VLOOKUP($G6,FundamentalData_30032018!$A:$R,MATCH(I$2,FundamentalData_30032018!$A$1:$R$1,0),FALSE)</f>
        <v>4.29795598983765</v>
      </c>
      <c r="J6" s="6">
        <f>VLOOKUP($G6,FundamentalData_30032018!$A:$R,MATCH(J$2,FundamentalData_30032018!$A$1:$R$1,0),FALSE)</f>
        <v>0.39464519756108901</v>
      </c>
      <c r="K6" s="6">
        <f>VLOOKUP($G6,FundamentalData_30032018!$A:$R,MATCH(K$2,FundamentalData_30032018!$A$1:$R$1,0),FALSE)</f>
        <v>4.8492914481472003</v>
      </c>
      <c r="L6" s="6">
        <f>VLOOKUP($G6,FundamentalData_30032018!$A:$R,MATCH(L$2,FundamentalData_30032018!$A$1:$R$1,0),FALSE)</f>
        <v>1.58785816843431</v>
      </c>
      <c r="M6" s="6">
        <f>VLOOKUP($G6,FundamentalData_30032018!$A:$R,MATCH(M$2,FundamentalData_30032018!$A$1:$R$1,0),FALSE)</f>
        <v>0.78240766407054596</v>
      </c>
      <c r="N6" s="6">
        <f>VLOOKUP($G6,FundamentalData_30032018!$A:$R,MATCH(N$2,FundamentalData_30032018!$A$1:$R$1,0),FALSE)</f>
        <v>1.9133309563883601E-2</v>
      </c>
      <c r="O6" s="6">
        <f>VLOOKUP($G6,FundamentalData_30032018!$A:$R,MATCH(O$2,FundamentalData_30032018!$A$1:$R$1,0),FALSE)</f>
        <v>8.9928982364144303E-2</v>
      </c>
      <c r="P6" s="6">
        <f>VLOOKUP($G6,FundamentalData_30032018!$A:$R,MATCH(P$2,FundamentalData_30032018!$A$1:$R$1,0),FALSE)</f>
        <v>2.1094012412295999</v>
      </c>
      <c r="Q6" t="str">
        <f>VLOOKUP(G6,StockNames!$A:$B,2,FALSE)</f>
        <v>Oil, Gas &amp; Consumable Fuels</v>
      </c>
      <c r="R6" t="str">
        <f>VLOOKUP($G6,StockNames!$A:$C,3,FALSE)</f>
        <v>Energy</v>
      </c>
      <c r="U6" t="str">
        <f t="shared" si="1"/>
        <v>2098_H1</v>
      </c>
      <c r="V6" s="6">
        <f>VLOOKUP($U6,[1]FundamentalData_30032018!$A:$R,MATCH(V$2,[1]FundamentalData_30032018!$A$1:$R$1,0),FALSE)</f>
        <v>12.000918388366699</v>
      </c>
      <c r="W6" s="6">
        <f>VLOOKUP($U6,[1]FundamentalData_30032018!$A:$R,MATCH(W$2,[1]FundamentalData_30032018!$A$1:$R$1,0),FALSE)</f>
        <v>2.0428641196627101E-2</v>
      </c>
      <c r="X6" s="6">
        <f>VLOOKUP($U6,[1]FundamentalData_30032018!$A:$R,MATCH(X$2,[1]FundamentalData_30032018!$A$1:$R$1,0),FALSE)</f>
        <v>1.2237768681789201</v>
      </c>
      <c r="Y6" s="6">
        <f>VLOOKUP($U6,[1]FundamentalData_30032018!$A:$R,MATCH(Y$2,[1]FundamentalData_30032018!$A$1:$R$1,0),FALSE)</f>
        <v>1.6432543713929499</v>
      </c>
      <c r="Z6" s="6">
        <f>VLOOKUP($U6,[1]FundamentalData_30032018!$A:$R,MATCH(Z$2,[1]FundamentalData_30032018!$A$1:$R$1,0),FALSE)</f>
        <v>0.39243712884374699</v>
      </c>
      <c r="AA6" s="6">
        <f>VLOOKUP($U6,[1]FundamentalData_30032018!$A:$R,MATCH(AA$2,[1]FundamentalData_30032018!$A$1:$R$1,0),FALSE)</f>
        <v>2.0715513579197702E-2</v>
      </c>
      <c r="AB6" s="6">
        <f>VLOOKUP($U6,[1]FundamentalData_30032018!$A:$R,MATCH(AB$2,[1]FundamentalData_30032018!$A$1:$R$1,0),FALSE)</f>
        <v>1.38684919963405E-2</v>
      </c>
      <c r="AC6" s="6">
        <f>VLOOKUP($U6,[1]FundamentalData_30032018!$A:$R,MATCH(AC$2,[1]FundamentalData_30032018!$A$1:$R$1,0),FALSE)</f>
        <v>0.139552782853159</v>
      </c>
      <c r="AD6" t="str">
        <f>VLOOKUP($U6,[1]StockNames!$A:$B,2,FALSE)</f>
        <v>Real Estate Management &amp; Devel</v>
      </c>
      <c r="AE6" t="str">
        <f>VLOOKUP($U6,[1]StockNames!$A:$C,3,FALSE)</f>
        <v>Real Estate</v>
      </c>
    </row>
    <row r="7" spans="1:31" x14ac:dyDescent="0.45">
      <c r="A7">
        <v>274</v>
      </c>
      <c r="B7">
        <v>47</v>
      </c>
      <c r="D7" t="str">
        <f>INDEX(StockNames!$A$2:$A$385,PickedStock_B2P!A7,0)</f>
        <v>489_H1</v>
      </c>
      <c r="E7" t="str">
        <f>INDEX(StockNames!$A$2:$A$385,PickedStock_B2P!B7,0)</f>
        <v>1208_H1</v>
      </c>
      <c r="G7" t="str">
        <f t="shared" si="0"/>
        <v>861_H1</v>
      </c>
      <c r="H7" s="5"/>
      <c r="I7" s="6">
        <f>VLOOKUP($G7,FundamentalData_30032018!$A:$R,MATCH(I$2,FundamentalData_30032018!$A$1:$R$1,0),FALSE)</f>
        <v>-6.9720411300659197</v>
      </c>
      <c r="J7" s="6">
        <f>VLOOKUP($G7,FundamentalData_30032018!$A:$R,MATCH(J$2,FundamentalData_30032018!$A$1:$R$1,0),FALSE)</f>
        <v>1.01513538546978E-2</v>
      </c>
      <c r="K7" s="6">
        <f>VLOOKUP($G7,FundamentalData_30032018!$A:$R,MATCH(K$2,FundamentalData_30032018!$A$1:$R$1,0),FALSE)</f>
        <v>63.055050575095997</v>
      </c>
      <c r="L7" s="6">
        <f>VLOOKUP($G7,FundamentalData_30032018!$A:$R,MATCH(L$2,FundamentalData_30032018!$A$1:$R$1,0),FALSE)</f>
        <v>1.9403019773880199</v>
      </c>
      <c r="M7" s="6">
        <f>VLOOKUP($G7,FundamentalData_30032018!$A:$R,MATCH(M$2,FundamentalData_30032018!$A$1:$R$1,0),FALSE)</f>
        <v>0.48176430179100499</v>
      </c>
      <c r="N7" s="6">
        <f>VLOOKUP($G7,FundamentalData_30032018!$A:$R,MATCH(N$2,FundamentalData_30032018!$A$1:$R$1,0),FALSE)</f>
        <v>2.1278781136121201E-2</v>
      </c>
      <c r="O7" s="6">
        <f>VLOOKUP($G7,FundamentalData_30032018!$A:$R,MATCH(O$2,FundamentalData_30032018!$A$1:$R$1,0),FALSE)</f>
        <v>-8.5511828593377304E-2</v>
      </c>
      <c r="P7" s="6">
        <f>VLOOKUP($G7,FundamentalData_30032018!$A:$R,MATCH(P$2,FundamentalData_30032018!$A$1:$R$1,0),FALSE)</f>
        <v>1.25997828302184</v>
      </c>
      <c r="Q7" t="str">
        <f>VLOOKUP(G7,StockNames!$A:$B,2,FALSE)</f>
        <v>IT Services</v>
      </c>
      <c r="R7" t="str">
        <f>VLOOKUP($G7,StockNames!$A:$C,3,FALSE)</f>
        <v>Information Technology</v>
      </c>
      <c r="U7" t="str">
        <f t="shared" si="1"/>
        <v>142_H1</v>
      </c>
      <c r="V7" s="6">
        <f>VLOOKUP($U7,[1]FundamentalData_30032018!$A:$R,MATCH(V$2,[1]FundamentalData_30032018!$A$1:$R$1,0),FALSE)</f>
        <v>3.2885580062866202</v>
      </c>
      <c r="W7" s="6">
        <f>VLOOKUP($U7,[1]FundamentalData_30032018!$A:$R,MATCH(W$2,[1]FundamentalData_30032018!$A$1:$R$1,0),FALSE)</f>
        <v>6.8327799114120499E-2</v>
      </c>
      <c r="X7" s="6">
        <f>VLOOKUP($U7,[1]FundamentalData_30032018!$A:$R,MATCH(X$2,[1]FundamentalData_30032018!$A$1:$R$1,0),FALSE)</f>
        <v>4.2748399152595704</v>
      </c>
      <c r="Y7" s="6">
        <f>VLOOKUP($U7,[1]FundamentalData_30032018!$A:$R,MATCH(Y$2,[1]FundamentalData_30032018!$A$1:$R$1,0),FALSE)</f>
        <v>3.4682631700069799</v>
      </c>
      <c r="Z7" s="6">
        <f>VLOOKUP($U7,[1]FundamentalData_30032018!$A:$R,MATCH(Z$2,[1]FundamentalData_30032018!$A$1:$R$1,0),FALSE)</f>
        <v>0.178602999211078</v>
      </c>
      <c r="AA7" s="6">
        <f>VLOOKUP($U7,[1]FundamentalData_30032018!$A:$R,MATCH(AA$2,[1]FundamentalData_30032018!$A$1:$R$1,0),FALSE)</f>
        <v>1.3311600717105699E-2</v>
      </c>
      <c r="AB7" s="6">
        <f>VLOOKUP($U7,[1]FundamentalData_30032018!$A:$R,MATCH(AB$2,[1]FundamentalData_30032018!$A$1:$R$1,0),FALSE)</f>
        <v>5.5800935807495998E-3</v>
      </c>
      <c r="AC7" s="6">
        <f>VLOOKUP($U7,[1]FundamentalData_30032018!$A:$R,MATCH(AC$2,[1]FundamentalData_30032018!$A$1:$R$1,0),FALSE)</f>
        <v>0.176817332274462</v>
      </c>
      <c r="AD7" t="str">
        <f>VLOOKUP($U7,[1]StockNames!$A:$B,2,FALSE)</f>
        <v>Diversified Financial Services</v>
      </c>
      <c r="AE7" t="str">
        <f>VLOOKUP($U7,[1]StockNames!$A:$C,3,FALSE)</f>
        <v>Financials</v>
      </c>
    </row>
    <row r="8" spans="1:31" x14ac:dyDescent="0.45">
      <c r="A8">
        <v>332</v>
      </c>
      <c r="B8">
        <v>199</v>
      </c>
      <c r="D8" t="str">
        <f>INDEX(StockNames!$A$2:$A$385,PickedStock_B2P!A8,0)</f>
        <v>732_H1</v>
      </c>
      <c r="E8" t="str">
        <f>INDEX(StockNames!$A$2:$A$385,PickedStock_B2P!B8,0)</f>
        <v>2888_H1</v>
      </c>
      <c r="G8" t="str">
        <f t="shared" si="0"/>
        <v>489_H1</v>
      </c>
      <c r="H8" s="7"/>
      <c r="I8" s="6">
        <f>VLOOKUP($G8,FundamentalData_30032018!$A:$R,MATCH(I$2,FundamentalData_30032018!$A$1:$R$1,0),FALSE)</f>
        <v>14.1844186782837</v>
      </c>
      <c r="J8" s="6">
        <f>VLOOKUP($G8,FundamentalData_30032018!$A:$R,MATCH(J$2,FundamentalData_30032018!$A$1:$R$1,0),FALSE)</f>
        <v>4.7889700461097098E-2</v>
      </c>
      <c r="K8" s="6">
        <f>VLOOKUP($G8,FundamentalData_30032018!$A:$R,MATCH(K$2,FundamentalData_30032018!$A$1:$R$1,0),FALSE)</f>
        <v>1.9970736727354901</v>
      </c>
      <c r="L8" s="6">
        <f>VLOOKUP($G8,FundamentalData_30032018!$A:$R,MATCH(L$2,FundamentalData_30032018!$A$1:$R$1,0),FALSE)</f>
        <v>0.84315335988853402</v>
      </c>
      <c r="M8" s="6">
        <f>VLOOKUP($G8,FundamentalData_30032018!$A:$R,MATCH(M$2,FundamentalData_30032018!$A$1:$R$1,0),FALSE)</f>
        <v>0.61898498343716901</v>
      </c>
      <c r="N8" s="6">
        <f>VLOOKUP($G8,FundamentalData_30032018!$A:$R,MATCH(N$2,FundamentalData_30032018!$A$1:$R$1,0),FALSE)</f>
        <v>1.7047707515569499E-2</v>
      </c>
      <c r="O8" s="6">
        <f>VLOOKUP($G8,FundamentalData_30032018!$A:$R,MATCH(O$2,FundamentalData_30032018!$A$1:$R$1,0),FALSE)</f>
        <v>0.173682981997761</v>
      </c>
      <c r="P8" s="6">
        <f>VLOOKUP($G8,FundamentalData_30032018!$A:$R,MATCH(P$2,FundamentalData_30032018!$A$1:$R$1,0),FALSE)</f>
        <v>1.3031887301498399</v>
      </c>
      <c r="Q8" t="str">
        <f>VLOOKUP(G8,StockNames!$A:$B,2,FALSE)</f>
        <v>Automobiles</v>
      </c>
      <c r="R8" t="str">
        <f>VLOOKUP($G8,StockNames!$A:$C,3,FALSE)</f>
        <v>Consumer Discretionary</v>
      </c>
      <c r="U8" t="str">
        <f t="shared" si="1"/>
        <v>1208_H1</v>
      </c>
      <c r="V8" s="6">
        <f>VLOOKUP($U8,[1]FundamentalData_30032018!$A:$R,MATCH(V$2,[1]FundamentalData_30032018!$A$1:$R$1,0),FALSE)</f>
        <v>-5.1824240684509304</v>
      </c>
      <c r="W8" s="6">
        <f>VLOOKUP($U8,[1]FundamentalData_30032018!$A:$R,MATCH(W$2,[1]FundamentalData_30032018!$A$1:$R$1,0),FALSE)</f>
        <v>4.4855946983994997E-2</v>
      </c>
      <c r="X8" s="6">
        <f>VLOOKUP($U8,[1]FundamentalData_30032018!$A:$R,MATCH(X$2,[1]FundamentalData_30032018!$A$1:$R$1,0),FALSE)</f>
        <v>5.1741319782025998</v>
      </c>
      <c r="Y8" s="6">
        <f>VLOOKUP($U8,[1]FundamentalData_30032018!$A:$R,MATCH(Y$2,[1]FundamentalData_30032018!$A$1:$R$1,0),FALSE)</f>
        <v>11.247899102779099</v>
      </c>
      <c r="Z8" s="6">
        <f>VLOOKUP($U8,[1]FundamentalData_30032018!$A:$R,MATCH(Z$2,[1]FundamentalData_30032018!$A$1:$R$1,0),FALSE)</f>
        <v>1.3632687924283999</v>
      </c>
      <c r="AA8" s="6">
        <f>VLOOKUP($U8,[1]FundamentalData_30032018!$A:$R,MATCH(AA$2,[1]FundamentalData_30032018!$A$1:$R$1,0),FALSE)</f>
        <v>3.4165500445185903E-2</v>
      </c>
      <c r="AB8" s="6">
        <f>VLOOKUP($U8,[1]FundamentalData_30032018!$A:$R,MATCH(AB$2,[1]FundamentalData_30032018!$A$1:$R$1,0),FALSE)</f>
        <v>-1.32651365749025E-3</v>
      </c>
      <c r="AC8" s="6">
        <f>VLOOKUP($U8,[1]FundamentalData_30032018!$A:$R,MATCH(AC$2,[1]FundamentalData_30032018!$A$1:$R$1,0),FALSE)</f>
        <v>2.7810646870439899E-2</v>
      </c>
      <c r="AD8" t="str">
        <f>VLOOKUP($U8,[1]StockNames!$A:$B,2,FALSE)</f>
        <v>Metals &amp; Mining</v>
      </c>
      <c r="AE8" t="str">
        <f>VLOOKUP($U8,[1]StockNames!$A:$C,3,FALSE)</f>
        <v>Materials</v>
      </c>
    </row>
    <row r="9" spans="1:31" x14ac:dyDescent="0.45">
      <c r="A9">
        <v>114</v>
      </c>
      <c r="B9">
        <v>188</v>
      </c>
      <c r="D9" t="str">
        <f>INDEX(StockNames!$A$2:$A$385,PickedStock_B2P!A9,0)</f>
        <v>1828_H1</v>
      </c>
      <c r="E9" t="str">
        <f>INDEX(StockNames!$A$2:$A$385,PickedStock_B2P!B9,0)</f>
        <v>2768_H2</v>
      </c>
      <c r="G9" t="str">
        <f t="shared" si="0"/>
        <v>732_H1</v>
      </c>
      <c r="H9" s="5"/>
      <c r="I9" s="6">
        <f>VLOOKUP($G9,FundamentalData_30032018!$A:$R,MATCH(I$2,FundamentalData_30032018!$A$1:$R$1,0),FALSE)</f>
        <v>-0.55656498670578003</v>
      </c>
      <c r="J9" s="6">
        <f>VLOOKUP($G9,FundamentalData_30032018!$A:$R,MATCH(J$2,FundamentalData_30032018!$A$1:$R$1,0),FALSE)</f>
        <v>0.34937805641099801</v>
      </c>
      <c r="K9" s="6">
        <f>VLOOKUP($G9,FundamentalData_30032018!$A:$R,MATCH(K$2,FundamentalData_30032018!$A$1:$R$1,0),FALSE)</f>
        <v>2.9403267440508101</v>
      </c>
      <c r="L9" s="6">
        <f>VLOOKUP($G9,FundamentalData_30032018!$A:$R,MATCH(L$2,FundamentalData_30032018!$A$1:$R$1,0),FALSE)</f>
        <v>2.5177880581388998</v>
      </c>
      <c r="M9" s="6">
        <f>VLOOKUP($G9,FundamentalData_30032018!$A:$R,MATCH(M$2,FundamentalData_30032018!$A$1:$R$1,0),FALSE)</f>
        <v>0.96283232807308805</v>
      </c>
      <c r="N9" s="6">
        <f>VLOOKUP($G9,FundamentalData_30032018!$A:$R,MATCH(N$2,FundamentalData_30032018!$A$1:$R$1,0),FALSE)</f>
        <v>3.7153061438379702E-2</v>
      </c>
      <c r="O9" s="6">
        <f>VLOOKUP($G9,FundamentalData_30032018!$A:$R,MATCH(O$2,FundamentalData_30032018!$A$1:$R$1,0),FALSE)</f>
        <v>-6.6949719160645203E-3</v>
      </c>
      <c r="P9" s="6">
        <f>VLOOKUP($G9,FundamentalData_30032018!$A:$R,MATCH(P$2,FundamentalData_30032018!$A$1:$R$1,0),FALSE)</f>
        <v>1.1738548326731899</v>
      </c>
      <c r="Q9" t="str">
        <f>VLOOKUP(G9,StockNames!$A:$B,2,FALSE)</f>
        <v>Electronic Equipment, Instrume</v>
      </c>
      <c r="R9" t="str">
        <f>VLOOKUP($G9,StockNames!$A:$C,3,FALSE)</f>
        <v>Information Technology</v>
      </c>
      <c r="U9" t="str">
        <f t="shared" si="1"/>
        <v>2888_H1</v>
      </c>
      <c r="V9" s="6">
        <f>VLOOKUP($U9,[1]FundamentalData_30032018!$A:$R,MATCH(V$2,[1]FundamentalData_30032018!$A$1:$R$1,0),FALSE)</f>
        <v>0.19888100028038</v>
      </c>
      <c r="W9" s="6" t="str">
        <f>VLOOKUP($U9,[1]FundamentalData_30032018!$A:$R,MATCH(W$2,[1]FundamentalData_30032018!$A$1:$R$1,0),FALSE)</f>
        <v>NaN</v>
      </c>
      <c r="X9" s="6" t="str">
        <f>VLOOKUP($U9,[1]FundamentalData_30032018!$A:$R,MATCH(X$2,[1]FundamentalData_30032018!$A$1:$R$1,0),FALSE)</f>
        <v>NaN</v>
      </c>
      <c r="Y9" s="6">
        <f>VLOOKUP($U9,[1]FundamentalData_30032018!$A:$R,MATCH(Y$2,[1]FundamentalData_30032018!$A$1:$R$1,0),FALSE)</f>
        <v>11.8747260695762</v>
      </c>
      <c r="Z9" s="6">
        <f>VLOOKUP($U9,[1]FundamentalData_30032018!$A:$R,MATCH(Z$2,[1]FundamentalData_30032018!$A$1:$R$1,0),FALSE)</f>
        <v>0.51782410753087005</v>
      </c>
      <c r="AA9" s="6">
        <f>VLOOKUP($U9,[1]FundamentalData_30032018!$A:$R,MATCH(AA$2,[1]FundamentalData_30032018!$A$1:$R$1,0),FALSE)</f>
        <v>1.3719703841068799E-2</v>
      </c>
      <c r="AB9" s="6">
        <f>VLOOKUP($U9,[1]FundamentalData_30032018!$A:$R,MATCH(AB$2,[1]FundamentalData_30032018!$A$1:$R$1,0),FALSE)</f>
        <v>3.8462979065173098E-4</v>
      </c>
      <c r="AC9" s="6">
        <f>VLOOKUP($U9,[1]FundamentalData_30032018!$A:$R,MATCH(AC$2,[1]FundamentalData_30032018!$A$1:$R$1,0),FALSE)</f>
        <v>0.19648039816000401</v>
      </c>
      <c r="AD9" t="str">
        <f>VLOOKUP($U9,[1]StockNames!$A:$B,2,FALSE)</f>
        <v>Banks</v>
      </c>
      <c r="AE9" t="str">
        <f>VLOOKUP($U9,[1]StockNames!$A:$C,3,FALSE)</f>
        <v>Financials</v>
      </c>
    </row>
    <row r="10" spans="1:31" x14ac:dyDescent="0.45">
      <c r="A10">
        <v>78</v>
      </c>
      <c r="B10">
        <v>124</v>
      </c>
      <c r="D10" t="str">
        <f>INDEX(StockNames!$A$2:$A$385,PickedStock_B2P!A10,0)</f>
        <v>148_H1</v>
      </c>
      <c r="E10" t="str">
        <f>INDEX(StockNames!$A$2:$A$385,PickedStock_B2P!B10,0)</f>
        <v>1918_H1</v>
      </c>
      <c r="G10" t="str">
        <f t="shared" si="0"/>
        <v>1828_H1</v>
      </c>
      <c r="H10" s="5"/>
      <c r="I10" s="6">
        <f>VLOOKUP($G10,FundamentalData_30032018!$A:$R,MATCH(I$2,FundamentalData_30032018!$A$1:$R$1,0),FALSE)</f>
        <v>5.7318210601806596</v>
      </c>
      <c r="J10" s="6">
        <f>VLOOKUP($G10,FundamentalData_30032018!$A:$R,MATCH(J$2,FundamentalData_30032018!$A$1:$R$1,0),FALSE)</f>
        <v>0.223716223730656</v>
      </c>
      <c r="K10" s="6">
        <f>VLOOKUP($G10,FundamentalData_30032018!$A:$R,MATCH(K$2,FundamentalData_30032018!$A$1:$R$1,0),FALSE)</f>
        <v>3.3234749673444202</v>
      </c>
      <c r="L10" s="6">
        <f>VLOOKUP($G10,FundamentalData_30032018!$A:$R,MATCH(L$2,FundamentalData_30032018!$A$1:$R$1,0),FALSE)</f>
        <v>1.67338325356686</v>
      </c>
      <c r="M10" s="6">
        <f>VLOOKUP($G10,FundamentalData_30032018!$A:$R,MATCH(M$2,FundamentalData_30032018!$A$1:$R$1,0),FALSE)</f>
        <v>0.70768859917240201</v>
      </c>
      <c r="N10" s="6">
        <f>VLOOKUP($G10,FundamentalData_30032018!$A:$R,MATCH(N$2,FundamentalData_30032018!$A$1:$R$1,0),FALSE)</f>
        <v>1.8287760120731598E-2</v>
      </c>
      <c r="O10" s="6">
        <f>VLOOKUP($G10,FundamentalData_30032018!$A:$R,MATCH(O$2,FundamentalData_30032018!$A$1:$R$1,0),FALSE)</f>
        <v>7.2078534750023196E-2</v>
      </c>
      <c r="P10" s="6">
        <f>VLOOKUP($G10,FundamentalData_30032018!$A:$R,MATCH(P$2,FundamentalData_30032018!$A$1:$R$1,0),FALSE)</f>
        <v>1.2724128636446901</v>
      </c>
      <c r="Q10" t="str">
        <f>VLOOKUP(G10,StockNames!$A:$B,2,FALSE)</f>
        <v>Distributors</v>
      </c>
      <c r="R10" t="str">
        <f>VLOOKUP($G10,StockNames!$A:$C,3,FALSE)</f>
        <v>Consumer Discretionary</v>
      </c>
      <c r="U10" t="str">
        <f t="shared" si="1"/>
        <v>2768_H2</v>
      </c>
      <c r="V10" s="6">
        <f>VLOOKUP($U10,[1]FundamentalData_30032018!$A:$R,MATCH(V$2,[1]FundamentalData_30032018!$A$1:$R$1,0),FALSE)</f>
        <v>24.886171340942401</v>
      </c>
      <c r="W10" s="6">
        <f>VLOOKUP($U10,[1]FundamentalData_30032018!$A:$R,MATCH(W$2,[1]FundamentalData_30032018!$A$1:$R$1,0),FALSE)</f>
        <v>4.57654779688755E-2</v>
      </c>
      <c r="X10" s="6">
        <f>VLOOKUP($U10,[1]FundamentalData_30032018!$A:$R,MATCH(X$2,[1]FundamentalData_30032018!$A$1:$R$1,0),FALSE)</f>
        <v>4.1544294092574896</v>
      </c>
      <c r="Y10" s="6">
        <f>VLOOKUP($U10,[1]FundamentalData_30032018!$A:$R,MATCH(Y$2,[1]FundamentalData_30032018!$A$1:$R$1,0),FALSE)</f>
        <v>3.55847651124094</v>
      </c>
      <c r="Z10" s="6">
        <f>VLOOKUP($U10,[1]FundamentalData_30032018!$A:$R,MATCH(Z$2,[1]FundamentalData_30032018!$A$1:$R$1,0),FALSE)</f>
        <v>0.317558770078119</v>
      </c>
      <c r="AA10" s="6">
        <f>VLOOKUP($U10,[1]FundamentalData_30032018!$A:$R,MATCH(AA$2,[1]FundamentalData_30032018!$A$1:$R$1,0),FALSE)</f>
        <v>2.0313091459092901E-2</v>
      </c>
      <c r="AB10" s="6">
        <f>VLOOKUP($U10,[1]FundamentalData_30032018!$A:$R,MATCH(AB$2,[1]FundamentalData_30032018!$A$1:$R$1,0),FALSE)</f>
        <v>4.4043122986216598E-2</v>
      </c>
      <c r="AC10" s="6">
        <f>VLOOKUP($U10,[1]FundamentalData_30032018!$A:$R,MATCH(AC$2,[1]FundamentalData_30032018!$A$1:$R$1,0),FALSE)</f>
        <v>0.191516577671865</v>
      </c>
      <c r="AD10" t="str">
        <f>VLOOKUP($U10,[1]StockNames!$A:$B,2,FALSE)</f>
        <v>Real Estate Management &amp; Devel</v>
      </c>
      <c r="AE10" t="str">
        <f>VLOOKUP($U10,[1]StockNames!$A:$C,3,FALSE)</f>
        <v>Real Estate</v>
      </c>
    </row>
    <row r="11" spans="1:31" x14ac:dyDescent="0.45">
      <c r="A11">
        <v>174</v>
      </c>
      <c r="B11">
        <v>92</v>
      </c>
      <c r="D11" t="str">
        <f>INDEX(StockNames!$A$2:$A$385,PickedStock_B2P!A11,0)</f>
        <v>242_H1</v>
      </c>
      <c r="E11" t="str">
        <f>INDEX(StockNames!$A$2:$A$385,PickedStock_B2P!B11,0)</f>
        <v>1622_H2</v>
      </c>
      <c r="G11" t="str">
        <f t="shared" si="0"/>
        <v>148_H1</v>
      </c>
      <c r="H11" s="5"/>
      <c r="I11" s="6">
        <f>VLOOKUP($G11,FundamentalData_30032018!$A:$R,MATCH(I$2,FundamentalData_30032018!$A$1:$R$1,0),FALSE)</f>
        <v>14.8676042556763</v>
      </c>
      <c r="J11" s="6">
        <f>VLOOKUP($G11,FundamentalData_30032018!$A:$R,MATCH(J$2,FundamentalData_30032018!$A$1:$R$1,0),FALSE)</f>
        <v>0.28387066413861201</v>
      </c>
      <c r="K11" s="6">
        <f>VLOOKUP($G11,FundamentalData_30032018!$A:$R,MATCH(K$2,FundamentalData_30032018!$A$1:$R$1,0),FALSE)</f>
        <v>0.93214290593910998</v>
      </c>
      <c r="L11" s="6">
        <f>VLOOKUP($G11,FundamentalData_30032018!$A:$R,MATCH(L$2,FundamentalData_30032018!$A$1:$R$1,0),FALSE)</f>
        <v>0.77166289324981696</v>
      </c>
      <c r="M11" s="6">
        <f>VLOOKUP($G11,FundamentalData_30032018!$A:$R,MATCH(M$2,FundamentalData_30032018!$A$1:$R$1,0),FALSE)</f>
        <v>0.83352872103400399</v>
      </c>
      <c r="N11" s="6">
        <f>VLOOKUP($G11,FundamentalData_30032018!$A:$R,MATCH(N$2,FundamentalData_30032018!$A$1:$R$1,0),FALSE)</f>
        <v>2.1287615803357099E-2</v>
      </c>
      <c r="O11" s="6">
        <f>VLOOKUP($G11,FundamentalData_30032018!$A:$R,MATCH(O$2,FundamentalData_30032018!$A$1:$R$1,0),FALSE)</f>
        <v>0.153848117365498</v>
      </c>
      <c r="P11" s="6">
        <f>VLOOKUP($G11,FundamentalData_30032018!$A:$R,MATCH(P$2,FundamentalData_30032018!$A$1:$R$1,0),FALSE)</f>
        <v>1.0969582827686399</v>
      </c>
      <c r="Q11" t="str">
        <f>VLOOKUP(G11,StockNames!$A:$B,2,FALSE)</f>
        <v>Electronic Equipment, Instrume</v>
      </c>
      <c r="R11" t="str">
        <f>VLOOKUP($G11,StockNames!$A:$C,3,FALSE)</f>
        <v>Information Technology</v>
      </c>
      <c r="U11" t="str">
        <f t="shared" si="1"/>
        <v>1918_H1</v>
      </c>
      <c r="V11" s="6">
        <f>VLOOKUP($U11,[1]FundamentalData_30032018!$A:$R,MATCH(V$2,[1]FundamentalData_30032018!$A$1:$R$1,0),FALSE)</f>
        <v>17.433357238769499</v>
      </c>
      <c r="W11" s="6">
        <f>VLOOKUP($U11,[1]FundamentalData_30032018!$A:$R,MATCH(W$2,[1]FundamentalData_30032018!$A$1:$R$1,0),FALSE)</f>
        <v>5.7565908411432297E-2</v>
      </c>
      <c r="X11" s="6">
        <f>VLOOKUP($U11,[1]FundamentalData_30032018!$A:$R,MATCH(X$2,[1]FundamentalData_30032018!$A$1:$R$1,0),FALSE)</f>
        <v>16.250912186916501</v>
      </c>
      <c r="Y11" s="6">
        <f>VLOOKUP($U11,[1]FundamentalData_30032018!$A:$R,MATCH(Y$2,[1]FundamentalData_30032018!$A$1:$R$1,0),FALSE)</f>
        <v>16.663660078818001</v>
      </c>
      <c r="Z11" s="6">
        <f>VLOOKUP($U11,[1]FundamentalData_30032018!$A:$R,MATCH(Z$2,[1]FundamentalData_30032018!$A$1:$R$1,0),FALSE)</f>
        <v>1.65114419986369</v>
      </c>
      <c r="AA11" s="6">
        <f>VLOOKUP($U11,[1]FundamentalData_30032018!$A:$R,MATCH(AA$2,[1]FundamentalData_30032018!$A$1:$R$1,0),FALSE)</f>
        <v>4.2205445228236799E-2</v>
      </c>
      <c r="AB11" s="6">
        <f>VLOOKUP($U11,[1]FundamentalData_30032018!$A:$R,MATCH(AB$2,[1]FundamentalData_30032018!$A$1:$R$1,0),FALSE)</f>
        <v>3.3678745869362703E-2</v>
      </c>
      <c r="AC11" s="6">
        <f>VLOOKUP($U11,[1]FundamentalData_30032018!$A:$R,MATCH(AC$2,[1]FundamentalData_30032018!$A$1:$R$1,0),FALSE)</f>
        <v>0.197708410004971</v>
      </c>
      <c r="AD11" t="str">
        <f>VLOOKUP($U11,[1]StockNames!$A:$B,2,FALSE)</f>
        <v>Real Estate Management &amp; Devel</v>
      </c>
      <c r="AE11" t="str">
        <f>VLOOKUP($U11,[1]StockNames!$A:$C,3,FALSE)</f>
        <v>Real Estate</v>
      </c>
    </row>
    <row r="12" spans="1:31" x14ac:dyDescent="0.45">
      <c r="A12">
        <v>44</v>
      </c>
      <c r="B12">
        <v>137</v>
      </c>
      <c r="D12" t="str">
        <f>INDEX(StockNames!$A$2:$A$385,PickedStock_B2P!A12,0)</f>
        <v>1196_H2</v>
      </c>
      <c r="E12" t="str">
        <f>INDEX(StockNames!$A$2:$A$385,PickedStock_B2P!B12,0)</f>
        <v>2007_H1</v>
      </c>
      <c r="G12" t="str">
        <f t="shared" si="0"/>
        <v>242_H1</v>
      </c>
      <c r="H12" s="5"/>
      <c r="I12" s="6">
        <f>VLOOKUP($G12,FundamentalData_30032018!$A:$R,MATCH(I$2,FundamentalData_30032018!$A$1:$R$1,0),FALSE)</f>
        <v>0.62638300657272294</v>
      </c>
      <c r="J12" s="6">
        <f>VLOOKUP($G12,FundamentalData_30032018!$A:$R,MATCH(J$2,FundamentalData_30032018!$A$1:$R$1,0),FALSE)</f>
        <v>8.3344444823285499E-2</v>
      </c>
      <c r="K12" s="6">
        <f>VLOOKUP($G12,FundamentalData_30032018!$A:$R,MATCH(K$2,FundamentalData_30032018!$A$1:$R$1,0),FALSE)</f>
        <v>2.7080989719689699</v>
      </c>
      <c r="L12" s="6">
        <f>VLOOKUP($G12,FundamentalData_30032018!$A:$R,MATCH(L$2,FundamentalData_30032018!$A$1:$R$1,0),FALSE)</f>
        <v>0.84299251388553498</v>
      </c>
      <c r="M12" s="6">
        <f>VLOOKUP($G12,FundamentalData_30032018!$A:$R,MATCH(M$2,FundamentalData_30032018!$A$1:$R$1,0),FALSE)</f>
        <v>0.62165756613310197</v>
      </c>
      <c r="N12" s="6">
        <f>VLOOKUP($G12,FundamentalData_30032018!$A:$R,MATCH(N$2,FundamentalData_30032018!$A$1:$R$1,0),FALSE)</f>
        <v>2.00832992466514E-2</v>
      </c>
      <c r="O12" s="6">
        <f>VLOOKUP($G12,FundamentalData_30032018!$A:$R,MATCH(O$2,FundamentalData_30032018!$A$1:$R$1,0),FALSE)</f>
        <v>1.6804940906571801E-2</v>
      </c>
      <c r="P12" s="6">
        <f>VLOOKUP($G12,FundamentalData_30032018!$A:$R,MATCH(P$2,FundamentalData_30032018!$A$1:$R$1,0),FALSE)</f>
        <v>2.68852769592662</v>
      </c>
      <c r="Q12" t="str">
        <f>VLOOKUP(G12,StockNames!$A:$B,2,FALSE)</f>
        <v>Industrial Conglomerates</v>
      </c>
      <c r="R12" t="str">
        <f>VLOOKUP($G12,StockNames!$A:$C,3,FALSE)</f>
        <v>Industrials</v>
      </c>
      <c r="U12" t="str">
        <f t="shared" si="1"/>
        <v>1622_H2</v>
      </c>
      <c r="V12" s="6">
        <f>VLOOKUP($U12,[1]FundamentalData_30032018!$A:$R,MATCH(V$2,[1]FundamentalData_30032018!$A$1:$R$1,0),FALSE)</f>
        <v>21.872634887695298</v>
      </c>
      <c r="W12" s="6">
        <f>VLOOKUP($U12,[1]FundamentalData_30032018!$A:$R,MATCH(W$2,[1]FundamentalData_30032018!$A$1:$R$1,0),FALSE)</f>
        <v>8.7703132602475101E-2</v>
      </c>
      <c r="X12" s="6">
        <f>VLOOKUP($U12,[1]FundamentalData_30032018!$A:$R,MATCH(X$2,[1]FundamentalData_30032018!$A$1:$R$1,0),FALSE)</f>
        <v>1.53609136765099</v>
      </c>
      <c r="Y12" s="6">
        <f>VLOOKUP($U12,[1]FundamentalData_30032018!$A:$R,MATCH(Y$2,[1]FundamentalData_30032018!$A$1:$R$1,0),FALSE)</f>
        <v>3.4831849512522801</v>
      </c>
      <c r="Z12" s="6">
        <f>VLOOKUP($U12,[1]FundamentalData_30032018!$A:$R,MATCH(Z$2,[1]FundamentalData_30032018!$A$1:$R$1,0),FALSE)</f>
        <v>0.36186549089648001</v>
      </c>
      <c r="AA12" s="6">
        <f>VLOOKUP($U12,[1]FundamentalData_30032018!$A:$R,MATCH(AA$2,[1]FundamentalData_30032018!$A$1:$R$1,0),FALSE)</f>
        <v>2.0495866517834301E-2</v>
      </c>
      <c r="AB12" s="6">
        <f>VLOOKUP($U12,[1]FundamentalData_30032018!$A:$R,MATCH(AB$2,[1]FundamentalData_30032018!$A$1:$R$1,0),FALSE)</f>
        <v>3.5846061773402597E-2</v>
      </c>
      <c r="AC12" s="6">
        <f>VLOOKUP($U12,[1]FundamentalData_30032018!$A:$R,MATCH(AC$2,[1]FundamentalData_30032018!$A$1:$R$1,0),FALSE)</f>
        <v>0.21798734448690099</v>
      </c>
      <c r="AD12" t="str">
        <f>VLOOKUP($U12,[1]StockNames!$A:$B,2,FALSE)</f>
        <v>Real Estate Management &amp; Devel</v>
      </c>
      <c r="AE12" t="str">
        <f>VLOOKUP($U12,[1]StockNames!$A:$C,3,FALSE)</f>
        <v>Real Estate</v>
      </c>
    </row>
    <row r="13" spans="1:31" x14ac:dyDescent="0.45">
      <c r="A13">
        <v>282</v>
      </c>
      <c r="B13">
        <v>372</v>
      </c>
      <c r="D13" t="str">
        <f>INDEX(StockNames!$A$2:$A$385,PickedStock_B2P!A13,0)</f>
        <v>54_H1</v>
      </c>
      <c r="E13" t="str">
        <f>INDEX(StockNames!$A$2:$A$385,PickedStock_B2P!B13,0)</f>
        <v>95_H2</v>
      </c>
      <c r="G13" t="str">
        <f t="shared" si="0"/>
        <v>1196_H2</v>
      </c>
      <c r="H13" s="5"/>
      <c r="I13" s="6"/>
      <c r="J13" s="6">
        <f>VLOOKUP($G13,FundamentalData_30032018!$A:$R,MATCH(J$2,FundamentalData_30032018!$A$1:$R$1,0),FALSE)</f>
        <v>0.366982083568484</v>
      </c>
      <c r="K13" s="6">
        <f>VLOOKUP($G13,FundamentalData_30032018!$A:$R,MATCH(K$2,FundamentalData_30032018!$A$1:$R$1,0),FALSE)</f>
        <v>2.4250985611583298</v>
      </c>
      <c r="L13" s="6">
        <f>VLOOKUP($G13,FundamentalData_30032018!$A:$R,MATCH(L$2,FundamentalData_30032018!$A$1:$R$1,0),FALSE)</f>
        <v>0.98924727972059801</v>
      </c>
      <c r="M13" s="6">
        <f>VLOOKUP($G13,FundamentalData_30032018!$A:$R,MATCH(M$2,FundamentalData_30032018!$A$1:$R$1,0),FALSE)</f>
        <v>0.183896962835398</v>
      </c>
      <c r="N13" s="6">
        <f>VLOOKUP($G13,FundamentalData_30032018!$A:$R,MATCH(N$2,FundamentalData_30032018!$A$1:$R$1,0),FALSE)</f>
        <v>1.8842821643067199E-2</v>
      </c>
      <c r="U13" t="str">
        <f t="shared" si="1"/>
        <v>2007_H1</v>
      </c>
      <c r="V13" s="6">
        <f>VLOOKUP($U13,[1]FundamentalData_30032018!$A:$R,MATCH(V$2,[1]FundamentalData_30032018!$A$1:$R$1,0),FALSE)</f>
        <v>18.542167663574201</v>
      </c>
      <c r="W13" s="6">
        <f>VLOOKUP($U13,[1]FundamentalData_30032018!$A:$R,MATCH(W$2,[1]FundamentalData_30032018!$A$1:$R$1,0),FALSE)</f>
        <v>7.4410128507491194E-2</v>
      </c>
      <c r="X13" s="6">
        <f>VLOOKUP($U13,[1]FundamentalData_30032018!$A:$R,MATCH(X$2,[1]FundamentalData_30032018!$A$1:$R$1,0),FALSE)</f>
        <v>1.8383898498214699</v>
      </c>
      <c r="Y13" s="6">
        <f>VLOOKUP($U13,[1]FundamentalData_30032018!$A:$R,MATCH(Y$2,[1]FundamentalData_30032018!$A$1:$R$1,0),FALSE)</f>
        <v>8.9330164158200702</v>
      </c>
      <c r="Z13" s="6">
        <f>VLOOKUP($U13,[1]FundamentalData_30032018!$A:$R,MATCH(Z$2,[1]FundamentalData_30032018!$A$1:$R$1,0),FALSE)</f>
        <v>1.1969548248522299</v>
      </c>
      <c r="AA13" s="6">
        <f>VLOOKUP($U13,[1]FundamentalData_30032018!$A:$R,MATCH(AA$2,[1]FundamentalData_30032018!$A$1:$R$1,0),FALSE)</f>
        <v>3.0299293713057E-2</v>
      </c>
    </row>
    <row r="14" spans="1:31" x14ac:dyDescent="0.45">
      <c r="A14">
        <v>238</v>
      </c>
      <c r="B14">
        <v>208</v>
      </c>
      <c r="D14" t="str">
        <f>INDEX(StockNames!$A$2:$A$385,PickedStock_B2P!A14,0)</f>
        <v>363_H1</v>
      </c>
      <c r="E14" t="str">
        <f>INDEX(StockNames!$A$2:$A$385,PickedStock_B2P!B14,0)</f>
        <v>315_H1</v>
      </c>
      <c r="G14" t="str">
        <f t="shared" si="0"/>
        <v>54_H1</v>
      </c>
      <c r="H14" s="5"/>
      <c r="I14" s="6"/>
      <c r="J14" s="6">
        <f>VLOOKUP($G14,FundamentalData_30032018!$A:$R,MATCH(J$2,FundamentalData_30032018!$A$1:$R$1,0),FALSE)</f>
        <v>4.2571616375363899E-2</v>
      </c>
      <c r="K14" s="6">
        <f>VLOOKUP($G14,FundamentalData_30032018!$A:$R,MATCH(K$2,FundamentalData_30032018!$A$1:$R$1,0),FALSE)</f>
        <v>-2.00701317679966</v>
      </c>
      <c r="L14" s="6">
        <f>VLOOKUP($G14,FundamentalData_30032018!$A:$R,MATCH(L$2,FundamentalData_30032018!$A$1:$R$1,0),FALSE)</f>
        <v>9.1723340665422703E-2</v>
      </c>
      <c r="M14" s="6">
        <f>VLOOKUP($G14,FundamentalData_30032018!$A:$R,MATCH(M$2,FundamentalData_30032018!$A$1:$R$1,0),FALSE)</f>
        <v>0.29335614562477502</v>
      </c>
      <c r="N14" s="6">
        <f>VLOOKUP($G14,FundamentalData_30032018!$A:$R,MATCH(N$2,FundamentalData_30032018!$A$1:$R$1,0),FALSE)</f>
        <v>1.05499805429998E-2</v>
      </c>
      <c r="U14" t="str">
        <f t="shared" si="1"/>
        <v>95_H2</v>
      </c>
      <c r="V14" s="6">
        <f>VLOOKUP($U14,[1]FundamentalData_30032018!$A:$R,MATCH(V$2,[1]FundamentalData_30032018!$A$1:$R$1,0),FALSE)</f>
        <v>10.2683362960815</v>
      </c>
      <c r="W14" s="6" t="str">
        <f>VLOOKUP($U14,[1]FundamentalData_30032018!$A:$R,MATCH(W$2,[1]FundamentalData_30032018!$A$1:$R$1,0),FALSE)</f>
        <v>NaN</v>
      </c>
      <c r="X14" s="6" t="str">
        <f>VLOOKUP($U14,[1]FundamentalData_30032018!$A:$R,MATCH(X$2,[1]FundamentalData_30032018!$A$1:$R$1,0),FALSE)</f>
        <v>NaN</v>
      </c>
      <c r="Y14" s="6">
        <f>VLOOKUP($U14,[1]FundamentalData_30032018!$A:$R,MATCH(Y$2,[1]FundamentalData_30032018!$A$1:$R$1,0),FALSE)</f>
        <v>6.1611295217119899</v>
      </c>
      <c r="Z14" s="6">
        <f>VLOOKUP($U14,[1]FundamentalData_30032018!$A:$R,MATCH(Z$2,[1]FundamentalData_30032018!$A$1:$R$1,0),FALSE)</f>
        <v>0.49396035687051099</v>
      </c>
      <c r="AA14" s="6">
        <f>VLOOKUP($U14,[1]FundamentalData_30032018!$A:$R,MATCH(AA$2,[1]FundamentalData_30032018!$A$1:$R$1,0),FALSE)</f>
        <v>2.16951675235512E-2</v>
      </c>
    </row>
    <row r="15" spans="1:31" x14ac:dyDescent="0.45">
      <c r="A15">
        <v>353</v>
      </c>
      <c r="B15">
        <v>300</v>
      </c>
      <c r="D15" t="str">
        <f>INDEX(StockNames!$A$2:$A$385,PickedStock_B2P!A15,0)</f>
        <v>86_H1</v>
      </c>
      <c r="E15" t="str">
        <f>INDEX(StockNames!$A$2:$A$385,PickedStock_B2P!B15,0)</f>
        <v>607_H1</v>
      </c>
      <c r="G15" t="str">
        <f t="shared" si="0"/>
        <v>363_H1</v>
      </c>
      <c r="H15" s="5"/>
      <c r="I15" s="6"/>
      <c r="J15" s="6">
        <f>VLOOKUP($G15,FundamentalData_30032018!$A:$R,MATCH(J$2,FundamentalData_30032018!$A$1:$R$1,0),FALSE)</f>
        <v>0.40430516098584401</v>
      </c>
      <c r="K15" s="6">
        <f>VLOOKUP($G15,FundamentalData_30032018!$A:$R,MATCH(K$2,FundamentalData_30032018!$A$1:$R$1,0),FALSE)</f>
        <v>1.86406667762343</v>
      </c>
      <c r="L15" s="6">
        <f>VLOOKUP($G15,FundamentalData_30032018!$A:$R,MATCH(L$2,FundamentalData_30032018!$A$1:$R$1,0),FALSE)</f>
        <v>2.3916039344207198</v>
      </c>
      <c r="M15" s="6">
        <f>VLOOKUP($G15,FundamentalData_30032018!$A:$R,MATCH(M$2,FundamentalData_30032018!$A$1:$R$1,0),FALSE)</f>
        <v>0.657086174164489</v>
      </c>
      <c r="N15" s="6">
        <f>VLOOKUP($G15,FundamentalData_30032018!$A:$R,MATCH(N$2,FundamentalData_30032018!$A$1:$R$1,0),FALSE)</f>
        <v>1.3443764370613899E-2</v>
      </c>
      <c r="U15" t="str">
        <f t="shared" si="1"/>
        <v>315_H1</v>
      </c>
      <c r="V15" s="6">
        <f>VLOOKUP($U15,[1]FundamentalData_30032018!$A:$R,MATCH(V$2,[1]FundamentalData_30032018!$A$1:$R$1,0),FALSE)</f>
        <v>15.085906028747599</v>
      </c>
      <c r="W15" s="6">
        <f>VLOOKUP($U15,[1]FundamentalData_30032018!$A:$R,MATCH(W$2,[1]FundamentalData_30032018!$A$1:$R$1,0),FALSE)</f>
        <v>0.24822084412050499</v>
      </c>
      <c r="X15" s="6">
        <f>VLOOKUP($U15,[1]FundamentalData_30032018!$A:$R,MATCH(X$2,[1]FundamentalData_30032018!$A$1:$R$1,0),FALSE)</f>
        <v>0.59836595323662201</v>
      </c>
      <c r="Y15" s="6">
        <f>VLOOKUP($U15,[1]FundamentalData_30032018!$A:$R,MATCH(Y$2,[1]FundamentalData_30032018!$A$1:$R$1,0),FALSE)</f>
        <v>1.1192385744537601</v>
      </c>
      <c r="Z15" s="6">
        <f>VLOOKUP($U15,[1]FundamentalData_30032018!$A:$R,MATCH(Z$2,[1]FundamentalData_30032018!$A$1:$R$1,0),FALSE)</f>
        <v>0.173049510163999</v>
      </c>
      <c r="AA15" s="6">
        <f>VLOOKUP($U15,[1]FundamentalData_30032018!$A:$R,MATCH(AA$2,[1]FundamentalData_30032018!$A$1:$R$1,0),FALSE)</f>
        <v>9.3775558776508696E-3</v>
      </c>
    </row>
    <row r="16" spans="1:31" x14ac:dyDescent="0.45">
      <c r="A16">
        <v>235</v>
      </c>
      <c r="B16">
        <v>229</v>
      </c>
      <c r="D16" t="str">
        <f>INDEX(StockNames!$A$2:$A$385,PickedStock_B2P!A16,0)</f>
        <v>358_H1</v>
      </c>
      <c r="E16" t="str">
        <f>INDEX(StockNames!$A$2:$A$385,PickedStock_B2P!B16,0)</f>
        <v>3380_H1</v>
      </c>
      <c r="G16" t="str">
        <f t="shared" si="0"/>
        <v>86_H1</v>
      </c>
      <c r="H16" s="5"/>
      <c r="I16" s="6"/>
      <c r="J16" s="6">
        <f>VLOOKUP($G16,FundamentalData_30032018!$A:$R,MATCH(J$2,FundamentalData_30032018!$A$1:$R$1,0),FALSE)</f>
        <v>0.26959319941702897</v>
      </c>
      <c r="K16" s="6">
        <f>VLOOKUP($G16,FundamentalData_30032018!$A:$R,MATCH(K$2,FundamentalData_30032018!$A$1:$R$1,0),FALSE)</f>
        <v>0.816439134702311</v>
      </c>
      <c r="L16" s="6">
        <f>VLOOKUP($G16,FundamentalData_30032018!$A:$R,MATCH(L$2,FundamentalData_30032018!$A$1:$R$1,0),FALSE)</f>
        <v>0.56155490271749398</v>
      </c>
      <c r="M16" s="6">
        <f>VLOOKUP($G16,FundamentalData_30032018!$A:$R,MATCH(M$2,FundamentalData_30032018!$A$1:$R$1,0),FALSE)</f>
        <v>0.29616847531986801</v>
      </c>
      <c r="N16" s="6">
        <f>VLOOKUP($G16,FundamentalData_30032018!$A:$R,MATCH(N$2,FundamentalData_30032018!$A$1:$R$1,0),FALSE)</f>
        <v>8.8752201235233405E-3</v>
      </c>
      <c r="U16" t="str">
        <f t="shared" si="1"/>
        <v>607_H1</v>
      </c>
      <c r="V16" s="6">
        <f>VLOOKUP($U16,[1]FundamentalData_30032018!$A:$R,MATCH(V$2,[1]FundamentalData_30032018!$A$1:$R$1,0),FALSE)</f>
        <v>6.2366709709167498</v>
      </c>
      <c r="W16" s="6">
        <f>VLOOKUP($U16,[1]FundamentalData_30032018!$A:$R,MATCH(W$2,[1]FundamentalData_30032018!$A$1:$R$1,0),FALSE)</f>
        <v>2.0729906099111201E-2</v>
      </c>
      <c r="X16" s="6">
        <f>VLOOKUP($U16,[1]FundamentalData_30032018!$A:$R,MATCH(X$2,[1]FundamentalData_30032018!$A$1:$R$1,0),FALSE)</f>
        <v>1.33189876208086</v>
      </c>
      <c r="Y16" s="6">
        <f>VLOOKUP($U16,[1]FundamentalData_30032018!$A:$R,MATCH(Y$2,[1]FundamentalData_30032018!$A$1:$R$1,0),FALSE)</f>
        <v>1.14978724620559</v>
      </c>
      <c r="Z16" s="6">
        <f>VLOOKUP($U16,[1]FundamentalData_30032018!$A:$R,MATCH(Z$2,[1]FundamentalData_30032018!$A$1:$R$1,0),FALSE)</f>
        <v>-3.4013061766849297E-2</v>
      </c>
      <c r="AA16" s="6">
        <f>VLOOKUP($U16,[1]FundamentalData_30032018!$A:$R,MATCH(AA$2,[1]FundamentalData_30032018!$A$1:$R$1,0),FALSE)</f>
        <v>2.6268573642111399E-2</v>
      </c>
    </row>
    <row r="17" spans="1:27" x14ac:dyDescent="0.45">
      <c r="A17">
        <v>169</v>
      </c>
      <c r="B17">
        <v>342</v>
      </c>
      <c r="D17" t="str">
        <f>INDEX(StockNames!$A$2:$A$385,PickedStock_B2P!A17,0)</f>
        <v>2380_H1</v>
      </c>
      <c r="E17" t="str">
        <f>INDEX(StockNames!$A$2:$A$385,PickedStock_B2P!B17,0)</f>
        <v>806_H1</v>
      </c>
      <c r="G17" t="str">
        <f t="shared" si="0"/>
        <v>358_H1</v>
      </c>
      <c r="H17" s="5"/>
      <c r="I17" s="6"/>
      <c r="J17" s="6">
        <f>VLOOKUP($G17,FundamentalData_30032018!$A:$R,MATCH(J$2,FundamentalData_30032018!$A$1:$R$1,0),FALSE)</f>
        <v>0.11762351181647</v>
      </c>
      <c r="K17" s="6">
        <f>VLOOKUP($G17,FundamentalData_30032018!$A:$R,MATCH(K$2,FundamentalData_30032018!$A$1:$R$1,0),FALSE)</f>
        <v>1.86989554535576</v>
      </c>
      <c r="L17" s="6">
        <f>VLOOKUP($G17,FundamentalData_30032018!$A:$R,MATCH(L$2,FundamentalData_30032018!$A$1:$R$1,0),FALSE)</f>
        <v>0.95770890670481901</v>
      </c>
      <c r="M17" s="6">
        <f>VLOOKUP($G17,FundamentalData_30032018!$A:$R,MATCH(M$2,FundamentalData_30032018!$A$1:$R$1,0),FALSE)</f>
        <v>0.75350818856198398</v>
      </c>
      <c r="N17" s="6">
        <f>VLOOKUP($G17,FundamentalData_30032018!$A:$R,MATCH(N$2,FundamentalData_30032018!$A$1:$R$1,0),FALSE)</f>
        <v>1.7917937589690701E-2</v>
      </c>
      <c r="U17" t="str">
        <f t="shared" si="1"/>
        <v>3380_H1</v>
      </c>
      <c r="V17" s="6"/>
      <c r="W17" s="6">
        <f>VLOOKUP($U17,[1]FundamentalData_30032018!$A:$R,MATCH(W$2,[1]FundamentalData_30032018!$A$1:$R$1,0),FALSE)</f>
        <v>0.182524549611805</v>
      </c>
      <c r="X17" s="6">
        <f>VLOOKUP($U17,[1]FundamentalData_30032018!$A:$R,MATCH(X$2,[1]FundamentalData_30032018!$A$1:$R$1,0),FALSE)</f>
        <v>1.7070107582905301</v>
      </c>
      <c r="Y17" s="6">
        <f>VLOOKUP($U17,[1]FundamentalData_30032018!$A:$R,MATCH(Y$2,[1]FundamentalData_30032018!$A$1:$R$1,0),FALSE)</f>
        <v>4.1683715290027799</v>
      </c>
      <c r="Z17" s="6">
        <f>VLOOKUP($U17,[1]FundamentalData_30032018!$A:$R,MATCH(Z$2,[1]FundamentalData_30032018!$A$1:$R$1,0),FALSE)</f>
        <v>1.06772894359413</v>
      </c>
      <c r="AA17" s="6">
        <f>VLOOKUP($U17,[1]FundamentalData_30032018!$A:$R,MATCH(AA$2,[1]FundamentalData_30032018!$A$1:$R$1,0),FALSE)</f>
        <v>2.8628495878794701E-2</v>
      </c>
    </row>
    <row r="18" spans="1:27" x14ac:dyDescent="0.45">
      <c r="A18">
        <v>139</v>
      </c>
      <c r="B18">
        <v>220</v>
      </c>
      <c r="D18" t="str">
        <f>INDEX(StockNames!$A$2:$A$385,PickedStock_B2P!A18,0)</f>
        <v>2009_H1</v>
      </c>
      <c r="E18" t="str">
        <f>INDEX(StockNames!$A$2:$A$385,PickedStock_B2P!B18,0)</f>
        <v>3333_H1</v>
      </c>
      <c r="G18" t="str">
        <f t="shared" si="0"/>
        <v>2380_H1</v>
      </c>
      <c r="H18" s="5"/>
      <c r="I18" s="6"/>
      <c r="J18" s="6">
        <f>VLOOKUP($G18,FundamentalData_30032018!$A:$R,MATCH(J$2,FundamentalData_30032018!$A$1:$R$1,0),FALSE)</f>
        <v>0.40874716642046999</v>
      </c>
      <c r="K18" s="6">
        <f>VLOOKUP($G18,FundamentalData_30032018!$A:$R,MATCH(K$2,FundamentalData_30032018!$A$1:$R$1,0),FALSE)</f>
        <v>7.45327959115175</v>
      </c>
      <c r="L18" s="6">
        <f>VLOOKUP($G18,FundamentalData_30032018!$A:$R,MATCH(L$2,FundamentalData_30032018!$A$1:$R$1,0),FALSE)</f>
        <v>2.2844233437406398</v>
      </c>
      <c r="M18" s="6">
        <f>VLOOKUP($G18,FundamentalData_30032018!$A:$R,MATCH(M$2,FundamentalData_30032018!$A$1:$R$1,0),FALSE)</f>
        <v>0.42928052609564599</v>
      </c>
      <c r="N18" s="6">
        <f>VLOOKUP($G18,FundamentalData_30032018!$A:$R,MATCH(N$2,FundamentalData_30032018!$A$1:$R$1,0),FALSE)</f>
        <v>1.1651062547626399E-2</v>
      </c>
      <c r="U18" t="str">
        <f t="shared" si="1"/>
        <v>806_H1</v>
      </c>
      <c r="V18" s="6"/>
      <c r="W18" s="6">
        <f>VLOOKUP($U18,[1]FundamentalData_30032018!$A:$R,MATCH(W$2,[1]FundamentalData_30032018!$A$1:$R$1,0),FALSE)</f>
        <v>2.1621474314691601E-2</v>
      </c>
      <c r="X18" s="6">
        <f>VLOOKUP($U18,[1]FundamentalData_30032018!$A:$R,MATCH(X$2,[1]FundamentalData_30032018!$A$1:$R$1,0),FALSE)</f>
        <v>-8.7744317512119601</v>
      </c>
      <c r="Y18" s="6">
        <f>VLOOKUP($U18,[1]FundamentalData_30032018!$A:$R,MATCH(Y$2,[1]FundamentalData_30032018!$A$1:$R$1,0),FALSE)</f>
        <v>6.8617276684731901E-2</v>
      </c>
      <c r="Z18" s="6">
        <f>VLOOKUP($U18,[1]FundamentalData_30032018!$A:$R,MATCH(Z$2,[1]FundamentalData_30032018!$A$1:$R$1,0),FALSE)</f>
        <v>1.18897476420186</v>
      </c>
      <c r="AA18" s="6">
        <f>VLOOKUP($U18,[1]FundamentalData_30032018!$A:$R,MATCH(AA$2,[1]FundamentalData_30032018!$A$1:$R$1,0),FALSE)</f>
        <v>2.46816948293462E-2</v>
      </c>
    </row>
    <row r="19" spans="1:27" x14ac:dyDescent="0.45">
      <c r="A19">
        <v>319</v>
      </c>
      <c r="B19">
        <v>247</v>
      </c>
      <c r="D19" t="str">
        <f>INDEX(StockNames!$A$2:$A$385,PickedStock_B2P!A19,0)</f>
        <v>687_H2</v>
      </c>
      <c r="E19" t="str">
        <f>INDEX(StockNames!$A$2:$A$385,PickedStock_B2P!B19,0)</f>
        <v>384_H1</v>
      </c>
      <c r="G19" t="str">
        <f t="shared" si="0"/>
        <v>2009_H1</v>
      </c>
      <c r="H19" s="5"/>
      <c r="I19" s="6"/>
      <c r="J19" s="6">
        <f>VLOOKUP($G19,FundamentalData_30032018!$A:$R,MATCH(J$2,FundamentalData_30032018!$A$1:$R$1,0),FALSE)</f>
        <v>0.212250215953558</v>
      </c>
      <c r="K19" s="6">
        <f>VLOOKUP($G19,FundamentalData_30032018!$A:$R,MATCH(K$2,FundamentalData_30032018!$A$1:$R$1,0),FALSE)</f>
        <v>9.6255275397587496</v>
      </c>
      <c r="L19" s="6">
        <f>VLOOKUP($G19,FundamentalData_30032018!$A:$R,MATCH(L$2,FundamentalData_30032018!$A$1:$R$1,0),FALSE)</f>
        <v>3.5248598488838301</v>
      </c>
      <c r="M19" s="6">
        <f>VLOOKUP($G19,FundamentalData_30032018!$A:$R,MATCH(M$2,FundamentalData_30032018!$A$1:$R$1,0),FALSE)</f>
        <v>0.831200268352974</v>
      </c>
      <c r="N19" s="6">
        <f>VLOOKUP($G19,FundamentalData_30032018!$A:$R,MATCH(N$2,FundamentalData_30032018!$A$1:$R$1,0),FALSE)</f>
        <v>2.0706212088714499E-2</v>
      </c>
      <c r="U19" t="str">
        <f t="shared" si="1"/>
        <v>3333_H1</v>
      </c>
      <c r="V19" s="6"/>
      <c r="W19" s="6">
        <f>VLOOKUP($U19,[1]FundamentalData_30032018!$A:$R,MATCH(W$2,[1]FundamentalData_30032018!$A$1:$R$1,0),FALSE)</f>
        <v>0.26030425408232299</v>
      </c>
      <c r="X19" s="6">
        <f>VLOOKUP($U19,[1]FundamentalData_30032018!$A:$R,MATCH(X$2,[1]FundamentalData_30032018!$A$1:$R$1,0),FALSE)</f>
        <v>5.9660631806034301</v>
      </c>
      <c r="Y19" s="6">
        <f>VLOOKUP($U19,[1]FundamentalData_30032018!$A:$R,MATCH(Y$2,[1]FundamentalData_30032018!$A$1:$R$1,0),FALSE)</f>
        <v>13.109212613437499</v>
      </c>
      <c r="Z19" s="6">
        <f>VLOOKUP($U19,[1]FundamentalData_30032018!$A:$R,MATCH(Z$2,[1]FundamentalData_30032018!$A$1:$R$1,0),FALSE)</f>
        <v>1.35537049006768</v>
      </c>
      <c r="AA19" s="6">
        <f>VLOOKUP($U19,[1]FundamentalData_30032018!$A:$R,MATCH(AA$2,[1]FundamentalData_30032018!$A$1:$R$1,0),FALSE)</f>
        <v>4.34749861413085E-2</v>
      </c>
    </row>
    <row r="20" spans="1:27" x14ac:dyDescent="0.45">
      <c r="A20">
        <v>34</v>
      </c>
      <c r="B20">
        <v>162</v>
      </c>
      <c r="D20" t="str">
        <f>INDEX(StockNames!$A$2:$A$385,PickedStock_B2P!A20,0)</f>
        <v>1138_H1</v>
      </c>
      <c r="E20" t="str">
        <f>INDEX(StockNames!$A$2:$A$385,PickedStock_B2P!B20,0)</f>
        <v>2318_H1</v>
      </c>
      <c r="G20" t="str">
        <f t="shared" si="0"/>
        <v>687_H2</v>
      </c>
      <c r="H20" s="5"/>
      <c r="I20" s="6"/>
      <c r="J20" s="6" t="str">
        <f>VLOOKUP($G20,FundamentalData_30032018!$A:$R,MATCH(J$2,FundamentalData_30032018!$A$1:$R$1,0),FALSE)</f>
        <v>NaN</v>
      </c>
      <c r="K20" s="6" t="str">
        <f>VLOOKUP($G20,FundamentalData_30032018!$A:$R,MATCH(K$2,FundamentalData_30032018!$A$1:$R$1,0),FALSE)</f>
        <v>NaN</v>
      </c>
      <c r="L20" s="6">
        <f>VLOOKUP($G20,FundamentalData_30032018!$A:$R,MATCH(L$2,FundamentalData_30032018!$A$1:$R$1,0),FALSE)</f>
        <v>0.57900982769430698</v>
      </c>
      <c r="M20" s="6">
        <f>VLOOKUP($G20,FundamentalData_30032018!$A:$R,MATCH(M$2,FundamentalData_30032018!$A$1:$R$1,0),FALSE)</f>
        <v>0.62289280816649994</v>
      </c>
      <c r="N20" s="6">
        <f>VLOOKUP($G20,FundamentalData_30032018!$A:$R,MATCH(N$2,FundamentalData_30032018!$A$1:$R$1,0),FALSE)</f>
        <v>3.2198883346259602E-2</v>
      </c>
      <c r="U20" t="str">
        <f t="shared" si="1"/>
        <v>384_H1</v>
      </c>
      <c r="V20" s="6"/>
      <c r="W20" s="6">
        <f>VLOOKUP($U20,[1]FundamentalData_30032018!$A:$R,MATCH(W$2,[1]FundamentalData_30032018!$A$1:$R$1,0),FALSE)</f>
        <v>5.94551562650752E-2</v>
      </c>
      <c r="X20" s="6">
        <f>VLOOKUP($U20,[1]FundamentalData_30032018!$A:$R,MATCH(X$2,[1]FundamentalData_30032018!$A$1:$R$1,0),FALSE)</f>
        <v>2.1849081624711402</v>
      </c>
      <c r="Y20" s="6">
        <f>VLOOKUP($U20,[1]FundamentalData_30032018!$A:$R,MATCH(Y$2,[1]FundamentalData_30032018!$A$1:$R$1,0),FALSE)</f>
        <v>1.7591420691478199</v>
      </c>
      <c r="Z20" s="6">
        <f>VLOOKUP($U20,[1]FundamentalData_30032018!$A:$R,MATCH(Z$2,[1]FundamentalData_30032018!$A$1:$R$1,0),FALSE)</f>
        <v>0.62350276746098499</v>
      </c>
      <c r="AA20" s="6">
        <f>VLOOKUP($U20,[1]FundamentalData_30032018!$A:$R,MATCH(AA$2,[1]FundamentalData_30032018!$A$1:$R$1,0),FALSE)</f>
        <v>2.5036915803899499E-2</v>
      </c>
    </row>
    <row r="21" spans="1:27" x14ac:dyDescent="0.45">
      <c r="A21">
        <v>333</v>
      </c>
      <c r="B21">
        <v>363</v>
      </c>
      <c r="D21" t="str">
        <f>INDEX(StockNames!$A$2:$A$385,PickedStock_B2P!A21,0)</f>
        <v>735_H2</v>
      </c>
      <c r="E21" t="str">
        <f>INDEX(StockNames!$A$2:$A$385,PickedStock_B2P!B21,0)</f>
        <v>884_H2</v>
      </c>
      <c r="G21" t="str">
        <f t="shared" si="0"/>
        <v>1138_H1</v>
      </c>
      <c r="H21" s="5"/>
      <c r="I21" s="6"/>
      <c r="J21" s="6" t="str">
        <f>VLOOKUP($G21,FundamentalData_30032018!$A:$R,MATCH(J$2,FundamentalData_30032018!$A$1:$R$1,0),FALSE)</f>
        <v>NaN</v>
      </c>
      <c r="K21" s="6" t="str">
        <f>VLOOKUP($G21,FundamentalData_30032018!$A:$R,MATCH(K$2,FundamentalData_30032018!$A$1:$R$1,0),FALSE)</f>
        <v>NaN</v>
      </c>
      <c r="L21" s="6">
        <f>VLOOKUP($G21,FundamentalData_30032018!$A:$R,MATCH(L$2,FundamentalData_30032018!$A$1:$R$1,0),FALSE)</f>
        <v>1.22445689939115</v>
      </c>
      <c r="M21" s="6">
        <f>VLOOKUP($G21,FundamentalData_30032018!$A:$R,MATCH(M$2,FundamentalData_30032018!$A$1:$R$1,0),FALSE)</f>
        <v>0.45799270887443799</v>
      </c>
      <c r="N21" s="6">
        <f>VLOOKUP($G21,FundamentalData_30032018!$A:$R,MATCH(N$2,FundamentalData_30032018!$A$1:$R$1,0),FALSE)</f>
        <v>1.0777821220367601E-2</v>
      </c>
      <c r="U21" t="str">
        <f t="shared" si="1"/>
        <v>2318_H1</v>
      </c>
      <c r="V21" s="6"/>
      <c r="W21" s="6" t="str">
        <f>VLOOKUP($U21,[1]FundamentalData_30032018!$A:$R,MATCH(W$2,[1]FundamentalData_30032018!$A$1:$R$1,0),FALSE)</f>
        <v>NaN</v>
      </c>
      <c r="X21" s="6" t="str">
        <f>VLOOKUP($U21,[1]FundamentalData_30032018!$A:$R,MATCH(X$2,[1]FundamentalData_30032018!$A$1:$R$1,0),FALSE)</f>
        <v>NaN</v>
      </c>
      <c r="Y21" s="6">
        <f>VLOOKUP($U21,[1]FundamentalData_30032018!$A:$R,MATCH(Y$2,[1]FundamentalData_30032018!$A$1:$R$1,0),FALSE)</f>
        <v>12.513553823639899</v>
      </c>
      <c r="Z21" s="6">
        <f>VLOOKUP($U21,[1]FundamentalData_30032018!$A:$R,MATCH(Z$2,[1]FundamentalData_30032018!$A$1:$R$1,0),FALSE)</f>
        <v>1.32555014985026</v>
      </c>
      <c r="AA21" s="6">
        <f>VLOOKUP($U21,[1]FundamentalData_30032018!$A:$R,MATCH(AA$2,[1]FundamentalData_30032018!$A$1:$R$1,0),FALSE)</f>
        <v>1.9450945323195499E-2</v>
      </c>
    </row>
    <row r="22" spans="1:27" x14ac:dyDescent="0.45">
      <c r="A22">
        <v>243</v>
      </c>
      <c r="B22">
        <v>182</v>
      </c>
      <c r="D22" t="str">
        <f>INDEX(StockNames!$A$2:$A$385,PickedStock_B2P!A22,0)</f>
        <v>38_H1</v>
      </c>
      <c r="E22" t="str">
        <f>INDEX(StockNames!$A$2:$A$385,PickedStock_B2P!B22,0)</f>
        <v>2688_H1</v>
      </c>
      <c r="G22" t="str">
        <f t="shared" si="0"/>
        <v>735_H2</v>
      </c>
      <c r="H22" s="5"/>
      <c r="I22" s="6"/>
      <c r="J22" s="6">
        <f>VLOOKUP($G22,FundamentalData_30032018!$A:$R,MATCH(J$2,FundamentalData_30032018!$A$1:$R$1,0),FALSE)</f>
        <v>0.36983737886470902</v>
      </c>
      <c r="K22" s="6">
        <f>VLOOKUP($G22,FundamentalData_30032018!$A:$R,MATCH(K$2,FundamentalData_30032018!$A$1:$R$1,0),FALSE)</f>
        <v>6.5291077022277104</v>
      </c>
      <c r="L22" s="6">
        <f>VLOOKUP($G22,FundamentalData_30032018!$A:$R,MATCH(L$2,FundamentalData_30032018!$A$1:$R$1,0),FALSE)</f>
        <v>1.9852845125455101</v>
      </c>
      <c r="M22" s="6">
        <f>VLOOKUP($G22,FundamentalData_30032018!$A:$R,MATCH(M$2,FundamentalData_30032018!$A$1:$R$1,0),FALSE)</f>
        <v>0.48982061158515799</v>
      </c>
      <c r="N22" s="6">
        <f>VLOOKUP($G22,FundamentalData_30032018!$A:$R,MATCH(N$2,FundamentalData_30032018!$A$1:$R$1,0),FALSE)</f>
        <v>1.44181403521947E-2</v>
      </c>
      <c r="U22" t="str">
        <f t="shared" si="1"/>
        <v>884_H2</v>
      </c>
      <c r="V22" s="6"/>
      <c r="W22" s="6">
        <f>VLOOKUP($U22,[1]FundamentalData_30032018!$A:$R,MATCH(W$2,[1]FundamentalData_30032018!$A$1:$R$1,0),FALSE)</f>
        <v>0.109291670606351</v>
      </c>
      <c r="X22" s="6">
        <f>VLOOKUP($U22,[1]FundamentalData_30032018!$A:$R,MATCH(X$2,[1]FundamentalData_30032018!$A$1:$R$1,0),FALSE)</f>
        <v>2.7534020177198899</v>
      </c>
      <c r="Y22" s="6">
        <f>VLOOKUP($U22,[1]FundamentalData_30032018!$A:$R,MATCH(Y$2,[1]FundamentalData_30032018!$A$1:$R$1,0),FALSE)</f>
        <v>5.8290088271415899</v>
      </c>
      <c r="Z22" s="6">
        <f>VLOOKUP($U22,[1]FundamentalData_30032018!$A:$R,MATCH(Z$2,[1]FundamentalData_30032018!$A$1:$R$1,0),FALSE)</f>
        <v>1.1209741648095299</v>
      </c>
      <c r="AA22" s="6">
        <f>VLOOKUP($U22,[1]FundamentalData_30032018!$A:$R,MATCH(AA$2,[1]FundamentalData_30032018!$A$1:$R$1,0),FALSE)</f>
        <v>3.0519673081013599E-2</v>
      </c>
    </row>
    <row r="23" spans="1:27" x14ac:dyDescent="0.45">
      <c r="A23">
        <v>14</v>
      </c>
      <c r="B23">
        <v>341</v>
      </c>
      <c r="D23" t="str">
        <f>INDEX(StockNames!$A$2:$A$385,PickedStock_B2P!A23,0)</f>
        <v>107_H1</v>
      </c>
      <c r="E23" t="str">
        <f>INDEX(StockNames!$A$2:$A$385,PickedStock_B2P!B23,0)</f>
        <v>8_H1</v>
      </c>
      <c r="G23" t="str">
        <f t="shared" si="0"/>
        <v>38_H1</v>
      </c>
      <c r="H23" s="5"/>
      <c r="I23" s="6"/>
      <c r="J23" s="6">
        <f>VLOOKUP($G23,FundamentalData_30032018!$A:$R,MATCH(J$2,FundamentalData_30032018!$A$1:$R$1,0),FALSE)</f>
        <v>0.132603919575351</v>
      </c>
      <c r="K23" s="6">
        <f>VLOOKUP($G23,FundamentalData_30032018!$A:$R,MATCH(K$2,FundamentalData_30032018!$A$1:$R$1,0),FALSE)</f>
        <v>4.5829026496237999</v>
      </c>
      <c r="L23" s="6">
        <f>VLOOKUP($G23,FundamentalData_30032018!$A:$R,MATCH(L$2,FundamentalData_30032018!$A$1:$R$1,0),FALSE)</f>
        <v>1.4823830659985799</v>
      </c>
      <c r="M23" s="6">
        <f>VLOOKUP($G23,FundamentalData_30032018!$A:$R,MATCH(M$2,FundamentalData_30032018!$A$1:$R$1,0),FALSE)</f>
        <v>0.58646077470560798</v>
      </c>
      <c r="N23" s="6">
        <f>VLOOKUP($G23,FundamentalData_30032018!$A:$R,MATCH(N$2,FundamentalData_30032018!$A$1:$R$1,0),FALSE)</f>
        <v>1.53651020322144E-2</v>
      </c>
      <c r="U23" t="str">
        <f t="shared" si="1"/>
        <v>2688_H1</v>
      </c>
      <c r="V23" s="6"/>
      <c r="W23" s="6">
        <f>VLOOKUP($U23,[1]FundamentalData_30032018!$A:$R,MATCH(W$2,[1]FundamentalData_30032018!$A$1:$R$1,0),FALSE)</f>
        <v>6.9854472267266904E-2</v>
      </c>
      <c r="X23" s="6">
        <f>VLOOKUP($U23,[1]FundamentalData_30032018!$A:$R,MATCH(X$2,[1]FundamentalData_30032018!$A$1:$R$1,0),FALSE)</f>
        <v>1.7659053232052</v>
      </c>
      <c r="Y23" s="6">
        <f>VLOOKUP($U23,[1]FundamentalData_30032018!$A:$R,MATCH(Y$2,[1]FundamentalData_30032018!$A$1:$R$1,0),FALSE)</f>
        <v>2.2131860702925299</v>
      </c>
      <c r="Z23" s="6">
        <f>VLOOKUP($U23,[1]FundamentalData_30032018!$A:$R,MATCH(Z$2,[1]FundamentalData_30032018!$A$1:$R$1,0),FALSE)</f>
        <v>0.36239950762968098</v>
      </c>
      <c r="AA23" s="6">
        <f>VLOOKUP($U23,[1]FundamentalData_30032018!$A:$R,MATCH(AA$2,[1]FundamentalData_30032018!$A$1:$R$1,0),FALSE)</f>
        <v>2.39063715371787E-2</v>
      </c>
    </row>
    <row r="24" spans="1:27" x14ac:dyDescent="0.45">
      <c r="A24">
        <v>35</v>
      </c>
      <c r="B24">
        <v>324</v>
      </c>
      <c r="D24" t="str">
        <f>INDEX(StockNames!$A$2:$A$385,PickedStock_B2P!A24,0)</f>
        <v>1157_H2</v>
      </c>
      <c r="E24" t="str">
        <f>INDEX(StockNames!$A$2:$A$385,PickedStock_B2P!B24,0)</f>
        <v>691_H1</v>
      </c>
      <c r="G24" t="str">
        <f t="shared" si="0"/>
        <v>107_H1</v>
      </c>
      <c r="H24" s="5"/>
      <c r="I24" s="6"/>
      <c r="J24" s="6" t="str">
        <f>VLOOKUP($G24,FundamentalData_30032018!$A:$R,MATCH(J$2,FundamentalData_30032018!$A$1:$R$1,0),FALSE)</f>
        <v>NaN</v>
      </c>
      <c r="K24" s="6" t="str">
        <f>VLOOKUP($G24,FundamentalData_30032018!$A:$R,MATCH(K$2,FundamentalData_30032018!$A$1:$R$1,0),FALSE)</f>
        <v>NaN</v>
      </c>
      <c r="L24" s="6">
        <f>VLOOKUP($G24,FundamentalData_30032018!$A:$R,MATCH(L$2,FundamentalData_30032018!$A$1:$R$1,0),FALSE)</f>
        <v>1.6006096339486</v>
      </c>
      <c r="M24" s="6">
        <f>VLOOKUP($G24,FundamentalData_30032018!$A:$R,MATCH(M$2,FundamentalData_30032018!$A$1:$R$1,0),FALSE)</f>
        <v>0.47375520960094197</v>
      </c>
      <c r="N24" s="6">
        <f>VLOOKUP($G24,FundamentalData_30032018!$A:$R,MATCH(N$2,FundamentalData_30032018!$A$1:$R$1,0),FALSE)</f>
        <v>1.04827370244842E-2</v>
      </c>
      <c r="U24" t="str">
        <f t="shared" si="1"/>
        <v>8_H1</v>
      </c>
      <c r="V24" s="6"/>
      <c r="W24" s="6">
        <f>VLOOKUP($U24,[1]FundamentalData_30032018!$A:$R,MATCH(W$2,[1]FundamentalData_30032018!$A$1:$R$1,0),FALSE)</f>
        <v>0.38488102652362799</v>
      </c>
      <c r="X24" s="6">
        <f>VLOOKUP($U24,[1]FundamentalData_30032018!$A:$R,MATCH(X$2,[1]FundamentalData_30032018!$A$1:$R$1,0),FALSE)</f>
        <v>2.4607458757126399</v>
      </c>
      <c r="Y24" s="6">
        <f>VLOOKUP($U24,[1]FundamentalData_30032018!$A:$R,MATCH(Y$2,[1]FundamentalData_30032018!$A$1:$R$1,0),FALSE)</f>
        <v>3.4188043602827798</v>
      </c>
      <c r="Z24" s="6">
        <f>VLOOKUP($U24,[1]FundamentalData_30032018!$A:$R,MATCH(Z$2,[1]FundamentalData_30032018!$A$1:$R$1,0),FALSE)</f>
        <v>0.143242305252966</v>
      </c>
      <c r="AA24" s="6">
        <f>VLOOKUP($U24,[1]FundamentalData_30032018!$A:$R,MATCH(AA$2,[1]FundamentalData_30032018!$A$1:$R$1,0),FALSE)</f>
        <v>8.3611688605021005E-3</v>
      </c>
    </row>
    <row r="25" spans="1:27" x14ac:dyDescent="0.45">
      <c r="A25">
        <v>181</v>
      </c>
      <c r="B25">
        <v>56</v>
      </c>
      <c r="D25" t="str">
        <f>INDEX(StockNames!$A$2:$A$385,PickedStock_B2P!A25,0)</f>
        <v>267_H1</v>
      </c>
      <c r="E25" t="str">
        <f>INDEX(StockNames!$A$2:$A$385,PickedStock_B2P!B25,0)</f>
        <v>1308_H1</v>
      </c>
      <c r="G25" t="str">
        <f t="shared" si="0"/>
        <v>1157_H2</v>
      </c>
      <c r="H25" s="5"/>
      <c r="I25" s="6"/>
      <c r="J25" s="6" t="str">
        <f>VLOOKUP($G25,FundamentalData_30032018!$A:$R,MATCH(J$2,FundamentalData_30032018!$A$1:$R$1,0),FALSE)</f>
        <v>NaN</v>
      </c>
      <c r="K25" s="6" t="str">
        <f>VLOOKUP($G25,FundamentalData_30032018!$A:$R,MATCH(K$2,FundamentalData_30032018!$A$1:$R$1,0),FALSE)</f>
        <v>NaN</v>
      </c>
      <c r="L25" s="6">
        <f>VLOOKUP($G25,FundamentalData_30032018!$A:$R,MATCH(L$2,FundamentalData_30032018!$A$1:$R$1,0),FALSE)</f>
        <v>1.2891932325629101</v>
      </c>
      <c r="M25" s="6">
        <f>VLOOKUP($G25,FundamentalData_30032018!$A:$R,MATCH(M$2,FundamentalData_30032018!$A$1:$R$1,0),FALSE)</f>
        <v>0.99698057338019497</v>
      </c>
      <c r="N25" s="6">
        <f>VLOOKUP($G25,FundamentalData_30032018!$A:$R,MATCH(N$2,FundamentalData_30032018!$A$1:$R$1,0),FALSE)</f>
        <v>2.2143681251654699E-2</v>
      </c>
      <c r="U25" t="str">
        <f t="shared" si="1"/>
        <v>691_H1</v>
      </c>
      <c r="V25" s="6"/>
      <c r="W25" s="6">
        <f>VLOOKUP($U25,[1]FundamentalData_30032018!$A:$R,MATCH(W$2,[1]FundamentalData_30032018!$A$1:$R$1,0),FALSE)</f>
        <v>0.118343588189217</v>
      </c>
      <c r="X25" s="6">
        <f>VLOOKUP($U25,[1]FundamentalData_30032018!$A:$R,MATCH(X$2,[1]FundamentalData_30032018!$A$1:$R$1,0),FALSE)</f>
        <v>5.5507333880573704</v>
      </c>
      <c r="Y25" s="6">
        <f>VLOOKUP($U25,[1]FundamentalData_30032018!$A:$R,MATCH(Y$2,[1]FundamentalData_30032018!$A$1:$R$1,0),FALSE)</f>
        <v>7.1476653714399401</v>
      </c>
      <c r="Z25" s="6">
        <f>VLOOKUP($U25,[1]FundamentalData_30032018!$A:$R,MATCH(Z$2,[1]FundamentalData_30032018!$A$1:$R$1,0),FALSE)</f>
        <v>0</v>
      </c>
      <c r="AA25" s="6">
        <f>VLOOKUP($U25,[1]FundamentalData_30032018!$A:$R,MATCH(AA$2,[1]FundamentalData_30032018!$A$1:$R$1,0),FALSE)</f>
        <v>0</v>
      </c>
    </row>
    <row r="26" spans="1:27" x14ac:dyDescent="0.45">
      <c r="A26">
        <v>59</v>
      </c>
      <c r="B26">
        <v>204</v>
      </c>
      <c r="D26" t="str">
        <f>INDEX(StockNames!$A$2:$A$385,PickedStock_B2P!A26,0)</f>
        <v>1333_H1</v>
      </c>
      <c r="E26" t="str">
        <f>INDEX(StockNames!$A$2:$A$385,PickedStock_B2P!B26,0)</f>
        <v>3_H1</v>
      </c>
      <c r="G26" t="str">
        <f t="shared" si="0"/>
        <v>267_H1</v>
      </c>
      <c r="H26" s="5"/>
      <c r="I26" s="6"/>
      <c r="J26" s="6">
        <f>VLOOKUP($G26,FundamentalData_30032018!$A:$R,MATCH(J$2,FundamentalData_30032018!$A$1:$R$1,0),FALSE)</f>
        <v>0.68256578433176995</v>
      </c>
      <c r="K26" s="6">
        <f>VLOOKUP($G26,FundamentalData_30032018!$A:$R,MATCH(K$2,FundamentalData_30032018!$A$1:$R$1,0),FALSE)</f>
        <v>5.5071878019231297</v>
      </c>
      <c r="L26" s="6">
        <f>VLOOKUP($G26,FundamentalData_30032018!$A:$R,MATCH(L$2,FundamentalData_30032018!$A$1:$R$1,0),FALSE)</f>
        <v>12.3195945261636</v>
      </c>
      <c r="M26" s="6">
        <f>VLOOKUP($G26,FundamentalData_30032018!$A:$R,MATCH(M$2,FundamentalData_30032018!$A$1:$R$1,0),FALSE)</f>
        <v>0.55493106180334295</v>
      </c>
      <c r="N26" s="6">
        <f>VLOOKUP($G26,FundamentalData_30032018!$A:$R,MATCH(N$2,FundamentalData_30032018!$A$1:$R$1,0),FALSE)</f>
        <v>1.06415288865335E-2</v>
      </c>
      <c r="U26" t="str">
        <f t="shared" si="1"/>
        <v>1308_H1</v>
      </c>
      <c r="V26" s="6"/>
      <c r="W26" s="6">
        <f>VLOOKUP($U26,[1]FundamentalData_30032018!$A:$R,MATCH(W$2,[1]FundamentalData_30032018!$A$1:$R$1,0),FALSE)</f>
        <v>9.5272988391976003E-3</v>
      </c>
      <c r="X26" s="6">
        <f>VLOOKUP($U26,[1]FundamentalData_30032018!$A:$R,MATCH(X$2,[1]FundamentalData_30032018!$A$1:$R$1,0),FALSE)</f>
        <v>1.18183903943712E-2</v>
      </c>
      <c r="Y26" s="6">
        <f>VLOOKUP($U26,[1]FundamentalData_30032018!$A:$R,MATCH(Y$2,[1]FundamentalData_30032018!$A$1:$R$1,0),FALSE)</f>
        <v>0.63640464143989695</v>
      </c>
      <c r="Z26" s="6">
        <f>VLOOKUP($U26,[1]FundamentalData_30032018!$A:$R,MATCH(Z$2,[1]FundamentalData_30032018!$A$1:$R$1,0),FALSE)</f>
        <v>0.37519194564624903</v>
      </c>
      <c r="AA26" s="6">
        <f>VLOOKUP($U26,[1]FundamentalData_30032018!$A:$R,MATCH(AA$2,[1]FundamentalData_30032018!$A$1:$R$1,0),FALSE)</f>
        <v>1.69313826828997E-2</v>
      </c>
    </row>
    <row r="27" spans="1:27" x14ac:dyDescent="0.45">
      <c r="A27">
        <v>207</v>
      </c>
      <c r="B27">
        <v>375</v>
      </c>
      <c r="D27" t="str">
        <f>INDEX(StockNames!$A$2:$A$385,PickedStock_B2P!A27,0)</f>
        <v>308_H1</v>
      </c>
      <c r="E27" t="str">
        <f>INDEX(StockNames!$A$2:$A$385,PickedStock_B2P!B27,0)</f>
        <v>960_H1</v>
      </c>
      <c r="G27" t="str">
        <f t="shared" si="0"/>
        <v>1333_H1</v>
      </c>
      <c r="H27" s="5"/>
      <c r="I27" s="6"/>
      <c r="J27" s="6">
        <f>VLOOKUP($G27,FundamentalData_30032018!$A:$R,MATCH(J$2,FundamentalData_30032018!$A$1:$R$1,0),FALSE)</f>
        <v>0.23082425494244699</v>
      </c>
      <c r="K27" s="6">
        <f>VLOOKUP($G27,FundamentalData_30032018!$A:$R,MATCH(K$2,FundamentalData_30032018!$A$1:$R$1,0),FALSE)</f>
        <v>4.8666974753632202</v>
      </c>
      <c r="L27" s="6">
        <f>VLOOKUP($G27,FundamentalData_30032018!$A:$R,MATCH(L$2,FundamentalData_30032018!$A$1:$R$1,0),FALSE)</f>
        <v>1.9504337893061101</v>
      </c>
      <c r="M27" s="6">
        <f>VLOOKUP($G27,FundamentalData_30032018!$A:$R,MATCH(M$2,FundamentalData_30032018!$A$1:$R$1,0),FALSE)</f>
        <v>0.47888888774653599</v>
      </c>
      <c r="N27" s="6">
        <f>VLOOKUP($G27,FundamentalData_30032018!$A:$R,MATCH(N$2,FundamentalData_30032018!$A$1:$R$1,0),FALSE)</f>
        <v>2.1377120213237798E-2</v>
      </c>
      <c r="U27" t="str">
        <f t="shared" si="1"/>
        <v>3_H1</v>
      </c>
      <c r="V27" s="6"/>
      <c r="W27" s="6">
        <f>VLOOKUP($U27,[1]FundamentalData_30032018!$A:$R,MATCH(W$2,[1]FundamentalData_30032018!$A$1:$R$1,0),FALSE)</f>
        <v>4.2129954212555498E-2</v>
      </c>
      <c r="X27" s="6">
        <f>VLOOKUP($U27,[1]FundamentalData_30032018!$A:$R,MATCH(X$2,[1]FundamentalData_30032018!$A$1:$R$1,0),FALSE)</f>
        <v>2.5170693484734499</v>
      </c>
      <c r="Y27" s="6">
        <f>VLOOKUP($U27,[1]FundamentalData_30032018!$A:$R,MATCH(Y$2,[1]FundamentalData_30032018!$A$1:$R$1,0),FALSE)</f>
        <v>0.98737187327338904</v>
      </c>
      <c r="Z27" s="6">
        <f>VLOOKUP($U27,[1]FundamentalData_30032018!$A:$R,MATCH(Z$2,[1]FundamentalData_30032018!$A$1:$R$1,0),FALSE)</f>
        <v>0.15828463990788</v>
      </c>
      <c r="AA27" s="6">
        <f>VLOOKUP($U27,[1]FundamentalData_30032018!$A:$R,MATCH(AA$2,[1]FundamentalData_30032018!$A$1:$R$1,0),FALSE)</f>
        <v>6.2654281278308596E-3</v>
      </c>
    </row>
    <row r="28" spans="1:27" x14ac:dyDescent="0.45">
      <c r="A28">
        <v>286</v>
      </c>
      <c r="B28">
        <v>86</v>
      </c>
      <c r="D28" t="str">
        <f>INDEX(StockNames!$A$2:$A$385,PickedStock_B2P!A28,0)</f>
        <v>553_H1</v>
      </c>
      <c r="E28" t="str">
        <f>INDEX(StockNames!$A$2:$A$385,PickedStock_B2P!B28,0)</f>
        <v>1548_H2</v>
      </c>
      <c r="G28" t="str">
        <f t="shared" si="0"/>
        <v>308_H1</v>
      </c>
      <c r="H28" s="5"/>
      <c r="I28" s="6"/>
      <c r="J28" s="6">
        <f>VLOOKUP($G28,FundamentalData_30032018!$A:$R,MATCH(J$2,FundamentalData_30032018!$A$1:$R$1,0),FALSE)</f>
        <v>7.3921010153480293E-2</v>
      </c>
      <c r="K28" s="6">
        <f>VLOOKUP($G28,FundamentalData_30032018!$A:$R,MATCH(K$2,FundamentalData_30032018!$A$1:$R$1,0),FALSE)</f>
        <v>-4.0461149274951804</v>
      </c>
      <c r="L28" s="6">
        <f>VLOOKUP($G28,FundamentalData_30032018!$A:$R,MATCH(L$2,FundamentalData_30032018!$A$1:$R$1,0),FALSE)</f>
        <v>0.26472532808893201</v>
      </c>
      <c r="M28" s="6">
        <f>VLOOKUP($G28,FundamentalData_30032018!$A:$R,MATCH(M$2,FundamentalData_30032018!$A$1:$R$1,0),FALSE)</f>
        <v>0.59642757604155106</v>
      </c>
      <c r="N28" s="6">
        <f>VLOOKUP($G28,FundamentalData_30032018!$A:$R,MATCH(N$2,FundamentalData_30032018!$A$1:$R$1,0),FALSE)</f>
        <v>1.9091068652536802E-2</v>
      </c>
      <c r="U28" t="str">
        <f t="shared" si="1"/>
        <v>960_H1</v>
      </c>
      <c r="V28" s="6"/>
      <c r="W28" s="6">
        <f>VLOOKUP($U28,[1]FundamentalData_30032018!$A:$R,MATCH(W$2,[1]FundamentalData_30032018!$A$1:$R$1,0),FALSE)</f>
        <v>0.11635184125386901</v>
      </c>
      <c r="X28" s="6">
        <f>VLOOKUP($U28,[1]FundamentalData_30032018!$A:$R,MATCH(X$2,[1]FundamentalData_30032018!$A$1:$R$1,0),FALSE)</f>
        <v>2.8804412774516202</v>
      </c>
      <c r="Y28" s="6">
        <f>VLOOKUP($U28,[1]FundamentalData_30032018!$A:$R,MATCH(Y$2,[1]FundamentalData_30032018!$A$1:$R$1,0),FALSE)</f>
        <v>3.2259719449211599</v>
      </c>
      <c r="Z28" s="6">
        <f>VLOOKUP($U28,[1]FundamentalData_30032018!$A:$R,MATCH(Z$2,[1]FundamentalData_30032018!$A$1:$R$1,0),FALSE)</f>
        <v>1.09540537045722</v>
      </c>
      <c r="AA28" s="6">
        <f>VLOOKUP($U28,[1]FundamentalData_30032018!$A:$R,MATCH(AA$2,[1]FundamentalData_30032018!$A$1:$R$1,0),FALSE)</f>
        <v>2.5420827702920101E-2</v>
      </c>
    </row>
    <row r="29" spans="1:27" x14ac:dyDescent="0.45">
      <c r="A29">
        <v>87</v>
      </c>
      <c r="B29">
        <v>23</v>
      </c>
      <c r="D29" t="str">
        <f>INDEX(StockNames!$A$2:$A$385,PickedStock_B2P!A29,0)</f>
        <v>1578_H1</v>
      </c>
      <c r="E29" t="str">
        <f>INDEX(StockNames!$A$2:$A$385,PickedStock_B2P!B29,0)</f>
        <v>11_H1</v>
      </c>
      <c r="G29" t="str">
        <f t="shared" si="0"/>
        <v>553_H1</v>
      </c>
      <c r="H29" s="5"/>
      <c r="I29" s="6"/>
      <c r="J29" s="6" t="str">
        <f>VLOOKUP($G29,FundamentalData_30032018!$A:$R,MATCH(J$2,FundamentalData_30032018!$A$1:$R$1,0),FALSE)</f>
        <v>NaN</v>
      </c>
      <c r="K29" s="6" t="str">
        <f>VLOOKUP($G29,FundamentalData_30032018!$A:$R,MATCH(K$2,FundamentalData_30032018!$A$1:$R$1,0),FALSE)</f>
        <v>NaN</v>
      </c>
      <c r="L29" s="6">
        <f>VLOOKUP($G29,FundamentalData_30032018!$A:$R,MATCH(L$2,FundamentalData_30032018!$A$1:$R$1,0),FALSE)</f>
        <v>0.63594437659506098</v>
      </c>
      <c r="M29" s="6">
        <f>VLOOKUP($G29,FundamentalData_30032018!$A:$R,MATCH(M$2,FundamentalData_30032018!$A$1:$R$1,0),FALSE)</f>
        <v>0.51549311028086797</v>
      </c>
      <c r="N29" s="6">
        <f>VLOOKUP($G29,FundamentalData_30032018!$A:$R,MATCH(N$2,FundamentalData_30032018!$A$1:$R$1,0),FALSE)</f>
        <v>2.2989914381282301E-2</v>
      </c>
      <c r="U29" t="str">
        <f t="shared" si="1"/>
        <v>1548_H2</v>
      </c>
      <c r="V29" s="6"/>
      <c r="W29" s="6">
        <f>VLOOKUP($U29,[1]FundamentalData_30032018!$A:$R,MATCH(W$2,[1]FundamentalData_30032018!$A$1:$R$1,0),FALSE)</f>
        <v>8.3316377146149499E-4</v>
      </c>
      <c r="X29" s="6">
        <f>VLOOKUP($U29,[1]FundamentalData_30032018!$A:$R,MATCH(X$2,[1]FundamentalData_30032018!$A$1:$R$1,0),FALSE)</f>
        <v>-3.6426422243271901</v>
      </c>
      <c r="Y29" s="6">
        <f>VLOOKUP($U29,[1]FundamentalData_30032018!$A:$R,MATCH(Y$2,[1]FundamentalData_30032018!$A$1:$R$1,0),FALSE)</f>
        <v>0.210865664378909</v>
      </c>
      <c r="Z29" s="6">
        <f>VLOOKUP($U29,[1]FundamentalData_30032018!$A:$R,MATCH(Z$2,[1]FundamentalData_30032018!$A$1:$R$1,0),FALSE)</f>
        <v>1.8268332716901601</v>
      </c>
      <c r="AA29" s="6">
        <f>VLOOKUP($U29,[1]FundamentalData_30032018!$A:$R,MATCH(AA$2,[1]FundamentalData_30032018!$A$1:$R$1,0),FALSE)</f>
        <v>5.8093372640598898E-2</v>
      </c>
    </row>
    <row r="30" spans="1:27" x14ac:dyDescent="0.45">
      <c r="A30">
        <v>231</v>
      </c>
      <c r="B30">
        <v>109</v>
      </c>
      <c r="D30" t="str">
        <f>INDEX(StockNames!$A$2:$A$385,PickedStock_B2P!A30,0)</f>
        <v>3396_H1</v>
      </c>
      <c r="E30" t="str">
        <f>INDEX(StockNames!$A$2:$A$385,PickedStock_B2P!B30,0)</f>
        <v>179_H1</v>
      </c>
      <c r="G30" t="str">
        <f t="shared" si="0"/>
        <v>1578_H1</v>
      </c>
      <c r="H30" s="5"/>
      <c r="I30" s="6"/>
      <c r="J30" s="6" t="str">
        <f>VLOOKUP($G30,FundamentalData_30032018!$A:$R,MATCH(J$2,FundamentalData_30032018!$A$1:$R$1,0),FALSE)</f>
        <v>NaN</v>
      </c>
      <c r="K30" s="6" t="str">
        <f>VLOOKUP($G30,FundamentalData_30032018!$A:$R,MATCH(K$2,FundamentalData_30032018!$A$1:$R$1,0),FALSE)</f>
        <v>NaN</v>
      </c>
      <c r="L30" s="6">
        <f>VLOOKUP($G30,FundamentalData_30032018!$A:$R,MATCH(L$2,FundamentalData_30032018!$A$1:$R$1,0),FALSE)</f>
        <v>14.3588360887465</v>
      </c>
      <c r="M30" s="6">
        <f>VLOOKUP($G30,FundamentalData_30032018!$A:$R,MATCH(M$2,FundamentalData_30032018!$A$1:$R$1,0),FALSE)</f>
        <v>0.14379765424400201</v>
      </c>
      <c r="N30" s="6">
        <f>VLOOKUP($G30,FundamentalData_30032018!$A:$R,MATCH(N$2,FundamentalData_30032018!$A$1:$R$1,0),FALSE)</f>
        <v>1.96187265087957E-2</v>
      </c>
      <c r="U30" t="str">
        <f t="shared" si="1"/>
        <v>11_H1</v>
      </c>
      <c r="V30" s="6"/>
      <c r="W30" s="6" t="str">
        <f>VLOOKUP($U30,[1]FundamentalData_30032018!$A:$R,MATCH(W$2,[1]FundamentalData_30032018!$A$1:$R$1,0),FALSE)</f>
        <v>NaN</v>
      </c>
      <c r="X30" s="6" t="str">
        <f>VLOOKUP($U30,[1]FundamentalData_30032018!$A:$R,MATCH(X$2,[1]FundamentalData_30032018!$A$1:$R$1,0),FALSE)</f>
        <v>NaN</v>
      </c>
      <c r="Y30" s="6">
        <f>VLOOKUP($U30,[1]FundamentalData_30032018!$A:$R,MATCH(Y$2,[1]FundamentalData_30032018!$A$1:$R$1,0),FALSE)</f>
        <v>9.1139783647875294</v>
      </c>
      <c r="Z30" s="6">
        <f>VLOOKUP($U30,[1]FundamentalData_30032018!$A:$R,MATCH(Z$2,[1]FundamentalData_30032018!$A$1:$R$1,0),FALSE)</f>
        <v>0.29767143752553799</v>
      </c>
      <c r="AA30" s="6">
        <f>VLOOKUP($U30,[1]FundamentalData_30032018!$A:$R,MATCH(AA$2,[1]FundamentalData_30032018!$A$1:$R$1,0),FALSE)</f>
        <v>1.00426725335695E-2</v>
      </c>
    </row>
    <row r="31" spans="1:27" x14ac:dyDescent="0.45">
      <c r="A31">
        <v>17</v>
      </c>
      <c r="B31">
        <v>250</v>
      </c>
      <c r="D31" t="str">
        <f>INDEX(StockNames!$A$2:$A$385,PickedStock_B2P!A31,0)</f>
        <v>1072_H2</v>
      </c>
      <c r="E31" t="str">
        <f>INDEX(StockNames!$A$2:$A$385,PickedStock_B2P!B31,0)</f>
        <v>3883_H2</v>
      </c>
      <c r="G31" t="str">
        <f t="shared" si="0"/>
        <v>3396_H1</v>
      </c>
      <c r="H31" s="5"/>
      <c r="I31" s="6"/>
      <c r="J31" s="6">
        <f>VLOOKUP($G31,FundamentalData_30032018!$A:$R,MATCH(J$2,FundamentalData_30032018!$A$1:$R$1,0),FALSE)</f>
        <v>0.22268090627675299</v>
      </c>
      <c r="K31" s="6">
        <f>VLOOKUP($G31,FundamentalData_30032018!$A:$R,MATCH(K$2,FundamentalData_30032018!$A$1:$R$1,0),FALSE)</f>
        <v>3.5625461774127198</v>
      </c>
      <c r="L31" s="6">
        <f>VLOOKUP($G31,FundamentalData_30032018!$A:$R,MATCH(L$2,FundamentalData_30032018!$A$1:$R$1,0),FALSE)</f>
        <v>4.5593403795222702</v>
      </c>
      <c r="M31" s="6">
        <f>VLOOKUP($G31,FundamentalData_30032018!$A:$R,MATCH(M$2,FundamentalData_30032018!$A$1:$R$1,0),FALSE)</f>
        <v>0.50504018220802604</v>
      </c>
      <c r="N31" s="6">
        <f>VLOOKUP($G31,FundamentalData_30032018!$A:$R,MATCH(N$2,FundamentalData_30032018!$A$1:$R$1,0),FALSE)</f>
        <v>2.5438711224081902E-2</v>
      </c>
    </row>
    <row r="32" spans="1:27" x14ac:dyDescent="0.45">
      <c r="A32">
        <v>179</v>
      </c>
      <c r="B32">
        <v>194</v>
      </c>
      <c r="D32" t="str">
        <f>INDEX(StockNames!$A$2:$A$385,PickedStock_B2P!A32,0)</f>
        <v>2607_H1</v>
      </c>
      <c r="E32" t="str">
        <f>INDEX(StockNames!$A$2:$A$385,PickedStock_B2P!B32,0)</f>
        <v>2869_H2</v>
      </c>
      <c r="G32" t="str">
        <f t="shared" si="0"/>
        <v>1072_H2</v>
      </c>
      <c r="H32" s="5"/>
      <c r="I32" s="6"/>
      <c r="J32" s="6" t="str">
        <f>VLOOKUP($G32,FundamentalData_30032018!$A:$R,MATCH(J$2,FundamentalData_30032018!$A$1:$R$1,0),FALSE)</f>
        <v>NaN</v>
      </c>
      <c r="K32" s="6" t="str">
        <f>VLOOKUP($G32,FundamentalData_30032018!$A:$R,MATCH(K$2,FundamentalData_30032018!$A$1:$R$1,0),FALSE)</f>
        <v>NaN</v>
      </c>
      <c r="L32" s="6">
        <f>VLOOKUP($G32,FundamentalData_30032018!$A:$R,MATCH(L$2,FundamentalData_30032018!$A$1:$R$1,0),FALSE)</f>
        <v>2.6357350793675498</v>
      </c>
      <c r="M32" s="6">
        <f>VLOOKUP($G32,FundamentalData_30032018!$A:$R,MATCH(M$2,FundamentalData_30032018!$A$1:$R$1,0),FALSE)</f>
        <v>0.66829973808561605</v>
      </c>
      <c r="N32" s="6">
        <f>VLOOKUP($G32,FundamentalData_30032018!$A:$R,MATCH(N$2,FundamentalData_30032018!$A$1:$R$1,0),FALSE)</f>
        <v>2.17445142281458E-2</v>
      </c>
    </row>
    <row r="33" spans="1:14" x14ac:dyDescent="0.45">
      <c r="A33">
        <v>314</v>
      </c>
      <c r="B33">
        <v>4</v>
      </c>
      <c r="D33" t="str">
        <f>INDEX(StockNames!$A$2:$A$385,PickedStock_B2P!A33,0)</f>
        <v>6818_H1</v>
      </c>
      <c r="E33" t="str">
        <f>INDEX(StockNames!$A$2:$A$385,PickedStock_B2P!B33,0)</f>
        <v>1031_H1</v>
      </c>
      <c r="G33" t="str">
        <f t="shared" si="0"/>
        <v>2607_H1</v>
      </c>
      <c r="H33" s="5"/>
      <c r="I33" s="6"/>
      <c r="J33" s="6">
        <f>VLOOKUP($G33,FundamentalData_30032018!$A:$R,MATCH(J$2,FundamentalData_30032018!$A$1:$R$1,0),FALSE)</f>
        <v>8.81214588750866E-2</v>
      </c>
      <c r="K33" s="6">
        <f>VLOOKUP($G33,FundamentalData_30032018!$A:$R,MATCH(K$2,FundamentalData_30032018!$A$1:$R$1,0),FALSE)</f>
        <v>1.20795682810664</v>
      </c>
      <c r="L33" s="6">
        <f>VLOOKUP($G33,FundamentalData_30032018!$A:$R,MATCH(L$2,FundamentalData_30032018!$A$1:$R$1,0),FALSE)</f>
        <v>1.61884801546998</v>
      </c>
      <c r="M33" s="6">
        <f>VLOOKUP($G33,FundamentalData_30032018!$A:$R,MATCH(M$2,FundamentalData_30032018!$A$1:$R$1,0),FALSE)</f>
        <v>0.59031691935061303</v>
      </c>
      <c r="N33" s="6">
        <f>VLOOKUP($G33,FundamentalData_30032018!$A:$R,MATCH(N$2,FundamentalData_30032018!$A$1:$R$1,0),FALSE)</f>
        <v>1.6352478257792201E-2</v>
      </c>
    </row>
    <row r="34" spans="1:14" x14ac:dyDescent="0.45">
      <c r="A34">
        <v>195</v>
      </c>
      <c r="B34">
        <v>209</v>
      </c>
      <c r="D34" t="str">
        <f>INDEX(StockNames!$A$2:$A$385,PickedStock_B2P!A34,0)</f>
        <v>2877_H1</v>
      </c>
      <c r="E34" t="str">
        <f>INDEX(StockNames!$A$2:$A$385,PickedStock_B2P!B34,0)</f>
        <v>316_H1</v>
      </c>
      <c r="G34" t="str">
        <f t="shared" si="0"/>
        <v>6818_H1</v>
      </c>
      <c r="H34" s="5"/>
      <c r="I34" s="6"/>
      <c r="J34" s="6" t="str">
        <f>VLOOKUP($G34,FundamentalData_30032018!$A:$R,MATCH(J$2,FundamentalData_30032018!$A$1:$R$1,0),FALSE)</f>
        <v>NaN</v>
      </c>
      <c r="K34" s="6" t="str">
        <f>VLOOKUP($G34,FundamentalData_30032018!$A:$R,MATCH(K$2,FundamentalData_30032018!$A$1:$R$1,0),FALSE)</f>
        <v>NaN</v>
      </c>
      <c r="L34" s="6">
        <f>VLOOKUP($G34,FundamentalData_30032018!$A:$R,MATCH(L$2,FundamentalData_30032018!$A$1:$R$1,0),FALSE)</f>
        <v>13.725518760104199</v>
      </c>
      <c r="M34" s="6">
        <f>VLOOKUP($G34,FundamentalData_30032018!$A:$R,MATCH(M$2,FundamentalData_30032018!$A$1:$R$1,0),FALSE)</f>
        <v>0.87335076837491199</v>
      </c>
      <c r="N34" s="6">
        <f>VLOOKUP($G34,FundamentalData_30032018!$A:$R,MATCH(N$2,FundamentalData_30032018!$A$1:$R$1,0),FALSE)</f>
        <v>1.41191835923834E-2</v>
      </c>
    </row>
    <row r="35" spans="1:14" x14ac:dyDescent="0.45">
      <c r="A35">
        <v>287</v>
      </c>
      <c r="B35">
        <v>178</v>
      </c>
      <c r="D35" t="str">
        <f>INDEX(StockNames!$A$2:$A$385,PickedStock_B2P!A35,0)</f>
        <v>564_H1</v>
      </c>
      <c r="E35" t="str">
        <f>INDEX(StockNames!$A$2:$A$385,PickedStock_B2P!B35,0)</f>
        <v>2601_H1</v>
      </c>
      <c r="G35" t="str">
        <f t="shared" si="0"/>
        <v>2877_H1</v>
      </c>
      <c r="H35" s="5"/>
      <c r="I35" s="6"/>
      <c r="J35" s="6">
        <f>VLOOKUP($G35,FundamentalData_30032018!$A:$R,MATCH(J$2,FundamentalData_30032018!$A$1:$R$1,0),FALSE)</f>
        <v>6.95414822531462E-2</v>
      </c>
      <c r="K35" s="6">
        <f>VLOOKUP($G35,FundamentalData_30032018!$A:$R,MATCH(K$2,FundamentalData_30032018!$A$1:$R$1,0),FALSE)</f>
        <v>-4.9951690317816704</v>
      </c>
      <c r="L35" s="6">
        <f>VLOOKUP($G35,FundamentalData_30032018!$A:$R,MATCH(L$2,FundamentalData_30032018!$A$1:$R$1,0),FALSE)</f>
        <v>0.135010652515973</v>
      </c>
      <c r="M35" s="6">
        <f>VLOOKUP($G35,FundamentalData_30032018!$A:$R,MATCH(M$2,FundamentalData_30032018!$A$1:$R$1,0),FALSE)</f>
        <v>0.369893655529412</v>
      </c>
      <c r="N35" s="6">
        <f>VLOOKUP($G35,FundamentalData_30032018!$A:$R,MATCH(N$2,FundamentalData_30032018!$A$1:$R$1,0),FALSE)</f>
        <v>2.1195489193994801E-2</v>
      </c>
    </row>
    <row r="36" spans="1:14" x14ac:dyDescent="0.45">
      <c r="A36">
        <v>15</v>
      </c>
      <c r="D36" t="str">
        <f>INDEX(StockNames!$A$2:$A$385,PickedStock_B2P!A36,0)</f>
        <v>1071_H1</v>
      </c>
      <c r="E36" t="str">
        <f>INDEX(StockNames!$A$2:$A$385,PickedStock_B2P!B36,0)</f>
        <v>1157_H2</v>
      </c>
      <c r="G36" t="str">
        <f t="shared" si="0"/>
        <v>564_H1</v>
      </c>
      <c r="H36" s="5"/>
      <c r="I36" s="6"/>
      <c r="J36" s="6" t="str">
        <f>VLOOKUP($G36,FundamentalData_30032018!$A:$R,MATCH(J$2,FundamentalData_30032018!$A$1:$R$1,0),FALSE)</f>
        <v>NaN</v>
      </c>
      <c r="K36" s="6" t="str">
        <f>VLOOKUP($G36,FundamentalData_30032018!$A:$R,MATCH(K$2,FundamentalData_30032018!$A$1:$R$1,0),FALSE)</f>
        <v>NaN</v>
      </c>
      <c r="L36" s="6">
        <f>VLOOKUP($G36,FundamentalData_30032018!$A:$R,MATCH(L$2,FundamentalData_30032018!$A$1:$R$1,0),FALSE)</f>
        <v>0.48542671854147601</v>
      </c>
      <c r="M36" s="6">
        <f>VLOOKUP($G36,FundamentalData_30032018!$A:$R,MATCH(M$2,FundamentalData_30032018!$A$1:$R$1,0),FALSE)</f>
        <v>0.35651164532141999</v>
      </c>
      <c r="N36" s="6">
        <f>VLOOKUP($G36,FundamentalData_30032018!$A:$R,MATCH(N$2,FundamentalData_30032018!$A$1:$R$1,0),FALSE)</f>
        <v>2.47396514015089E-2</v>
      </c>
    </row>
  </sheetData>
  <conditionalFormatting sqref="I3:I36">
    <cfRule type="top10" dxfId="3" priority="4" percent="1" rank="20"/>
  </conditionalFormatting>
  <conditionalFormatting sqref="J3:J36">
    <cfRule type="top10" dxfId="2" priority="3" percent="1" rank="20"/>
  </conditionalFormatting>
  <conditionalFormatting sqref="O3:O12">
    <cfRule type="top10" dxfId="1" priority="2" percent="1" rank="20"/>
  </conditionalFormatting>
  <conditionalFormatting sqref="P3:P12">
    <cfRule type="top10" dxfId="0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85"/>
  <sheetViews>
    <sheetView workbookViewId="0">
      <pane xSplit="1" ySplit="1" topLeftCell="I189" activePane="bottomRight" state="frozen"/>
      <selection activeCell="K209" sqref="K209"/>
      <selection pane="topRight" activeCell="K209" sqref="K209"/>
      <selection pane="bottomLeft" activeCell="K209" sqref="K209"/>
      <selection pane="bottomRight" activeCell="K209" sqref="K209"/>
    </sheetView>
  </sheetViews>
  <sheetFormatPr defaultRowHeight="14.25" x14ac:dyDescent="0.45"/>
  <cols>
    <col min="1" max="1" width="16.265625" bestFit="1" customWidth="1"/>
    <col min="2" max="2" width="12.33203125" bestFit="1" customWidth="1"/>
    <col min="3" max="4" width="11.73046875" bestFit="1" customWidth="1"/>
    <col min="5" max="5" width="13.06640625" bestFit="1" customWidth="1"/>
    <col min="6" max="6" width="16.265625" bestFit="1" customWidth="1"/>
    <col min="7" max="7" width="15.6640625" customWidth="1"/>
    <col min="8" max="8" width="13" customWidth="1"/>
    <col min="9" max="9" width="14.19921875" bestFit="1" customWidth="1"/>
    <col min="10" max="10" width="12.33203125" bestFit="1" customWidth="1"/>
    <col min="16" max="16" width="12.33203125" bestFit="1" customWidth="1"/>
    <col min="17" max="17" width="16.3984375" bestFit="1" customWidth="1"/>
    <col min="18" max="18" width="11.73046875" bestFit="1" customWidth="1"/>
    <col min="19" max="19" width="23.1328125" bestFit="1" customWidth="1"/>
  </cols>
  <sheetData>
    <row r="1" spans="1:19" x14ac:dyDescent="0.45">
      <c r="A1" t="s">
        <v>478</v>
      </c>
      <c r="B1" t="s">
        <v>0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19</v>
      </c>
    </row>
    <row r="2" spans="1:19" x14ac:dyDescent="0.45">
      <c r="A2" t="s">
        <v>42</v>
      </c>
      <c r="B2">
        <v>8.4768323898315394</v>
      </c>
      <c r="C2">
        <v>494180007936</v>
      </c>
      <c r="D2">
        <v>406740008960</v>
      </c>
      <c r="E2">
        <v>105.436470031738</v>
      </c>
      <c r="F2">
        <v>8.8167171478271502</v>
      </c>
      <c r="G2">
        <v>336152</v>
      </c>
      <c r="H2">
        <v>3857678592</v>
      </c>
      <c r="I2">
        <v>49217001472</v>
      </c>
      <c r="J2">
        <v>179528007680</v>
      </c>
      <c r="K2">
        <v>93.9</v>
      </c>
      <c r="L2">
        <v>0.36333950814631</v>
      </c>
      <c r="M2">
        <v>8.6011188414281299E-3</v>
      </c>
      <c r="N2">
        <v>9.3894751308063407E-2</v>
      </c>
      <c r="O2">
        <v>1.12285910576931</v>
      </c>
      <c r="P2">
        <v>0.13586985586847999</v>
      </c>
      <c r="Q2">
        <v>3.6476827582057201</v>
      </c>
      <c r="R2">
        <v>1.2149776197320199</v>
      </c>
      <c r="S2" t="str">
        <f>VLOOKUP(A2,StockNames!$A:$C,3,FALSE)</f>
        <v>Industrials</v>
      </c>
    </row>
    <row r="3" spans="1:19" x14ac:dyDescent="0.45">
      <c r="A3" t="s">
        <v>45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x14ac:dyDescent="0.45">
      <c r="A4" t="s">
        <v>48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x14ac:dyDescent="0.45">
      <c r="A5" t="s">
        <v>49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x14ac:dyDescent="0.45">
      <c r="A6" t="s">
        <v>52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s">
        <v>488</v>
      </c>
      <c r="K6" t="s">
        <v>488</v>
      </c>
      <c r="L6" t="s">
        <v>488</v>
      </c>
      <c r="M6" t="s">
        <v>488</v>
      </c>
      <c r="N6" t="s">
        <v>488</v>
      </c>
      <c r="O6" t="s">
        <v>488</v>
      </c>
      <c r="P6" t="s">
        <v>488</v>
      </c>
      <c r="Q6" t="s">
        <v>488</v>
      </c>
      <c r="R6" t="s">
        <v>488</v>
      </c>
      <c r="S6" t="str">
        <f>VLOOKUP(A6,StockNames!$A:$C,3,FALSE)</f>
        <v>Energy</v>
      </c>
    </row>
    <row r="7" spans="1:19" x14ac:dyDescent="0.45">
      <c r="A7" t="s">
        <v>55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x14ac:dyDescent="0.45">
      <c r="A8" t="s">
        <v>58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x14ac:dyDescent="0.45">
      <c r="A9" t="s">
        <v>61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s">
        <v>488</v>
      </c>
      <c r="K9" t="s">
        <v>488</v>
      </c>
      <c r="L9" t="s">
        <v>488</v>
      </c>
      <c r="M9" t="s">
        <v>488</v>
      </c>
      <c r="N9" t="s">
        <v>488</v>
      </c>
      <c r="O9" t="s">
        <v>488</v>
      </c>
      <c r="P9" t="s">
        <v>488</v>
      </c>
      <c r="Q9" t="s">
        <v>488</v>
      </c>
      <c r="R9" t="s">
        <v>488</v>
      </c>
      <c r="S9" t="str">
        <f>VLOOKUP(A9,StockNames!$A:$C,3,FALSE)</f>
        <v>Materials</v>
      </c>
    </row>
    <row r="10" spans="1:19" x14ac:dyDescent="0.45">
      <c r="A10" t="s">
        <v>64</v>
      </c>
      <c r="B10">
        <v>10.8517818450928</v>
      </c>
      <c r="C10">
        <v>146443993088</v>
      </c>
      <c r="D10">
        <v>45354999808</v>
      </c>
      <c r="E10">
        <v>4.6197800636291504</v>
      </c>
      <c r="F10">
        <v>0.47617900371551503</v>
      </c>
      <c r="G10">
        <v>121992</v>
      </c>
      <c r="H10">
        <v>9817567232</v>
      </c>
      <c r="I10">
        <v>23031999488</v>
      </c>
      <c r="J10">
        <v>103930003456</v>
      </c>
      <c r="K10">
        <v>8.1</v>
      </c>
      <c r="L10">
        <v>0.96917779279196903</v>
      </c>
      <c r="M10">
        <v>2.4975703243344399E-2</v>
      </c>
      <c r="N10">
        <v>5.8787531322903097E-2</v>
      </c>
      <c r="O10">
        <v>0.57034321773199403</v>
      </c>
      <c r="P10">
        <v>0.28962901884877201</v>
      </c>
      <c r="Q10">
        <v>4.5124177564413799</v>
      </c>
      <c r="R10">
        <v>3.2288390190262799</v>
      </c>
      <c r="S10" t="str">
        <f>VLOOKUP(A10,StockNames!$A:$C,3,FALSE)</f>
        <v>Industrials</v>
      </c>
    </row>
    <row r="11" spans="1:19" x14ac:dyDescent="0.45">
      <c r="A11" t="s">
        <v>66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s">
        <v>488</v>
      </c>
      <c r="K11" t="s">
        <v>488</v>
      </c>
      <c r="L11" t="s">
        <v>488</v>
      </c>
      <c r="M11" t="s">
        <v>488</v>
      </c>
      <c r="N11" t="s">
        <v>488</v>
      </c>
      <c r="O11" t="s">
        <v>488</v>
      </c>
      <c r="P11" t="s">
        <v>488</v>
      </c>
      <c r="Q11" t="s">
        <v>488</v>
      </c>
      <c r="R11" t="s">
        <v>488</v>
      </c>
      <c r="S11" t="str">
        <f>VLOOKUP(A11,StockNames!$A:$C,3,FALSE)</f>
        <v>Consumer Discretionary</v>
      </c>
    </row>
    <row r="12" spans="1:19" x14ac:dyDescent="0.45">
      <c r="A12" t="s">
        <v>69</v>
      </c>
      <c r="B12">
        <v>10.0447130203247</v>
      </c>
      <c r="C12">
        <v>6160142848</v>
      </c>
      <c r="D12">
        <v>5018883072</v>
      </c>
      <c r="E12">
        <v>3.5165250301361102</v>
      </c>
      <c r="F12">
        <v>0.34269499778747597</v>
      </c>
      <c r="G12">
        <v>1522.1279999999999</v>
      </c>
      <c r="H12">
        <v>1427228032</v>
      </c>
      <c r="I12" t="s">
        <v>488</v>
      </c>
      <c r="J12">
        <v>1240056064</v>
      </c>
      <c r="K12">
        <v>4.43</v>
      </c>
      <c r="L12">
        <v>0.66284017808612905</v>
      </c>
      <c r="M12">
        <v>1.9358681580610701E-2</v>
      </c>
      <c r="N12">
        <v>7.7357787310942699E-2</v>
      </c>
      <c r="O12">
        <v>0.79379797520002504</v>
      </c>
      <c r="P12" t="s">
        <v>488</v>
      </c>
      <c r="Q12" t="s">
        <v>488</v>
      </c>
      <c r="R12">
        <v>1.2273931788463099</v>
      </c>
      <c r="S12" t="str">
        <f>VLOOKUP(A12,StockNames!$A:$C,3,FALSE)</f>
        <v>Industrials</v>
      </c>
    </row>
    <row r="13" spans="1:19" x14ac:dyDescent="0.45">
      <c r="A13" t="s">
        <v>71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x14ac:dyDescent="0.45">
      <c r="A14" t="s">
        <v>74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s">
        <v>488</v>
      </c>
      <c r="K14" t="s">
        <v>488</v>
      </c>
      <c r="L14" t="s">
        <v>488</v>
      </c>
      <c r="M14" t="s">
        <v>488</v>
      </c>
      <c r="N14" t="s">
        <v>488</v>
      </c>
      <c r="O14" t="s">
        <v>488</v>
      </c>
      <c r="P14" t="s">
        <v>488</v>
      </c>
      <c r="Q14" t="s">
        <v>488</v>
      </c>
      <c r="R14" t="s">
        <v>488</v>
      </c>
      <c r="S14" t="str">
        <f>VLOOKUP(A14,StockNames!$A:$C,3,FALSE)</f>
        <v>Consumer Staples</v>
      </c>
    </row>
    <row r="15" spans="1:19" x14ac:dyDescent="0.45">
      <c r="A15" t="s">
        <v>76</v>
      </c>
      <c r="B15">
        <v>6.8652091026306197</v>
      </c>
      <c r="C15">
        <v>22254645248</v>
      </c>
      <c r="D15">
        <v>13903855616</v>
      </c>
      <c r="E15">
        <v>4.5466260910034197</v>
      </c>
      <c r="F15">
        <v>0.30532999290153401</v>
      </c>
      <c r="G15">
        <v>14154.883001669999</v>
      </c>
      <c r="H15">
        <v>3058060032</v>
      </c>
      <c r="I15" t="s">
        <v>488</v>
      </c>
      <c r="J15">
        <v>13517771776</v>
      </c>
      <c r="K15">
        <v>2.77</v>
      </c>
      <c r="L15">
        <v>0.47375520960094197</v>
      </c>
      <c r="M15">
        <v>1.04827370244842E-2</v>
      </c>
      <c r="N15">
        <v>0.110227434260482</v>
      </c>
      <c r="O15">
        <v>1.6413812602900399</v>
      </c>
      <c r="P15" t="s">
        <v>488</v>
      </c>
      <c r="Q15" t="s">
        <v>488</v>
      </c>
      <c r="R15">
        <v>1.6006096339486</v>
      </c>
      <c r="S15" t="str">
        <f>VLOOKUP(A15,StockNames!$A:$C,3,FALSE)</f>
        <v>Industrials</v>
      </c>
    </row>
    <row r="16" spans="1:19" x14ac:dyDescent="0.45">
      <c r="A16" t="s">
        <v>78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x14ac:dyDescent="0.45">
      <c r="A17" t="s">
        <v>80</v>
      </c>
      <c r="B17" t="s">
        <v>488</v>
      </c>
      <c r="C17" t="s">
        <v>488</v>
      </c>
      <c r="D17" t="s">
        <v>488</v>
      </c>
      <c r="E17" t="s">
        <v>488</v>
      </c>
      <c r="F17" t="s">
        <v>488</v>
      </c>
      <c r="G17" t="s">
        <v>488</v>
      </c>
      <c r="H17" t="s">
        <v>488</v>
      </c>
      <c r="I17" t="s">
        <v>488</v>
      </c>
      <c r="J17" t="s">
        <v>488</v>
      </c>
      <c r="K17" t="s">
        <v>488</v>
      </c>
      <c r="L17" t="s">
        <v>488</v>
      </c>
      <c r="M17" t="s">
        <v>488</v>
      </c>
      <c r="N17" t="s">
        <v>488</v>
      </c>
      <c r="O17" t="s">
        <v>488</v>
      </c>
      <c r="P17" t="s">
        <v>488</v>
      </c>
      <c r="Q17" t="s">
        <v>488</v>
      </c>
      <c r="R17" t="s">
        <v>488</v>
      </c>
      <c r="S17" t="str">
        <f>VLOOKUP(A17,StockNames!$A:$C,3,FALSE)</f>
        <v>Industrials</v>
      </c>
    </row>
    <row r="18" spans="1:19" x14ac:dyDescent="0.45">
      <c r="A18" t="s">
        <v>82</v>
      </c>
      <c r="B18">
        <v>-1.32744300365448</v>
      </c>
      <c r="C18">
        <v>56881573888</v>
      </c>
      <c r="D18">
        <v>21580914688</v>
      </c>
      <c r="E18">
        <v>9.2348461151122994</v>
      </c>
      <c r="F18">
        <v>-0.121927004307508</v>
      </c>
      <c r="G18">
        <v>-20108.44565369</v>
      </c>
      <c r="H18">
        <v>2336900352</v>
      </c>
      <c r="I18" t="s">
        <v>488</v>
      </c>
      <c r="J18">
        <v>-21089867776</v>
      </c>
      <c r="K18">
        <v>6.11</v>
      </c>
      <c r="L18">
        <v>0.66829973808561605</v>
      </c>
      <c r="M18">
        <v>2.17445142281458E-2</v>
      </c>
      <c r="N18">
        <v>-1.9955319853929301E-2</v>
      </c>
      <c r="O18">
        <v>1.51143144273524</v>
      </c>
      <c r="P18" t="s">
        <v>488</v>
      </c>
      <c r="Q18" t="s">
        <v>488</v>
      </c>
      <c r="R18">
        <v>2.6357350793675498</v>
      </c>
      <c r="S18" t="str">
        <f>VLOOKUP(A18,StockNames!$A:$C,3,FALSE)</f>
        <v>Industrials</v>
      </c>
    </row>
    <row r="19" spans="1:19" x14ac:dyDescent="0.45">
      <c r="A19" t="s">
        <v>83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x14ac:dyDescent="0.45">
      <c r="A20" t="s">
        <v>85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488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488</v>
      </c>
      <c r="Q20" t="s">
        <v>488</v>
      </c>
      <c r="R20">
        <v>0.65033287753150404</v>
      </c>
      <c r="S20" t="str">
        <f>VLOOKUP(A20,StockNames!$A:$C,3,FALSE)</f>
        <v>Energy</v>
      </c>
    </row>
    <row r="21" spans="1:19" x14ac:dyDescent="0.45">
      <c r="A21" t="s">
        <v>87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x14ac:dyDescent="0.45">
      <c r="A22" t="s">
        <v>89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x14ac:dyDescent="0.45">
      <c r="A23" t="s">
        <v>90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x14ac:dyDescent="0.45">
      <c r="A24" t="s">
        <v>92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488</v>
      </c>
      <c r="H24">
        <v>1911842944</v>
      </c>
      <c r="I24" t="s">
        <v>488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488</v>
      </c>
      <c r="Q24" t="s">
        <v>488</v>
      </c>
      <c r="R24">
        <v>9.1139783647875294</v>
      </c>
      <c r="S24" t="str">
        <f>VLOOKUP(A24,StockNames!$A:$C,3,FALSE)</f>
        <v>Financials</v>
      </c>
    </row>
    <row r="25" spans="1:19" x14ac:dyDescent="0.45">
      <c r="A25" t="s">
        <v>94</v>
      </c>
      <c r="B25">
        <v>17.672916412353501</v>
      </c>
      <c r="C25">
        <v>716744320</v>
      </c>
      <c r="D25">
        <v>523838592</v>
      </c>
      <c r="E25">
        <v>0.99444097280502297</v>
      </c>
      <c r="F25">
        <v>0.15776899289266999</v>
      </c>
      <c r="G25">
        <v>540.01492244999997</v>
      </c>
      <c r="H25">
        <v>526766880</v>
      </c>
      <c r="I25" t="s">
        <v>488</v>
      </c>
      <c r="J25">
        <v>540014912</v>
      </c>
      <c r="K25">
        <v>3.84</v>
      </c>
      <c r="L25">
        <v>0.62652120859223304</v>
      </c>
      <c r="M25">
        <v>2.3007549273954299E-2</v>
      </c>
      <c r="N25">
        <v>4.1085675232466097E-2</v>
      </c>
      <c r="O25">
        <v>0.25896900333464101</v>
      </c>
      <c r="P25" t="s">
        <v>488</v>
      </c>
      <c r="Q25" t="s">
        <v>488</v>
      </c>
      <c r="R25">
        <v>1.36825413580831</v>
      </c>
      <c r="S25" t="str">
        <f>VLOOKUP(A25,StockNames!$A:$C,3,FALSE)</f>
        <v>Industrials</v>
      </c>
    </row>
    <row r="26" spans="1:19" x14ac:dyDescent="0.45">
      <c r="A26" t="s">
        <v>96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x14ac:dyDescent="0.45">
      <c r="A27" t="s">
        <v>97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488</v>
      </c>
      <c r="H27">
        <v>652499968</v>
      </c>
      <c r="I27" t="s">
        <v>488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488</v>
      </c>
      <c r="Q27" t="s">
        <v>488</v>
      </c>
      <c r="R27">
        <v>9.4347587996328901</v>
      </c>
      <c r="S27" t="str">
        <f>VLOOKUP(A27,StockNames!$A:$C,3,FALSE)</f>
        <v>Financials</v>
      </c>
    </row>
    <row r="28" spans="1:19" x14ac:dyDescent="0.45">
      <c r="A28" t="s">
        <v>98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x14ac:dyDescent="0.45">
      <c r="A29" t="s">
        <v>99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x14ac:dyDescent="0.45">
      <c r="A30" t="s">
        <v>100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x14ac:dyDescent="0.45">
      <c r="A31" t="s">
        <v>102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x14ac:dyDescent="0.45">
      <c r="A32" t="s">
        <v>104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s">
        <v>488</v>
      </c>
      <c r="K32" t="s">
        <v>488</v>
      </c>
      <c r="L32" t="s">
        <v>488</v>
      </c>
      <c r="M32" t="s">
        <v>488</v>
      </c>
      <c r="N32" t="s">
        <v>488</v>
      </c>
      <c r="O32" t="s">
        <v>488</v>
      </c>
      <c r="P32" t="s">
        <v>488</v>
      </c>
      <c r="Q32" t="s">
        <v>488</v>
      </c>
      <c r="R32" t="s">
        <v>488</v>
      </c>
      <c r="S32" t="str">
        <f>VLOOKUP(A32,StockNames!$A:$C,3,FALSE)</f>
        <v>Consumer Staples</v>
      </c>
    </row>
    <row r="33" spans="1:19" x14ac:dyDescent="0.45">
      <c r="A33" t="s">
        <v>105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x14ac:dyDescent="0.45">
      <c r="A34" t="s">
        <v>107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s">
        <v>488</v>
      </c>
      <c r="K34" t="s">
        <v>488</v>
      </c>
      <c r="L34" t="s">
        <v>488</v>
      </c>
      <c r="M34" t="s">
        <v>488</v>
      </c>
      <c r="N34" t="s">
        <v>488</v>
      </c>
      <c r="O34" t="s">
        <v>488</v>
      </c>
      <c r="P34" t="s">
        <v>488</v>
      </c>
      <c r="Q34" t="s">
        <v>488</v>
      </c>
      <c r="R34" t="s">
        <v>488</v>
      </c>
      <c r="S34" t="str">
        <f>VLOOKUP(A34,StockNames!$A:$C,3,FALSE)</f>
        <v>Materials</v>
      </c>
    </row>
    <row r="35" spans="1:19" x14ac:dyDescent="0.45">
      <c r="A35" t="s">
        <v>109</v>
      </c>
      <c r="B35">
        <v>3.4617779254913299</v>
      </c>
      <c r="C35">
        <v>33590788096</v>
      </c>
      <c r="D35">
        <v>27433213952</v>
      </c>
      <c r="E35">
        <v>6.8038167953491202</v>
      </c>
      <c r="F35">
        <v>0.235859990119934</v>
      </c>
      <c r="G35">
        <v>22942.96226072</v>
      </c>
      <c r="H35">
        <v>4032032768</v>
      </c>
      <c r="I35" t="s">
        <v>488</v>
      </c>
      <c r="J35">
        <v>22737754112</v>
      </c>
      <c r="K35">
        <v>4.04</v>
      </c>
      <c r="L35">
        <v>0.45799270887443799</v>
      </c>
      <c r="M35">
        <v>1.0777821220367601E-2</v>
      </c>
      <c r="N35">
        <v>5.8381185673250999E-2</v>
      </c>
      <c r="O35">
        <v>1.6841130681557199</v>
      </c>
      <c r="P35" t="s">
        <v>488</v>
      </c>
      <c r="Q35" t="s">
        <v>488</v>
      </c>
      <c r="R35">
        <v>1.22445689939115</v>
      </c>
      <c r="S35" t="str">
        <f>VLOOKUP(A35,StockNames!$A:$C,3,FALSE)</f>
        <v>Industrials</v>
      </c>
    </row>
    <row r="36" spans="1:19" x14ac:dyDescent="0.45">
      <c r="A36" t="s">
        <v>111</v>
      </c>
      <c r="B36">
        <v>3.0815470218658398</v>
      </c>
      <c r="C36">
        <v>48112738304</v>
      </c>
      <c r="D36">
        <v>37320036352</v>
      </c>
      <c r="E36">
        <v>4.89424705505371</v>
      </c>
      <c r="F36">
        <v>0.15092499554157299</v>
      </c>
      <c r="G36">
        <v>19088.282167339999</v>
      </c>
      <c r="H36">
        <v>7625287168</v>
      </c>
      <c r="I36" t="s">
        <v>488</v>
      </c>
      <c r="J36">
        <v>19977957376</v>
      </c>
      <c r="K36">
        <v>3</v>
      </c>
      <c r="L36">
        <v>0.99698057338019497</v>
      </c>
      <c r="M36">
        <v>2.2143681251654699E-2</v>
      </c>
      <c r="N36">
        <v>5.0308331847191003E-2</v>
      </c>
      <c r="O36">
        <v>1.6314156850179</v>
      </c>
      <c r="P36" t="s">
        <v>488</v>
      </c>
      <c r="Q36" t="s">
        <v>488</v>
      </c>
      <c r="R36">
        <v>1.2891932325629101</v>
      </c>
      <c r="S36" t="str">
        <f>VLOOKUP(A36,StockNames!$A:$C,3,FALSE)</f>
        <v>Industrials</v>
      </c>
    </row>
    <row r="37" spans="1:19" x14ac:dyDescent="0.45">
      <c r="A37" t="s">
        <v>113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x14ac:dyDescent="0.45">
      <c r="A38" t="s">
        <v>115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s">
        <v>488</v>
      </c>
      <c r="K38" t="s">
        <v>488</v>
      </c>
      <c r="L38" t="s">
        <v>488</v>
      </c>
      <c r="M38" t="s">
        <v>488</v>
      </c>
      <c r="N38" t="s">
        <v>488</v>
      </c>
      <c r="O38" t="s">
        <v>488</v>
      </c>
      <c r="P38" t="s">
        <v>488</v>
      </c>
      <c r="Q38" t="s">
        <v>488</v>
      </c>
      <c r="R38" t="s">
        <v>488</v>
      </c>
      <c r="S38" t="str">
        <f>VLOOKUP(A38,StockNames!$A:$C,3,FALSE)</f>
        <v>Information Technology</v>
      </c>
    </row>
    <row r="39" spans="1:19" x14ac:dyDescent="0.45">
      <c r="A39" t="s">
        <v>118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x14ac:dyDescent="0.45">
      <c r="A40" t="s">
        <v>120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x14ac:dyDescent="0.45">
      <c r="A41" t="s">
        <v>121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x14ac:dyDescent="0.45">
      <c r="A42" t="s">
        <v>122</v>
      </c>
      <c r="B42">
        <v>11.271003723144499</v>
      </c>
      <c r="C42">
        <v>652114788352</v>
      </c>
      <c r="D42">
        <v>135302635520</v>
      </c>
      <c r="E42">
        <v>9.9637107849121094</v>
      </c>
      <c r="F42">
        <v>1.0821869671344799</v>
      </c>
      <c r="G42">
        <v>93116.92</v>
      </c>
      <c r="H42">
        <v>13579541504</v>
      </c>
      <c r="I42">
        <v>32619740160</v>
      </c>
      <c r="J42">
        <v>118649298944</v>
      </c>
      <c r="K42">
        <v>7.86</v>
      </c>
      <c r="L42">
        <v>0.54460990828372102</v>
      </c>
      <c r="M42">
        <v>1.0504089282014101E-2</v>
      </c>
      <c r="N42">
        <v>0.137682820246117</v>
      </c>
      <c r="O42">
        <v>1.2676476825587899</v>
      </c>
      <c r="P42">
        <v>0.30561345139181301</v>
      </c>
      <c r="Q42">
        <v>3.6373465380786199</v>
      </c>
      <c r="R42">
        <v>4.8196754323799302</v>
      </c>
      <c r="S42" t="str">
        <f>VLOOKUP(A42,StockNames!$A:$C,3,FALSE)</f>
        <v>Industrials</v>
      </c>
    </row>
    <row r="43" spans="1:19" x14ac:dyDescent="0.45">
      <c r="A43" t="s">
        <v>124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x14ac:dyDescent="0.45">
      <c r="A44" t="s">
        <v>125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x14ac:dyDescent="0.45">
      <c r="A45" t="s">
        <v>126</v>
      </c>
      <c r="B45">
        <v>8.5104999542236293</v>
      </c>
      <c r="C45">
        <v>996540992</v>
      </c>
      <c r="D45">
        <v>1007372992</v>
      </c>
      <c r="E45">
        <v>8.75976467132568</v>
      </c>
      <c r="F45">
        <v>7.1917996509000701E-2</v>
      </c>
      <c r="G45">
        <v>500.92700000000002</v>
      </c>
      <c r="H45">
        <v>115000000</v>
      </c>
      <c r="I45">
        <v>198354000</v>
      </c>
      <c r="J45">
        <v>481028000</v>
      </c>
      <c r="K45">
        <v>4.7</v>
      </c>
      <c r="L45">
        <v>0.183896962835398</v>
      </c>
      <c r="M45">
        <v>1.8842821643067199E-2</v>
      </c>
      <c r="N45">
        <v>1.53017013848938E-2</v>
      </c>
      <c r="O45">
        <v>1.8637797173033399</v>
      </c>
      <c r="P45">
        <v>0.366982083568484</v>
      </c>
      <c r="Q45">
        <v>2.4250985611583298</v>
      </c>
      <c r="R45">
        <v>0.98924727972059801</v>
      </c>
      <c r="S45" t="str">
        <f>VLOOKUP(A45,StockNames!$A:$C,3,FALSE)</f>
        <v>Industrials</v>
      </c>
    </row>
    <row r="46" spans="1:19" x14ac:dyDescent="0.45">
      <c r="A46" t="s">
        <v>127</v>
      </c>
      <c r="B46">
        <v>10.2296466827393</v>
      </c>
      <c r="C46">
        <v>2624542976</v>
      </c>
      <c r="D46">
        <v>5053413888</v>
      </c>
      <c r="E46">
        <v>1.6672580242157</v>
      </c>
      <c r="F46">
        <v>0.15998699888587001</v>
      </c>
      <c r="G46">
        <v>1597.923</v>
      </c>
      <c r="H46">
        <v>3030972928</v>
      </c>
      <c r="I46" t="s">
        <v>488</v>
      </c>
      <c r="J46">
        <v>1174317952</v>
      </c>
      <c r="K46">
        <v>6.6</v>
      </c>
      <c r="L46">
        <v>0.33845009038180501</v>
      </c>
      <c r="M46">
        <v>1.48693518218519E-2</v>
      </c>
      <c r="N46">
        <v>2.4240454376647E-2</v>
      </c>
      <c r="O46">
        <v>0.25261485215389401</v>
      </c>
      <c r="P46" t="s">
        <v>488</v>
      </c>
      <c r="Q46" t="s">
        <v>488</v>
      </c>
      <c r="R46">
        <v>0.51936038372640003</v>
      </c>
      <c r="S46" t="str">
        <f>VLOOKUP(A46,StockNames!$A:$C,3,FALSE)</f>
        <v>Industrials</v>
      </c>
    </row>
    <row r="47" spans="1:19" x14ac:dyDescent="0.45">
      <c r="A47" t="s">
        <v>128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x14ac:dyDescent="0.45">
      <c r="A48" t="s">
        <v>129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x14ac:dyDescent="0.45">
      <c r="A49" t="s">
        <v>130</v>
      </c>
      <c r="B49" t="s">
        <v>488</v>
      </c>
      <c r="C49" t="s">
        <v>488</v>
      </c>
      <c r="D49" t="s">
        <v>488</v>
      </c>
      <c r="E49" t="s">
        <v>488</v>
      </c>
      <c r="F49" t="s">
        <v>488</v>
      </c>
      <c r="G49" t="s">
        <v>488</v>
      </c>
      <c r="H49" t="s">
        <v>488</v>
      </c>
      <c r="I49" t="s">
        <v>488</v>
      </c>
      <c r="J49" t="s">
        <v>488</v>
      </c>
      <c r="K49" t="s">
        <v>488</v>
      </c>
      <c r="L49" t="s">
        <v>488</v>
      </c>
      <c r="M49" t="s">
        <v>488</v>
      </c>
      <c r="N49" t="s">
        <v>488</v>
      </c>
      <c r="O49" t="s">
        <v>488</v>
      </c>
      <c r="P49" t="s">
        <v>488</v>
      </c>
      <c r="Q49" t="s">
        <v>488</v>
      </c>
      <c r="R49" t="s">
        <v>488</v>
      </c>
      <c r="S49" t="str">
        <f>VLOOKUP(A49,StockNames!$A:$C,3,FALSE)</f>
        <v>Consumer Discretionary</v>
      </c>
    </row>
    <row r="50" spans="1:19" x14ac:dyDescent="0.45">
      <c r="A50" t="s">
        <v>132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x14ac:dyDescent="0.45">
      <c r="A51" t="s">
        <v>133</v>
      </c>
      <c r="B51" t="s">
        <v>488</v>
      </c>
      <c r="C51" t="s">
        <v>488</v>
      </c>
      <c r="D51" t="s">
        <v>488</v>
      </c>
      <c r="E51" t="s">
        <v>488</v>
      </c>
      <c r="F51" t="s">
        <v>488</v>
      </c>
      <c r="G51" t="s">
        <v>488</v>
      </c>
      <c r="H51" t="s">
        <v>488</v>
      </c>
      <c r="I51" t="s">
        <v>488</v>
      </c>
      <c r="J51" t="s">
        <v>488</v>
      </c>
      <c r="K51" t="s">
        <v>488</v>
      </c>
      <c r="L51" t="s">
        <v>488</v>
      </c>
      <c r="M51" t="s">
        <v>488</v>
      </c>
      <c r="N51" t="s">
        <v>488</v>
      </c>
      <c r="O51" t="s">
        <v>488</v>
      </c>
      <c r="P51" t="s">
        <v>488</v>
      </c>
      <c r="Q51" t="s">
        <v>488</v>
      </c>
      <c r="R51" t="s">
        <v>488</v>
      </c>
      <c r="S51" t="str">
        <f>VLOOKUP(A51,StockNames!$A:$C,3,FALSE)</f>
        <v>Consumer Staples</v>
      </c>
    </row>
    <row r="52" spans="1:19" x14ac:dyDescent="0.45">
      <c r="A52" t="s">
        <v>134</v>
      </c>
      <c r="B52" t="s">
        <v>488</v>
      </c>
      <c r="C52" t="s">
        <v>488</v>
      </c>
      <c r="D52" t="s">
        <v>488</v>
      </c>
      <c r="E52" t="s">
        <v>488</v>
      </c>
      <c r="F52" t="s">
        <v>488</v>
      </c>
      <c r="G52" t="s">
        <v>488</v>
      </c>
      <c r="H52" t="s">
        <v>488</v>
      </c>
      <c r="I52" t="s">
        <v>488</v>
      </c>
      <c r="J52" t="s">
        <v>488</v>
      </c>
      <c r="K52" t="s">
        <v>488</v>
      </c>
      <c r="L52" t="s">
        <v>488</v>
      </c>
      <c r="M52" t="s">
        <v>488</v>
      </c>
      <c r="N52" t="s">
        <v>488</v>
      </c>
      <c r="O52" t="s">
        <v>488</v>
      </c>
      <c r="P52" t="s">
        <v>488</v>
      </c>
      <c r="Q52" t="s">
        <v>488</v>
      </c>
      <c r="R52" t="s">
        <v>488</v>
      </c>
      <c r="S52" t="str">
        <f>VLOOKUP(A52,StockNames!$A:$C,3,FALSE)</f>
        <v>Real Estate</v>
      </c>
    </row>
    <row r="53" spans="1:19" x14ac:dyDescent="0.45">
      <c r="A53" t="s">
        <v>135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488</v>
      </c>
      <c r="H53">
        <v>324793991168</v>
      </c>
      <c r="I53" t="s">
        <v>488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488</v>
      </c>
      <c r="Q53" t="s">
        <v>488</v>
      </c>
      <c r="R53">
        <v>14.715346128767001</v>
      </c>
      <c r="S53" t="str">
        <f>VLOOKUP(A53,StockNames!$A:$C,3,FALSE)</f>
        <v>Financials</v>
      </c>
    </row>
    <row r="54" spans="1:19" x14ac:dyDescent="0.45">
      <c r="A54" t="s">
        <v>136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x14ac:dyDescent="0.45">
      <c r="A55" t="s">
        <v>37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488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488</v>
      </c>
      <c r="Q55" t="s">
        <v>488</v>
      </c>
      <c r="R55">
        <v>4.2139947769960298</v>
      </c>
      <c r="S55" t="str">
        <f>VLOOKUP(A55,StockNames!$A:$C,3,FALSE)</f>
        <v>Financials</v>
      </c>
    </row>
    <row r="56" spans="1:19" x14ac:dyDescent="0.45">
      <c r="A56" t="s">
        <v>138</v>
      </c>
      <c r="B56" t="s">
        <v>488</v>
      </c>
      <c r="C56" t="s">
        <v>488</v>
      </c>
      <c r="D56" t="s">
        <v>488</v>
      </c>
      <c r="E56" t="s">
        <v>488</v>
      </c>
      <c r="F56" t="s">
        <v>488</v>
      </c>
      <c r="G56" t="s">
        <v>488</v>
      </c>
      <c r="H56" t="s">
        <v>488</v>
      </c>
      <c r="I56" t="s">
        <v>488</v>
      </c>
      <c r="J56" t="s">
        <v>488</v>
      </c>
      <c r="K56" t="s">
        <v>488</v>
      </c>
      <c r="L56" t="s">
        <v>488</v>
      </c>
      <c r="M56" t="s">
        <v>488</v>
      </c>
      <c r="N56" t="s">
        <v>488</v>
      </c>
      <c r="O56" t="s">
        <v>488</v>
      </c>
      <c r="P56" t="s">
        <v>488</v>
      </c>
      <c r="Q56" t="s">
        <v>488</v>
      </c>
      <c r="R56" t="s">
        <v>488</v>
      </c>
      <c r="S56" t="str">
        <f>VLOOKUP(A56,StockNames!$A:$C,3,FALSE)</f>
        <v>Industrials</v>
      </c>
    </row>
    <row r="57" spans="1:19" x14ac:dyDescent="0.45">
      <c r="A57" t="s">
        <v>139</v>
      </c>
      <c r="B57">
        <v>15.7256717681885</v>
      </c>
      <c r="C57">
        <v>584054016</v>
      </c>
      <c r="D57">
        <v>917740032</v>
      </c>
      <c r="E57">
        <v>0.34771901369094799</v>
      </c>
      <c r="F57">
        <v>5.2399000152945498E-2</v>
      </c>
      <c r="G57">
        <v>-93.227999999999994</v>
      </c>
      <c r="H57">
        <v>2639311872</v>
      </c>
      <c r="I57">
        <v>196135000</v>
      </c>
      <c r="J57">
        <v>2318000</v>
      </c>
      <c r="K57">
        <v>7.8</v>
      </c>
      <c r="L57">
        <v>0.37519194564624903</v>
      </c>
      <c r="M57">
        <v>1.69313826828997E-2</v>
      </c>
      <c r="N57">
        <v>6.7178205324289102E-3</v>
      </c>
      <c r="O57">
        <v>4.4579360729608698E-2</v>
      </c>
      <c r="P57">
        <v>9.5272988391976003E-3</v>
      </c>
      <c r="Q57">
        <v>1.18183903943712E-2</v>
      </c>
      <c r="R57">
        <v>0.63640464143989695</v>
      </c>
      <c r="S57" t="str">
        <f>VLOOKUP(A57,StockNames!$A:$C,3,FALSE)</f>
        <v>Industrials</v>
      </c>
    </row>
    <row r="58" spans="1:19" x14ac:dyDescent="0.45">
      <c r="A58" t="s">
        <v>140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488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488</v>
      </c>
      <c r="Q58" t="s">
        <v>488</v>
      </c>
      <c r="R58">
        <v>1.03263968919167</v>
      </c>
      <c r="S58" t="str">
        <f>VLOOKUP(A58,StockNames!$A:$C,3,FALSE)</f>
        <v>Materials</v>
      </c>
    </row>
    <row r="59" spans="1:19" x14ac:dyDescent="0.45">
      <c r="A59" t="s">
        <v>141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x14ac:dyDescent="0.45">
      <c r="A60" t="s">
        <v>143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x14ac:dyDescent="0.45">
      <c r="A61" t="s">
        <v>144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488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488</v>
      </c>
      <c r="Q61" t="s">
        <v>488</v>
      </c>
      <c r="R61">
        <v>10.427253894922799</v>
      </c>
      <c r="S61" t="str">
        <f>VLOOKUP(A61,StockNames!$A:$C,3,FALSE)</f>
        <v>Financials</v>
      </c>
    </row>
    <row r="62" spans="1:19" x14ac:dyDescent="0.45">
      <c r="A62" t="s">
        <v>145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488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488</v>
      </c>
      <c r="Q62" t="s">
        <v>488</v>
      </c>
      <c r="R62">
        <v>6.0774932066377998</v>
      </c>
      <c r="S62" t="str">
        <f>VLOOKUP(A62,StockNames!$A:$C,3,FALSE)</f>
        <v>Financials</v>
      </c>
    </row>
    <row r="63" spans="1:19" x14ac:dyDescent="0.45">
      <c r="A63" t="s">
        <v>146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x14ac:dyDescent="0.45">
      <c r="A64" t="s">
        <v>147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x14ac:dyDescent="0.45">
      <c r="A65" t="s">
        <v>148</v>
      </c>
      <c r="B65" t="s">
        <v>488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x14ac:dyDescent="0.45">
      <c r="A66" t="s">
        <v>150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x14ac:dyDescent="0.45">
      <c r="A67" t="s">
        <v>151</v>
      </c>
      <c r="B67" t="s">
        <v>488</v>
      </c>
      <c r="C67" t="s">
        <v>488</v>
      </c>
      <c r="D67" t="s">
        <v>488</v>
      </c>
      <c r="E67" t="s">
        <v>488</v>
      </c>
      <c r="F67" t="s">
        <v>488</v>
      </c>
      <c r="G67" t="s">
        <v>488</v>
      </c>
      <c r="H67" t="s">
        <v>488</v>
      </c>
      <c r="I67" t="s">
        <v>488</v>
      </c>
      <c r="J67" t="s">
        <v>488</v>
      </c>
      <c r="K67" t="s">
        <v>488</v>
      </c>
      <c r="L67" t="s">
        <v>488</v>
      </c>
      <c r="M67" t="s">
        <v>488</v>
      </c>
      <c r="N67" t="s">
        <v>488</v>
      </c>
      <c r="O67" t="s">
        <v>488</v>
      </c>
      <c r="P67" t="s">
        <v>488</v>
      </c>
      <c r="Q67" t="s">
        <v>488</v>
      </c>
      <c r="R67" t="s">
        <v>488</v>
      </c>
      <c r="S67" t="str">
        <f>VLOOKUP(A67,StockNames!$A:$C,3,FALSE)</f>
        <v>Utilities</v>
      </c>
    </row>
    <row r="68" spans="1:19" x14ac:dyDescent="0.45">
      <c r="A68" t="s">
        <v>153</v>
      </c>
      <c r="B68" t="s">
        <v>488</v>
      </c>
      <c r="C68" t="s">
        <v>488</v>
      </c>
      <c r="D68" t="s">
        <v>488</v>
      </c>
      <c r="E68" t="s">
        <v>488</v>
      </c>
      <c r="F68" t="s">
        <v>488</v>
      </c>
      <c r="G68" t="s">
        <v>488</v>
      </c>
      <c r="H68" t="s">
        <v>488</v>
      </c>
      <c r="I68" t="s">
        <v>488</v>
      </c>
      <c r="J68" t="s">
        <v>488</v>
      </c>
      <c r="K68" t="s">
        <v>488</v>
      </c>
      <c r="L68" t="s">
        <v>488</v>
      </c>
      <c r="M68" t="s">
        <v>488</v>
      </c>
      <c r="N68" t="s">
        <v>488</v>
      </c>
      <c r="O68" t="s">
        <v>488</v>
      </c>
      <c r="P68" t="s">
        <v>488</v>
      </c>
      <c r="Q68" t="s">
        <v>488</v>
      </c>
      <c r="R68" t="s">
        <v>488</v>
      </c>
      <c r="S68" t="str">
        <f>VLOOKUP(A68,StockNames!$A:$C,3,FALSE)</f>
        <v>Financials</v>
      </c>
    </row>
    <row r="69" spans="1:19" x14ac:dyDescent="0.45">
      <c r="A69" t="s">
        <v>154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x14ac:dyDescent="0.45">
      <c r="A70" t="s">
        <v>155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x14ac:dyDescent="0.45">
      <c r="A71" t="s">
        <v>156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x14ac:dyDescent="0.45">
      <c r="A72" t="s">
        <v>158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488</v>
      </c>
      <c r="H72">
        <v>356406984704</v>
      </c>
      <c r="I72" t="s">
        <v>488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488</v>
      </c>
      <c r="Q72" t="s">
        <v>488</v>
      </c>
      <c r="R72">
        <v>11.814725804986599</v>
      </c>
      <c r="S72" t="str">
        <f>VLOOKUP(A72,StockNames!$A:$C,3,FALSE)</f>
        <v>Financials</v>
      </c>
    </row>
    <row r="73" spans="1:19" x14ac:dyDescent="0.45">
      <c r="A73" t="s">
        <v>159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x14ac:dyDescent="0.45">
      <c r="A74" t="s">
        <v>26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x14ac:dyDescent="0.45">
      <c r="A75" t="s">
        <v>161</v>
      </c>
      <c r="B75" t="s">
        <v>488</v>
      </c>
      <c r="C75" t="s">
        <v>488</v>
      </c>
      <c r="D75" t="s">
        <v>488</v>
      </c>
      <c r="E75" t="s">
        <v>488</v>
      </c>
      <c r="F75" t="s">
        <v>488</v>
      </c>
      <c r="G75" t="s">
        <v>488</v>
      </c>
      <c r="H75" t="s">
        <v>488</v>
      </c>
      <c r="I75" t="s">
        <v>488</v>
      </c>
      <c r="J75" t="s">
        <v>488</v>
      </c>
      <c r="K75" t="s">
        <v>488</v>
      </c>
      <c r="L75" t="s">
        <v>488</v>
      </c>
      <c r="M75" t="s">
        <v>488</v>
      </c>
      <c r="N75" t="s">
        <v>488</v>
      </c>
      <c r="O75" t="s">
        <v>488</v>
      </c>
      <c r="P75" t="s">
        <v>488</v>
      </c>
      <c r="Q75" t="s">
        <v>488</v>
      </c>
      <c r="R75" t="s">
        <v>488</v>
      </c>
      <c r="S75" t="str">
        <f>VLOOKUP(A75,StockNames!$A:$C,3,FALSE)</f>
        <v>Consumer Staples</v>
      </c>
    </row>
    <row r="76" spans="1:19" x14ac:dyDescent="0.45">
      <c r="A76" t="s">
        <v>162</v>
      </c>
      <c r="B76">
        <v>10.2239799499512</v>
      </c>
      <c r="C76">
        <v>34743001088</v>
      </c>
      <c r="D76">
        <v>69794996224</v>
      </c>
      <c r="E76">
        <v>22.306791305541999</v>
      </c>
      <c r="F76">
        <v>2.211580991745</v>
      </c>
      <c r="G76">
        <v>35507</v>
      </c>
      <c r="H76">
        <v>3128867840</v>
      </c>
      <c r="I76">
        <v>6312999936</v>
      </c>
      <c r="J76">
        <v>11669999616</v>
      </c>
      <c r="K76">
        <v>17.3</v>
      </c>
      <c r="L76">
        <v>0.50006246451775804</v>
      </c>
      <c r="M76">
        <v>1.48054219543707E-2</v>
      </c>
      <c r="N76">
        <v>0.12783705154595401</v>
      </c>
      <c r="O76">
        <v>1.2894099020544501</v>
      </c>
      <c r="P76">
        <v>0.116627825267328</v>
      </c>
      <c r="Q76">
        <v>1.84856640809572</v>
      </c>
      <c r="R76">
        <v>0.49778641690151898</v>
      </c>
      <c r="S76" t="str">
        <f>VLOOKUP(A76,StockNames!$A:$C,3,FALSE)</f>
        <v>Industrials</v>
      </c>
    </row>
    <row r="77" spans="1:19" x14ac:dyDescent="0.45">
      <c r="A77" t="s">
        <v>163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x14ac:dyDescent="0.45">
      <c r="A78" t="s">
        <v>164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x14ac:dyDescent="0.45">
      <c r="A79" t="s">
        <v>36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x14ac:dyDescent="0.45">
      <c r="A80" t="s">
        <v>166</v>
      </c>
      <c r="B80" t="s">
        <v>488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x14ac:dyDescent="0.45">
      <c r="A81" s="8" t="s">
        <v>167</v>
      </c>
      <c r="B81" t="s">
        <v>488</v>
      </c>
      <c r="C81" t="s">
        <v>488</v>
      </c>
      <c r="D81" t="s">
        <v>488</v>
      </c>
      <c r="E81" t="s">
        <v>488</v>
      </c>
      <c r="F81" t="s">
        <v>488</v>
      </c>
      <c r="G81" t="s">
        <v>488</v>
      </c>
      <c r="H81" t="s">
        <v>488</v>
      </c>
      <c r="I81" t="s">
        <v>488</v>
      </c>
      <c r="J81" t="s">
        <v>488</v>
      </c>
      <c r="K81" t="s">
        <v>488</v>
      </c>
      <c r="L81" t="s">
        <v>488</v>
      </c>
      <c r="M81" t="s">
        <v>488</v>
      </c>
      <c r="N81" t="s">
        <v>488</v>
      </c>
      <c r="O81" t="s">
        <v>488</v>
      </c>
      <c r="P81" t="s">
        <v>488</v>
      </c>
      <c r="Q81" t="s">
        <v>488</v>
      </c>
      <c r="R81" t="s">
        <v>488</v>
      </c>
      <c r="S81" t="str">
        <f>VLOOKUP(A81,StockNames!$A:$C,3,FALSE)</f>
        <v>Health Care</v>
      </c>
    </row>
    <row r="82" spans="1:19" x14ac:dyDescent="0.45">
      <c r="A82" t="s">
        <v>168</v>
      </c>
      <c r="B82">
        <v>13.538505554199199</v>
      </c>
      <c r="C82">
        <v>37352468480</v>
      </c>
      <c r="D82">
        <v>20228665344</v>
      </c>
      <c r="E82">
        <v>10.0258941650391</v>
      </c>
      <c r="F82">
        <v>1.31768298149109</v>
      </c>
      <c r="G82">
        <v>22625.368999999999</v>
      </c>
      <c r="H82">
        <v>2017642112</v>
      </c>
      <c r="I82">
        <v>5558198016</v>
      </c>
      <c r="J82">
        <v>9654849536</v>
      </c>
      <c r="K82">
        <v>17.18</v>
      </c>
      <c r="L82">
        <v>0.49980243692821602</v>
      </c>
      <c r="M82">
        <v>1.45411042188294E-2</v>
      </c>
      <c r="N82">
        <v>7.6698660156640897E-2</v>
      </c>
      <c r="O82">
        <v>0.58357940425140298</v>
      </c>
      <c r="P82">
        <v>0.16034906726606099</v>
      </c>
      <c r="Q82">
        <v>1.73704670258369</v>
      </c>
      <c r="R82">
        <v>1.8465117616412099</v>
      </c>
      <c r="S82" t="str">
        <f>VLOOKUP(A82,StockNames!$A:$C,3,FALSE)</f>
        <v>Industrials</v>
      </c>
    </row>
    <row r="83" spans="1:19" x14ac:dyDescent="0.45">
      <c r="A83" t="s">
        <v>169</v>
      </c>
      <c r="B83" t="s">
        <v>488</v>
      </c>
      <c r="C83" t="s">
        <v>488</v>
      </c>
      <c r="D83" t="s">
        <v>488</v>
      </c>
      <c r="E83" t="s">
        <v>488</v>
      </c>
      <c r="F83" t="s">
        <v>488</v>
      </c>
      <c r="G83" t="s">
        <v>488</v>
      </c>
      <c r="H83" t="s">
        <v>488</v>
      </c>
      <c r="I83" t="s">
        <v>488</v>
      </c>
      <c r="J83" t="s">
        <v>488</v>
      </c>
      <c r="K83" t="s">
        <v>488</v>
      </c>
      <c r="L83" t="s">
        <v>488</v>
      </c>
      <c r="M83" t="s">
        <v>488</v>
      </c>
      <c r="N83" t="s">
        <v>488</v>
      </c>
      <c r="O83" t="s">
        <v>488</v>
      </c>
      <c r="P83" t="s">
        <v>488</v>
      </c>
      <c r="Q83" t="s">
        <v>488</v>
      </c>
      <c r="R83" t="s">
        <v>488</v>
      </c>
      <c r="S83" t="str">
        <f>VLOOKUP(A83,StockNames!$A:$C,3,FALSE)</f>
        <v>Utilities</v>
      </c>
    </row>
    <row r="84" spans="1:19" x14ac:dyDescent="0.45">
      <c r="A84" t="s">
        <v>170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488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488</v>
      </c>
      <c r="Q84" t="s">
        <v>488</v>
      </c>
      <c r="R84">
        <v>1.2718852399221701</v>
      </c>
      <c r="S84" t="str">
        <f>VLOOKUP(A84,StockNames!$A:$C,3,FALSE)</f>
        <v>Real Estate</v>
      </c>
    </row>
    <row r="85" spans="1:19" x14ac:dyDescent="0.45">
      <c r="A85" t="s">
        <v>171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x14ac:dyDescent="0.45">
      <c r="A86" t="s">
        <v>173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x14ac:dyDescent="0.45">
      <c r="A87" t="s">
        <v>174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x14ac:dyDescent="0.45">
      <c r="A88" t="s">
        <v>176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488</v>
      </c>
      <c r="H88">
        <v>6070552064</v>
      </c>
      <c r="I88" t="s">
        <v>488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488</v>
      </c>
      <c r="Q88" t="s">
        <v>488</v>
      </c>
      <c r="R88">
        <v>14.3588360887465</v>
      </c>
      <c r="S88" t="str">
        <f>VLOOKUP(A88,StockNames!$A:$C,3,FALSE)</f>
        <v>Financials</v>
      </c>
    </row>
    <row r="89" spans="1:19" x14ac:dyDescent="0.45">
      <c r="A89" t="s">
        <v>177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x14ac:dyDescent="0.45">
      <c r="A90" t="s">
        <v>178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x14ac:dyDescent="0.45">
      <c r="A91" t="s">
        <v>179</v>
      </c>
      <c r="B91">
        <v>15.8481950759888</v>
      </c>
      <c r="C91">
        <v>2763109888</v>
      </c>
      <c r="D91">
        <v>2262249984</v>
      </c>
      <c r="E91">
        <v>0.88369101285934404</v>
      </c>
      <c r="F91">
        <v>0.107900001108646</v>
      </c>
      <c r="G91">
        <v>355.541</v>
      </c>
      <c r="H91">
        <v>2560000000</v>
      </c>
      <c r="I91">
        <v>400460000</v>
      </c>
      <c r="J91">
        <v>-644403968</v>
      </c>
      <c r="K91">
        <v>4.58</v>
      </c>
      <c r="L91">
        <v>0.23260400215125501</v>
      </c>
      <c r="M91">
        <v>1.6215022894998099E-2</v>
      </c>
      <c r="N91">
        <v>2.3558952207127899E-2</v>
      </c>
      <c r="O91">
        <v>0.19294563599549</v>
      </c>
      <c r="P91">
        <v>3.4154952566910701E-2</v>
      </c>
      <c r="Q91">
        <v>-1.60915938670529</v>
      </c>
      <c r="R91">
        <v>1.2213990087489801</v>
      </c>
      <c r="S91" t="str">
        <f>VLOOKUP(A91,StockNames!$A:$C,3,FALSE)</f>
        <v>Industrials</v>
      </c>
    </row>
    <row r="92" spans="1:19" x14ac:dyDescent="0.45">
      <c r="A92" t="s">
        <v>180</v>
      </c>
      <c r="B92">
        <v>9.9250297546386701</v>
      </c>
      <c r="C92">
        <v>311411671040</v>
      </c>
      <c r="D92">
        <v>61836935168</v>
      </c>
      <c r="E92">
        <v>2.98388695716858</v>
      </c>
      <c r="F92">
        <v>0.23853400349616999</v>
      </c>
      <c r="G92">
        <v>100522.901</v>
      </c>
      <c r="H92">
        <v>20723619840</v>
      </c>
      <c r="I92">
        <v>12898400768</v>
      </c>
      <c r="J92">
        <v>86706528256</v>
      </c>
      <c r="K92">
        <v>2.2400000000000002</v>
      </c>
      <c r="L92">
        <v>0.74922134317317501</v>
      </c>
      <c r="M92">
        <v>1.4500537012530301E-2</v>
      </c>
      <c r="N92">
        <v>0.10648839441793299</v>
      </c>
      <c r="O92">
        <v>1.33209239159312</v>
      </c>
      <c r="P92">
        <v>0.27785696725945003</v>
      </c>
      <c r="Q92">
        <v>6.7222696685865602</v>
      </c>
      <c r="R92">
        <v>5.0360139970383297</v>
      </c>
      <c r="S92" t="str">
        <f>VLOOKUP(A92,StockNames!$A:$C,3,FALSE)</f>
        <v>Industrials</v>
      </c>
    </row>
    <row r="93" spans="1:19" x14ac:dyDescent="0.45">
      <c r="A93" t="s">
        <v>181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x14ac:dyDescent="0.45">
      <c r="A94" t="s">
        <v>182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488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488</v>
      </c>
      <c r="Q94" t="s">
        <v>488</v>
      </c>
      <c r="R94">
        <v>1.5825233289802101</v>
      </c>
      <c r="S94" t="str">
        <f>VLOOKUP(A94,StockNames!$A:$C,3,FALSE)</f>
        <v>Utilities</v>
      </c>
    </row>
    <row r="95" spans="1:19" x14ac:dyDescent="0.45">
      <c r="A95" t="s">
        <v>183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x14ac:dyDescent="0.45">
      <c r="A96" t="s">
        <v>184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x14ac:dyDescent="0.45">
      <c r="A97" t="s">
        <v>185</v>
      </c>
      <c r="B97" t="s">
        <v>488</v>
      </c>
      <c r="C97" t="s">
        <v>488</v>
      </c>
      <c r="D97" t="s">
        <v>488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 t="s">
        <v>488</v>
      </c>
      <c r="N97" t="s">
        <v>488</v>
      </c>
      <c r="O97" t="s">
        <v>488</v>
      </c>
      <c r="P97" t="s">
        <v>488</v>
      </c>
      <c r="Q97" t="s">
        <v>488</v>
      </c>
      <c r="R97" t="s">
        <v>488</v>
      </c>
      <c r="S97" t="str">
        <f>VLOOKUP(A97,StockNames!$A:$C,3,FALSE)</f>
        <v>Financials</v>
      </c>
    </row>
    <row r="98" spans="1:19" x14ac:dyDescent="0.45">
      <c r="A98" t="s">
        <v>186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488</v>
      </c>
      <c r="H98">
        <v>81030995968</v>
      </c>
      <c r="I98" t="s">
        <v>488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488</v>
      </c>
      <c r="Q98" t="s">
        <v>488</v>
      </c>
      <c r="R98">
        <v>22.851510734113699</v>
      </c>
      <c r="S98" t="str">
        <f>VLOOKUP(A98,StockNames!$A:$C,3,FALSE)</f>
        <v>Financials</v>
      </c>
    </row>
    <row r="99" spans="1:19" x14ac:dyDescent="0.45">
      <c r="A99" t="s">
        <v>187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x14ac:dyDescent="0.45">
      <c r="A100" t="s">
        <v>188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488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488</v>
      </c>
      <c r="Q100" t="s">
        <v>488</v>
      </c>
      <c r="R100">
        <v>0.800903272455599</v>
      </c>
      <c r="S100" t="str">
        <f>VLOOKUP(A100,StockNames!$A:$C,3,FALSE)</f>
        <v>Consumer Staples</v>
      </c>
    </row>
    <row r="101" spans="1:19" x14ac:dyDescent="0.45">
      <c r="A101" t="s">
        <v>189</v>
      </c>
      <c r="B101" t="s">
        <v>488</v>
      </c>
      <c r="C101" t="s">
        <v>488</v>
      </c>
      <c r="D101" t="s">
        <v>488</v>
      </c>
      <c r="E101" t="s">
        <v>488</v>
      </c>
      <c r="F101" t="s">
        <v>488</v>
      </c>
      <c r="G101" t="s">
        <v>488</v>
      </c>
      <c r="H101" t="s">
        <v>488</v>
      </c>
      <c r="I101" t="s">
        <v>488</v>
      </c>
      <c r="J101" t="s">
        <v>488</v>
      </c>
      <c r="K101" t="s">
        <v>488</v>
      </c>
      <c r="L101" t="s">
        <v>488</v>
      </c>
      <c r="M101" t="s">
        <v>488</v>
      </c>
      <c r="N101" t="s">
        <v>488</v>
      </c>
      <c r="O101" t="s">
        <v>488</v>
      </c>
      <c r="P101" t="s">
        <v>488</v>
      </c>
      <c r="Q101" t="s">
        <v>488</v>
      </c>
      <c r="R101" t="s">
        <v>488</v>
      </c>
      <c r="S101" t="str">
        <f>VLOOKUP(A101,StockNames!$A:$C,3,FALSE)</f>
        <v>Consumer Discretionary</v>
      </c>
    </row>
    <row r="102" spans="1:19" x14ac:dyDescent="0.45">
      <c r="A102" t="s">
        <v>190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x14ac:dyDescent="0.45">
      <c r="A103" t="s">
        <v>191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x14ac:dyDescent="0.45">
      <c r="A104" t="s">
        <v>192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x14ac:dyDescent="0.45">
      <c r="A105" t="s">
        <v>193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x14ac:dyDescent="0.45">
      <c r="A106" t="s">
        <v>194</v>
      </c>
      <c r="B106">
        <v>9.7046041488647496</v>
      </c>
      <c r="C106">
        <v>238056046592</v>
      </c>
      <c r="D106">
        <v>117616025600</v>
      </c>
      <c r="E106">
        <v>4.0982818603515598</v>
      </c>
      <c r="F106">
        <v>0.37548600137233701</v>
      </c>
      <c r="G106">
        <v>33137.877999999997</v>
      </c>
      <c r="H106">
        <v>28698863616</v>
      </c>
      <c r="I106" t="s">
        <v>488</v>
      </c>
      <c r="J106">
        <v>33009065984</v>
      </c>
      <c r="K106">
        <v>6.69</v>
      </c>
      <c r="L106">
        <v>0.66046228556576303</v>
      </c>
      <c r="M106">
        <v>1.4656842945133501E-2</v>
      </c>
      <c r="N106">
        <v>5.6126457604235701E-2</v>
      </c>
      <c r="O106">
        <v>0.61259818540382105</v>
      </c>
      <c r="P106" t="s">
        <v>488</v>
      </c>
      <c r="Q106" t="s">
        <v>488</v>
      </c>
      <c r="R106">
        <v>2.02401029432506</v>
      </c>
      <c r="S106" t="str">
        <f>VLOOKUP(A106,StockNames!$A:$C,3,FALSE)</f>
        <v>Industrials</v>
      </c>
    </row>
    <row r="107" spans="1:19" x14ac:dyDescent="0.45">
      <c r="A107" t="s">
        <v>195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x14ac:dyDescent="0.45">
      <c r="A108" t="s">
        <v>196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x14ac:dyDescent="0.45">
      <c r="A109" t="s">
        <v>197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x14ac:dyDescent="0.45">
      <c r="A110" t="s">
        <v>198</v>
      </c>
      <c r="B110">
        <v>12.804853439331101</v>
      </c>
      <c r="C110">
        <v>1533063040</v>
      </c>
      <c r="D110">
        <v>2126379008</v>
      </c>
      <c r="E110">
        <v>2.4659729003906299</v>
      </c>
      <c r="F110">
        <v>0.299446001648903</v>
      </c>
      <c r="G110">
        <v>378.77300000000002</v>
      </c>
      <c r="H110">
        <v>862288000</v>
      </c>
      <c r="I110">
        <v>481705984</v>
      </c>
      <c r="J110">
        <v>315239008</v>
      </c>
      <c r="K110">
        <v>29.45</v>
      </c>
      <c r="L110">
        <v>0.38260260834996102</v>
      </c>
      <c r="M110">
        <v>1.8540868036236301E-2</v>
      </c>
      <c r="N110">
        <v>1.01679457266181E-2</v>
      </c>
      <c r="O110">
        <v>8.3734224121922898E-2</v>
      </c>
      <c r="P110">
        <v>1.89689981194524E-2</v>
      </c>
      <c r="Q110">
        <v>0.65442203018179701</v>
      </c>
      <c r="R110">
        <v>0.72097355844476096</v>
      </c>
      <c r="S110" t="str">
        <f>VLOOKUP(A110,StockNames!$A:$C,3,FALSE)</f>
        <v>Industrials</v>
      </c>
    </row>
    <row r="111" spans="1:19" x14ac:dyDescent="0.45">
      <c r="A111" t="s">
        <v>199</v>
      </c>
      <c r="B111">
        <v>11.2422637939453</v>
      </c>
      <c r="C111">
        <v>662829006848</v>
      </c>
      <c r="D111">
        <v>167871004672</v>
      </c>
      <c r="E111">
        <v>10.3784227371216</v>
      </c>
      <c r="F111">
        <v>1.1017000079154999</v>
      </c>
      <c r="G111">
        <v>153799</v>
      </c>
      <c r="H111">
        <v>16174999552</v>
      </c>
      <c r="I111">
        <v>40832000000</v>
      </c>
      <c r="J111">
        <v>188684992512</v>
      </c>
      <c r="K111">
        <v>8.06</v>
      </c>
      <c r="L111">
        <v>0.58157950913157197</v>
      </c>
      <c r="M111">
        <v>1.13754730080457E-2</v>
      </c>
      <c r="N111">
        <v>0.13668734589522299</v>
      </c>
      <c r="O111">
        <v>1.2876455008835701</v>
      </c>
      <c r="P111">
        <v>0.31319932777109699</v>
      </c>
      <c r="Q111">
        <v>4.6210078495297804</v>
      </c>
      <c r="R111">
        <v>3.9484424850085902</v>
      </c>
      <c r="S111" t="str">
        <f>VLOOKUP(A111,StockNames!$A:$C,3,FALSE)</f>
        <v>Industrials</v>
      </c>
    </row>
    <row r="112" spans="1:19" x14ac:dyDescent="0.45">
      <c r="A112" t="s">
        <v>200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x14ac:dyDescent="0.45">
      <c r="A113" t="s">
        <v>201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x14ac:dyDescent="0.45">
      <c r="A114" t="s">
        <v>202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x14ac:dyDescent="0.45">
      <c r="A115" t="s">
        <v>203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x14ac:dyDescent="0.45">
      <c r="A116" t="s">
        <v>205</v>
      </c>
      <c r="B116" t="s">
        <v>488</v>
      </c>
      <c r="C116" t="s">
        <v>488</v>
      </c>
      <c r="D116" t="s">
        <v>488</v>
      </c>
      <c r="E116" t="s">
        <v>488</v>
      </c>
      <c r="F116" t="s">
        <v>488</v>
      </c>
      <c r="G116" t="s">
        <v>488</v>
      </c>
      <c r="H116" t="s">
        <v>488</v>
      </c>
      <c r="I116" t="s">
        <v>488</v>
      </c>
      <c r="J116" t="s">
        <v>488</v>
      </c>
      <c r="K116" t="s">
        <v>488</v>
      </c>
      <c r="L116" t="s">
        <v>488</v>
      </c>
      <c r="M116" t="s">
        <v>488</v>
      </c>
      <c r="N116" t="s">
        <v>488</v>
      </c>
      <c r="O116" t="s">
        <v>488</v>
      </c>
      <c r="P116" t="s">
        <v>488</v>
      </c>
      <c r="Q116" t="s">
        <v>488</v>
      </c>
      <c r="R116" t="s">
        <v>488</v>
      </c>
      <c r="S116" t="str">
        <f>VLOOKUP(A116,StockNames!$A:$C,3,FALSE)</f>
        <v>Consumer Discretionary</v>
      </c>
    </row>
    <row r="117" spans="1:19" x14ac:dyDescent="0.45">
      <c r="A117" t="s">
        <v>206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x14ac:dyDescent="0.45">
      <c r="A118" t="s">
        <v>207</v>
      </c>
      <c r="B118">
        <v>24.297309875488299</v>
      </c>
      <c r="C118">
        <v>30974164992</v>
      </c>
      <c r="D118">
        <v>3054513920</v>
      </c>
      <c r="E118">
        <v>5.0410861968994096</v>
      </c>
      <c r="F118">
        <v>0.97968798875808705</v>
      </c>
      <c r="G118">
        <v>24254.664000000001</v>
      </c>
      <c r="H118">
        <v>605923776</v>
      </c>
      <c r="I118">
        <v>2267009024</v>
      </c>
      <c r="J118">
        <v>21695262720</v>
      </c>
      <c r="K118">
        <v>8.27</v>
      </c>
      <c r="L118">
        <v>0.32442354215156999</v>
      </c>
      <c r="M118">
        <v>1.1311726502176701E-2</v>
      </c>
      <c r="N118">
        <v>0.118462876512465</v>
      </c>
      <c r="O118">
        <v>0.60956302259968698</v>
      </c>
      <c r="P118">
        <v>0.45240525715964403</v>
      </c>
      <c r="Q118">
        <v>9.5699939834028704</v>
      </c>
      <c r="R118">
        <v>10.140456322425299</v>
      </c>
      <c r="S118" t="str">
        <f>VLOOKUP(A118,StockNames!$A:$C,3,FALSE)</f>
        <v>Industrials</v>
      </c>
    </row>
    <row r="119" spans="1:19" x14ac:dyDescent="0.45">
      <c r="A119" t="s">
        <v>209</v>
      </c>
      <c r="B119">
        <v>-22.564210891723601</v>
      </c>
      <c r="C119">
        <v>954229760</v>
      </c>
      <c r="D119">
        <v>496242368</v>
      </c>
      <c r="E119">
        <v>1.17593002319336</v>
      </c>
      <c r="F119">
        <v>-0.294978998601437</v>
      </c>
      <c r="G119">
        <v>592.25148174000003</v>
      </c>
      <c r="H119">
        <v>422000000</v>
      </c>
      <c r="I119" t="s">
        <v>488</v>
      </c>
      <c r="J119">
        <v>199507136</v>
      </c>
      <c r="K119">
        <v>2.2799999999999998</v>
      </c>
      <c r="L119">
        <v>0.34133667153677899</v>
      </c>
      <c r="M119">
        <v>2.9284944829643899E-2</v>
      </c>
      <c r="N119">
        <v>-0.12937675377256</v>
      </c>
      <c r="O119">
        <v>0.51575878210235104</v>
      </c>
      <c r="P119" t="s">
        <v>488</v>
      </c>
      <c r="Q119" t="s">
        <v>488</v>
      </c>
      <c r="R119">
        <v>1.9229107015707301</v>
      </c>
      <c r="S119" t="str">
        <f>VLOOKUP(A119,StockNames!$A:$C,3,FALSE)</f>
        <v>Industrials</v>
      </c>
    </row>
    <row r="120" spans="1:19" x14ac:dyDescent="0.45">
      <c r="A120" t="s">
        <v>210</v>
      </c>
      <c r="B120" t="s">
        <v>488</v>
      </c>
      <c r="C120" t="s">
        <v>488</v>
      </c>
      <c r="D120" t="s">
        <v>488</v>
      </c>
      <c r="E120" t="s">
        <v>488</v>
      </c>
      <c r="F120" t="s">
        <v>488</v>
      </c>
      <c r="G120" t="s">
        <v>488</v>
      </c>
      <c r="H120" t="s">
        <v>488</v>
      </c>
      <c r="I120" t="s">
        <v>488</v>
      </c>
      <c r="J120" t="s">
        <v>488</v>
      </c>
      <c r="K120" t="s">
        <v>488</v>
      </c>
      <c r="L120" t="s">
        <v>488</v>
      </c>
      <c r="M120" t="s">
        <v>488</v>
      </c>
      <c r="N120" t="s">
        <v>488</v>
      </c>
      <c r="O120" t="s">
        <v>488</v>
      </c>
      <c r="P120" t="s">
        <v>488</v>
      </c>
      <c r="Q120" t="s">
        <v>488</v>
      </c>
      <c r="R120" t="s">
        <v>488</v>
      </c>
      <c r="S120" t="str">
        <f>VLOOKUP(A120,StockNames!$A:$C,3,FALSE)</f>
        <v>Consumer Discretionary</v>
      </c>
    </row>
    <row r="121" spans="1:19" x14ac:dyDescent="0.45">
      <c r="A121" t="s">
        <v>211</v>
      </c>
      <c r="B121">
        <v>19.762788772583001</v>
      </c>
      <c r="C121">
        <v>6476506112</v>
      </c>
      <c r="D121">
        <v>9787529216</v>
      </c>
      <c r="E121">
        <v>6.1325368881225604</v>
      </c>
      <c r="F121">
        <v>1.1292989850044299</v>
      </c>
      <c r="G121">
        <v>-5720.4480000000003</v>
      </c>
      <c r="H121">
        <v>1596000000</v>
      </c>
      <c r="I121">
        <v>2356891008</v>
      </c>
      <c r="J121">
        <v>-5425809920</v>
      </c>
      <c r="K121">
        <v>23.8</v>
      </c>
      <c r="L121">
        <v>0.64540818594481097</v>
      </c>
      <c r="M121">
        <v>2.0725870335997501E-2</v>
      </c>
      <c r="N121">
        <v>4.7449537185060099E-2</v>
      </c>
      <c r="O121">
        <v>0.25766961714800701</v>
      </c>
      <c r="P121">
        <v>6.2048276230069303E-2</v>
      </c>
      <c r="Q121">
        <v>-2.30210472252775</v>
      </c>
      <c r="R121">
        <v>0.66171001578341604</v>
      </c>
      <c r="S121" t="str">
        <f>VLOOKUP(A121,StockNames!$A:$C,3,FALSE)</f>
        <v>Industrials</v>
      </c>
    </row>
    <row r="122" spans="1:19" x14ac:dyDescent="0.45">
      <c r="A122" t="s">
        <v>212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x14ac:dyDescent="0.45">
      <c r="A123" t="s">
        <v>213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x14ac:dyDescent="0.45">
      <c r="A124" t="s">
        <v>214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x14ac:dyDescent="0.45">
      <c r="A125" t="s">
        <v>215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x14ac:dyDescent="0.45">
      <c r="A126" t="s">
        <v>216</v>
      </c>
      <c r="B126">
        <v>-4.2965397834777797</v>
      </c>
      <c r="C126">
        <v>82662785024</v>
      </c>
      <c r="D126">
        <v>20372770816</v>
      </c>
      <c r="E126">
        <v>1.9941489696502701</v>
      </c>
      <c r="F126">
        <v>-8.3974003791809096E-2</v>
      </c>
      <c r="G126">
        <v>60692.514000000003</v>
      </c>
      <c r="H126">
        <v>10216273920</v>
      </c>
      <c r="I126">
        <v>5267016960</v>
      </c>
      <c r="J126">
        <v>32627193856</v>
      </c>
      <c r="K126">
        <v>3.89</v>
      </c>
      <c r="L126">
        <v>1.0099222230339999</v>
      </c>
      <c r="M126">
        <v>2.64334064177696E-2</v>
      </c>
      <c r="N126">
        <v>-2.15871475043211E-2</v>
      </c>
      <c r="O126">
        <v>0.51263469656819305</v>
      </c>
      <c r="P126">
        <v>0.13253235754448101</v>
      </c>
      <c r="Q126">
        <v>6.1946247949807303</v>
      </c>
      <c r="R126">
        <v>4.0575131272315597</v>
      </c>
      <c r="S126" t="str">
        <f>VLOOKUP(A126,StockNames!$A:$C,3,FALSE)</f>
        <v>Industrials</v>
      </c>
    </row>
    <row r="127" spans="1:19" x14ac:dyDescent="0.45">
      <c r="A127" t="s">
        <v>217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x14ac:dyDescent="0.45">
      <c r="A128" t="s">
        <v>218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x14ac:dyDescent="0.45">
      <c r="A129" t="s">
        <v>219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x14ac:dyDescent="0.45">
      <c r="A130" t="s">
        <v>220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x14ac:dyDescent="0.45">
      <c r="A131" t="s">
        <v>221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x14ac:dyDescent="0.45">
      <c r="A132" t="s">
        <v>222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x14ac:dyDescent="0.45">
      <c r="A133" t="s">
        <v>223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488</v>
      </c>
      <c r="H133">
        <v>36485001216</v>
      </c>
      <c r="I133" t="s">
        <v>488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488</v>
      </c>
      <c r="Q133" t="s">
        <v>488</v>
      </c>
      <c r="R133">
        <v>14.7739012868252</v>
      </c>
      <c r="S133" t="str">
        <f>VLOOKUP(A133,StockNames!$A:$C,3,FALSE)</f>
        <v>Financials</v>
      </c>
    </row>
    <row r="134" spans="1:19" x14ac:dyDescent="0.45">
      <c r="A134" t="s">
        <v>224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x14ac:dyDescent="0.45">
      <c r="A135" t="s">
        <v>225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x14ac:dyDescent="0.45">
      <c r="A136" t="s">
        <v>226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x14ac:dyDescent="0.45">
      <c r="A137" t="s">
        <v>227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x14ac:dyDescent="0.45">
      <c r="A138" t="s">
        <v>228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x14ac:dyDescent="0.45">
      <c r="A139" t="s">
        <v>229</v>
      </c>
      <c r="B139" t="s">
        <v>488</v>
      </c>
      <c r="C139" t="s">
        <v>488</v>
      </c>
      <c r="D139" t="s">
        <v>488</v>
      </c>
      <c r="E139" t="s">
        <v>488</v>
      </c>
      <c r="F139" t="s">
        <v>488</v>
      </c>
      <c r="G139" t="s">
        <v>488</v>
      </c>
      <c r="H139" t="s">
        <v>488</v>
      </c>
      <c r="I139" t="s">
        <v>488</v>
      </c>
      <c r="J139" t="s">
        <v>488</v>
      </c>
      <c r="K139" t="s">
        <v>488</v>
      </c>
      <c r="L139" t="s">
        <v>488</v>
      </c>
      <c r="M139" t="s">
        <v>488</v>
      </c>
      <c r="N139" t="s">
        <v>488</v>
      </c>
      <c r="O139" t="s">
        <v>488</v>
      </c>
      <c r="P139" t="s">
        <v>488</v>
      </c>
      <c r="Q139" t="s">
        <v>488</v>
      </c>
      <c r="R139" t="s">
        <v>488</v>
      </c>
      <c r="S139" t="str">
        <f>VLOOKUP(A139,StockNames!$A:$C,3,FALSE)</f>
        <v>Consumer Discretionary</v>
      </c>
    </row>
    <row r="140" spans="1:19" x14ac:dyDescent="0.45">
      <c r="A140" t="s">
        <v>230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x14ac:dyDescent="0.45">
      <c r="A141" t="s">
        <v>231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488</v>
      </c>
      <c r="H141">
        <v>17959696384</v>
      </c>
      <c r="I141" t="s">
        <v>488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488</v>
      </c>
      <c r="Q141" t="s">
        <v>488</v>
      </c>
      <c r="R141">
        <v>19.079242328928501</v>
      </c>
      <c r="S141" t="str">
        <f>VLOOKUP(A141,StockNames!$A:$C,3,FALSE)</f>
        <v>Financials</v>
      </c>
    </row>
    <row r="142" spans="1:19" x14ac:dyDescent="0.45">
      <c r="A142" t="s">
        <v>232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x14ac:dyDescent="0.45">
      <c r="A143" t="s">
        <v>233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x14ac:dyDescent="0.45">
      <c r="A144" t="s">
        <v>39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x14ac:dyDescent="0.45">
      <c r="A145" t="s">
        <v>30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488</v>
      </c>
      <c r="H145">
        <v>5796680192</v>
      </c>
      <c r="I145" t="s">
        <v>488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488</v>
      </c>
      <c r="Q145" t="s">
        <v>488</v>
      </c>
      <c r="R145">
        <v>18.605827635566399</v>
      </c>
      <c r="S145" t="str">
        <f>VLOOKUP(A145,StockNames!$A:$C,3,FALSE)</f>
        <v>Financials</v>
      </c>
    </row>
    <row r="146" spans="1:19" x14ac:dyDescent="0.45">
      <c r="A146" t="s">
        <v>234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x14ac:dyDescent="0.45">
      <c r="A147" t="s">
        <v>235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x14ac:dyDescent="0.45">
      <c r="A148" t="s">
        <v>236</v>
      </c>
      <c r="B148">
        <v>17.940454483032202</v>
      </c>
      <c r="C148">
        <v>13104054272</v>
      </c>
      <c r="D148">
        <v>11773782016</v>
      </c>
      <c r="E148">
        <v>3.79503393173218</v>
      </c>
      <c r="F148">
        <v>0.63544100522994995</v>
      </c>
      <c r="G148">
        <v>4160.5810000000001</v>
      </c>
      <c r="H148">
        <v>3102418432</v>
      </c>
      <c r="I148">
        <v>3166070016</v>
      </c>
      <c r="J148">
        <v>2947896064</v>
      </c>
      <c r="K148">
        <v>5.97</v>
      </c>
      <c r="L148">
        <v>0.68589726217724101</v>
      </c>
      <c r="M148">
        <v>1.9459674387542401E-2</v>
      </c>
      <c r="N148">
        <v>0.10643902935174999</v>
      </c>
      <c r="O148">
        <v>0.635684075667032</v>
      </c>
      <c r="P148">
        <v>0.17094079294023801</v>
      </c>
      <c r="Q148">
        <v>0.93108997877575705</v>
      </c>
      <c r="R148">
        <v>1.1129859763151899</v>
      </c>
      <c r="S148" t="str">
        <f>VLOOKUP(A148,StockNames!$A:$C,3,FALSE)</f>
        <v>Industrials</v>
      </c>
    </row>
    <row r="149" spans="1:19" x14ac:dyDescent="0.45">
      <c r="A149" t="s">
        <v>237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x14ac:dyDescent="0.45">
      <c r="A150" t="s">
        <v>240</v>
      </c>
      <c r="B150" t="s">
        <v>488</v>
      </c>
      <c r="C150" t="s">
        <v>488</v>
      </c>
      <c r="D150" t="s">
        <v>488</v>
      </c>
      <c r="E150" t="s">
        <v>488</v>
      </c>
      <c r="F150" t="s">
        <v>488</v>
      </c>
      <c r="G150" t="s">
        <v>488</v>
      </c>
      <c r="H150" t="s">
        <v>488</v>
      </c>
      <c r="I150" t="s">
        <v>488</v>
      </c>
      <c r="J150" t="s">
        <v>488</v>
      </c>
      <c r="K150" t="s">
        <v>488</v>
      </c>
      <c r="L150" t="s">
        <v>488</v>
      </c>
      <c r="M150" t="s">
        <v>488</v>
      </c>
      <c r="N150" t="s">
        <v>488</v>
      </c>
      <c r="O150" t="s">
        <v>488</v>
      </c>
      <c r="P150" t="s">
        <v>488</v>
      </c>
      <c r="Q150" t="s">
        <v>488</v>
      </c>
      <c r="R150" t="s">
        <v>488</v>
      </c>
      <c r="S150" t="str">
        <f>VLOOKUP(A150,StockNames!$A:$C,3,FALSE)</f>
        <v>Materials</v>
      </c>
    </row>
    <row r="151" spans="1:19" x14ac:dyDescent="0.45">
      <c r="A151" t="s">
        <v>242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x14ac:dyDescent="0.45">
      <c r="A152" t="s">
        <v>243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488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488</v>
      </c>
      <c r="Q152" t="s">
        <v>488</v>
      </c>
      <c r="R152">
        <v>1.0677219552833599</v>
      </c>
      <c r="S152" t="str">
        <f>VLOOKUP(A152,StockNames!$A:$C,3,FALSE)</f>
        <v>Health Care</v>
      </c>
    </row>
    <row r="153" spans="1:19" x14ac:dyDescent="0.45">
      <c r="A153" t="s">
        <v>244</v>
      </c>
      <c r="B153" t="s">
        <v>488</v>
      </c>
      <c r="C153" t="s">
        <v>488</v>
      </c>
      <c r="D153" t="s">
        <v>488</v>
      </c>
      <c r="E153" t="s">
        <v>488</v>
      </c>
      <c r="F153" t="s">
        <v>488</v>
      </c>
      <c r="G153" t="s">
        <v>488</v>
      </c>
      <c r="H153" t="s">
        <v>488</v>
      </c>
      <c r="I153" t="s">
        <v>488</v>
      </c>
      <c r="J153" t="s">
        <v>488</v>
      </c>
      <c r="K153" t="s">
        <v>488</v>
      </c>
      <c r="L153" t="s">
        <v>488</v>
      </c>
      <c r="M153" t="s">
        <v>488</v>
      </c>
      <c r="N153" t="s">
        <v>488</v>
      </c>
      <c r="O153" t="s">
        <v>488</v>
      </c>
      <c r="P153" t="s">
        <v>488</v>
      </c>
      <c r="Q153" t="s">
        <v>488</v>
      </c>
      <c r="R153" t="s">
        <v>488</v>
      </c>
      <c r="S153" t="str">
        <f>VLOOKUP(A153,StockNames!$A:$C,3,FALSE)</f>
        <v>Consumer Discretionary</v>
      </c>
    </row>
    <row r="154" spans="1:19" x14ac:dyDescent="0.45">
      <c r="A154" t="s">
        <v>245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x14ac:dyDescent="0.45">
      <c r="A155" t="s">
        <v>246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x14ac:dyDescent="0.45">
      <c r="A156" t="s">
        <v>247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x14ac:dyDescent="0.45">
      <c r="A157" t="s">
        <v>248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488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488</v>
      </c>
      <c r="Q157" t="s">
        <v>488</v>
      </c>
      <c r="R157">
        <v>1.2517956547722899</v>
      </c>
      <c r="S157" t="str">
        <f>VLOOKUP(A157,StockNames!$A:$C,3,FALSE)</f>
        <v>Information Technology</v>
      </c>
    </row>
    <row r="158" spans="1:19" x14ac:dyDescent="0.45">
      <c r="A158" t="s">
        <v>250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x14ac:dyDescent="0.45">
      <c r="A159" t="s">
        <v>251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x14ac:dyDescent="0.45">
      <c r="A160" t="s">
        <v>252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488</v>
      </c>
      <c r="H160">
        <v>2724000000</v>
      </c>
      <c r="I160" t="s">
        <v>488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488</v>
      </c>
      <c r="Q160" t="s">
        <v>488</v>
      </c>
      <c r="R160">
        <v>8.2615813022453306</v>
      </c>
      <c r="S160" t="str">
        <f>VLOOKUP(A160,StockNames!$A:$C,3,FALSE)</f>
        <v>Financials</v>
      </c>
    </row>
    <row r="161" spans="1:19" x14ac:dyDescent="0.45">
      <c r="A161" t="s">
        <v>253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x14ac:dyDescent="0.45">
      <c r="A162" t="s">
        <v>254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488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488</v>
      </c>
      <c r="Q162" t="s">
        <v>488</v>
      </c>
      <c r="R162">
        <v>1.03226820954226</v>
      </c>
      <c r="S162" t="str">
        <f>VLOOKUP(A162,StockNames!$A:$C,3,FALSE)</f>
        <v>Materials</v>
      </c>
    </row>
    <row r="163" spans="1:19" x14ac:dyDescent="0.45">
      <c r="A163" t="s">
        <v>256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488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488</v>
      </c>
      <c r="Q163" t="s">
        <v>488</v>
      </c>
      <c r="R163">
        <v>12.513553823639899</v>
      </c>
      <c r="S163" t="str">
        <f>VLOOKUP(A163,StockNames!$A:$C,3,FALSE)</f>
        <v>Financials</v>
      </c>
    </row>
    <row r="164" spans="1:19" x14ac:dyDescent="0.45">
      <c r="A164" t="s">
        <v>257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x14ac:dyDescent="0.45">
      <c r="A165" t="s">
        <v>258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488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488</v>
      </c>
      <c r="Q165" t="s">
        <v>488</v>
      </c>
      <c r="R165">
        <v>3.1590846628367699</v>
      </c>
      <c r="S165" t="str">
        <f>VLOOKUP(A165,StockNames!$A:$C,3,FALSE)</f>
        <v>Financials</v>
      </c>
    </row>
    <row r="166" spans="1:19" x14ac:dyDescent="0.45">
      <c r="A166" t="s">
        <v>259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x14ac:dyDescent="0.45">
      <c r="A167" t="s">
        <v>260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x14ac:dyDescent="0.45">
      <c r="A168" t="s">
        <v>261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488</v>
      </c>
      <c r="H168">
        <v>1403841152</v>
      </c>
      <c r="I168" t="s">
        <v>488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488</v>
      </c>
      <c r="Q168" t="s">
        <v>488</v>
      </c>
      <c r="R168">
        <v>7.6654043655409296</v>
      </c>
      <c r="S168" t="str">
        <f>VLOOKUP(A168,StockNames!$A:$C,3,FALSE)</f>
        <v>Financials</v>
      </c>
    </row>
    <row r="169" spans="1:19" x14ac:dyDescent="0.45">
      <c r="A169" t="s">
        <v>262</v>
      </c>
      <c r="B169">
        <v>8.6940422058105504</v>
      </c>
      <c r="C169">
        <v>43834617856</v>
      </c>
      <c r="D169">
        <v>13779240960</v>
      </c>
      <c r="E169">
        <v>2.30958104133606</v>
      </c>
      <c r="F169">
        <v>0.19524200260639199</v>
      </c>
      <c r="G169">
        <v>22512.260999999999</v>
      </c>
      <c r="H169">
        <v>5966121984</v>
      </c>
      <c r="I169">
        <v>3693709952</v>
      </c>
      <c r="J169">
        <v>368792000</v>
      </c>
      <c r="K169">
        <v>5.53</v>
      </c>
      <c r="L169">
        <v>0.66495278982091199</v>
      </c>
      <c r="M169">
        <v>1.9430134880190599E-2</v>
      </c>
      <c r="N169">
        <v>3.5305967921589902E-2</v>
      </c>
      <c r="O169">
        <v>0.41764575792695502</v>
      </c>
      <c r="P169">
        <v>0.11195544825357</v>
      </c>
      <c r="Q169">
        <v>9.9843248330939896E-2</v>
      </c>
      <c r="R169">
        <v>3.1812070043080198</v>
      </c>
      <c r="S169" t="str">
        <f>VLOOKUP(A169,StockNames!$A:$C,3,FALSE)</f>
        <v>Industrials</v>
      </c>
    </row>
    <row r="170" spans="1:19" x14ac:dyDescent="0.45">
      <c r="A170" t="s">
        <v>264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x14ac:dyDescent="0.45">
      <c r="A171" t="s">
        <v>265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x14ac:dyDescent="0.45">
      <c r="A172" t="s">
        <v>266</v>
      </c>
      <c r="B172">
        <v>5.6377310752868697</v>
      </c>
      <c r="C172">
        <v>31487053824</v>
      </c>
      <c r="D172">
        <v>25703188480</v>
      </c>
      <c r="E172">
        <v>5.8046951293945304</v>
      </c>
      <c r="F172">
        <v>0.32183299958705902</v>
      </c>
      <c r="G172">
        <v>-16062.194</v>
      </c>
      <c r="H172">
        <v>4428000256</v>
      </c>
      <c r="I172">
        <v>2135988032</v>
      </c>
      <c r="J172">
        <v>-12851558400</v>
      </c>
      <c r="K172">
        <v>7.81</v>
      </c>
      <c r="L172">
        <v>0.43962150707348402</v>
      </c>
      <c r="M172">
        <v>1.9262649947367299E-2</v>
      </c>
      <c r="N172">
        <v>4.1207810446486401E-2</v>
      </c>
      <c r="O172">
        <v>0.74323881298265404</v>
      </c>
      <c r="P172">
        <v>6.1764701306744899E-2</v>
      </c>
      <c r="Q172">
        <v>-6.0166809024518004</v>
      </c>
      <c r="R172">
        <v>1.2250252083900199</v>
      </c>
      <c r="S172" t="str">
        <f>VLOOKUP(A172,StockNames!$A:$C,3,FALSE)</f>
        <v>Industrials</v>
      </c>
    </row>
    <row r="173" spans="1:19" x14ac:dyDescent="0.45">
      <c r="A173" t="s">
        <v>267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488</v>
      </c>
      <c r="H173">
        <v>10572780544</v>
      </c>
      <c r="I173" t="s">
        <v>488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488</v>
      </c>
      <c r="Q173" t="s">
        <v>488</v>
      </c>
      <c r="R173">
        <v>10.099711566253299</v>
      </c>
      <c r="S173" t="str">
        <f>VLOOKUP(A173,StockNames!$A:$C,3,FALSE)</f>
        <v>Financials</v>
      </c>
    </row>
    <row r="174" spans="1:19" x14ac:dyDescent="0.45">
      <c r="A174" t="s">
        <v>33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x14ac:dyDescent="0.45">
      <c r="A175" t="s">
        <v>269</v>
      </c>
      <c r="B175">
        <v>0.62638300657272294</v>
      </c>
      <c r="C175">
        <v>22341324800</v>
      </c>
      <c r="D175">
        <v>26502400000</v>
      </c>
      <c r="E175">
        <v>8.7108297348022496</v>
      </c>
      <c r="F175">
        <v>5.4448008537292501E-2</v>
      </c>
      <c r="G175">
        <v>8154.7969999999996</v>
      </c>
      <c r="H175">
        <v>3042465792</v>
      </c>
      <c r="I175">
        <v>821575976</v>
      </c>
      <c r="J175">
        <v>2224909056</v>
      </c>
      <c r="K175">
        <v>3.24</v>
      </c>
      <c r="L175">
        <v>0.62165756613310197</v>
      </c>
      <c r="M175">
        <v>2.00832992466514E-2</v>
      </c>
      <c r="N175">
        <v>1.6804940906571801E-2</v>
      </c>
      <c r="O175">
        <v>2.68852769592662</v>
      </c>
      <c r="P175">
        <v>8.3344444823285499E-2</v>
      </c>
      <c r="Q175">
        <v>2.7080989719689699</v>
      </c>
      <c r="R175">
        <v>0.84299251388553498</v>
      </c>
      <c r="S175" t="str">
        <f>VLOOKUP(A175,StockNames!$A:$C,3,FALSE)</f>
        <v>Industrials</v>
      </c>
    </row>
    <row r="176" spans="1:19" x14ac:dyDescent="0.45">
      <c r="A176" t="s">
        <v>270</v>
      </c>
      <c r="B176">
        <v>17.871025085449201</v>
      </c>
      <c r="C176">
        <v>36417105920</v>
      </c>
      <c r="D176">
        <v>20175136768</v>
      </c>
      <c r="E176">
        <v>4.5006551742553702</v>
      </c>
      <c r="F176">
        <v>0.75216197967529297</v>
      </c>
      <c r="G176">
        <v>28045.63</v>
      </c>
      <c r="H176">
        <v>4482711552</v>
      </c>
      <c r="I176">
        <v>6058217984</v>
      </c>
      <c r="J176">
        <v>16322513920</v>
      </c>
      <c r="K176">
        <v>11</v>
      </c>
      <c r="L176">
        <v>0.42143477221124198</v>
      </c>
      <c r="M176">
        <v>1.29992556045585E-2</v>
      </c>
      <c r="N176">
        <v>6.8378361788662995E-2</v>
      </c>
      <c r="O176">
        <v>0.40915047038685198</v>
      </c>
      <c r="P176">
        <v>0.12286018625583001</v>
      </c>
      <c r="Q176">
        <v>2.6942764296544701</v>
      </c>
      <c r="R176">
        <v>1.8050487755682301</v>
      </c>
      <c r="S176" t="str">
        <f>VLOOKUP(A176,StockNames!$A:$C,3,FALSE)</f>
        <v>Industrials</v>
      </c>
    </row>
    <row r="177" spans="1:19" x14ac:dyDescent="0.45">
      <c r="A177" t="s">
        <v>271</v>
      </c>
      <c r="B177">
        <v>13.2417612075806</v>
      </c>
      <c r="C177">
        <v>10868620288</v>
      </c>
      <c r="D177">
        <v>3536517120</v>
      </c>
      <c r="E177">
        <v>5.0957717895507804</v>
      </c>
      <c r="F177">
        <v>0.64646700024604797</v>
      </c>
      <c r="G177">
        <v>10435.082</v>
      </c>
      <c r="H177">
        <v>694009984</v>
      </c>
      <c r="I177">
        <v>1132288032</v>
      </c>
      <c r="J177">
        <v>9038705664</v>
      </c>
      <c r="K177">
        <v>46.65</v>
      </c>
      <c r="L177">
        <v>0.25217080215299897</v>
      </c>
      <c r="M177">
        <v>1.15580545568469E-2</v>
      </c>
      <c r="N177">
        <v>1.3857813510097501E-2</v>
      </c>
      <c r="O177">
        <v>0.109234121962503</v>
      </c>
      <c r="P177">
        <v>3.4973525271060103E-2</v>
      </c>
      <c r="Q177">
        <v>7.9826911603354302</v>
      </c>
      <c r="R177">
        <v>3.0732553863616001</v>
      </c>
      <c r="S177" t="str">
        <f>VLOOKUP(A177,StockNames!$A:$C,3,FALSE)</f>
        <v>Industrials</v>
      </c>
    </row>
    <row r="178" spans="1:19" x14ac:dyDescent="0.45">
      <c r="A178" t="s">
        <v>272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x14ac:dyDescent="0.45">
      <c r="A179" t="s">
        <v>273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488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488</v>
      </c>
      <c r="Q179" t="s">
        <v>488</v>
      </c>
      <c r="R179">
        <v>7.58386322459969</v>
      </c>
      <c r="S179" t="str">
        <f>VLOOKUP(A179,StockNames!$A:$C,3,FALSE)</f>
        <v>Financials</v>
      </c>
    </row>
    <row r="180" spans="1:19" x14ac:dyDescent="0.45">
      <c r="A180" t="s">
        <v>274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x14ac:dyDescent="0.45">
      <c r="A181" t="s">
        <v>275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488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488</v>
      </c>
      <c r="Q181" t="s">
        <v>488</v>
      </c>
      <c r="R181">
        <v>8.30333593414524</v>
      </c>
      <c r="S181" t="str">
        <f>VLOOKUP(A181,StockNames!$A:$C,3,FALSE)</f>
        <v>Financials</v>
      </c>
    </row>
    <row r="182" spans="1:19" x14ac:dyDescent="0.45">
      <c r="A182" t="s">
        <v>276</v>
      </c>
      <c r="B182">
        <v>11.006305694580099</v>
      </c>
      <c r="C182">
        <v>6413395951616</v>
      </c>
      <c r="D182">
        <v>520584986624</v>
      </c>
      <c r="E182">
        <v>17.8955078125</v>
      </c>
      <c r="F182">
        <v>1.3797150254249599</v>
      </c>
      <c r="G182">
        <v>1341586</v>
      </c>
      <c r="H182">
        <v>29090263040</v>
      </c>
      <c r="I182">
        <v>218019995648</v>
      </c>
      <c r="J182">
        <v>1200677060608</v>
      </c>
      <c r="K182">
        <v>10.98</v>
      </c>
      <c r="L182">
        <v>0.55493106180334295</v>
      </c>
      <c r="M182">
        <v>1.06415288865335E-2</v>
      </c>
      <c r="N182">
        <v>0.12565710614070699</v>
      </c>
      <c r="O182">
        <v>1.6298276696265901</v>
      </c>
      <c r="P182">
        <v>0.68256578433176995</v>
      </c>
      <c r="Q182">
        <v>5.5071878019231297</v>
      </c>
      <c r="R182">
        <v>12.3195945261636</v>
      </c>
      <c r="S182" t="str">
        <f>VLOOKUP(A182,StockNames!$A:$C,3,FALSE)</f>
        <v>Industrials</v>
      </c>
    </row>
    <row r="183" spans="1:19" x14ac:dyDescent="0.45">
      <c r="A183" t="s">
        <v>277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x14ac:dyDescent="0.45">
      <c r="A184" t="s">
        <v>278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x14ac:dyDescent="0.45">
      <c r="A185" t="s">
        <v>279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x14ac:dyDescent="0.45">
      <c r="A186" t="s">
        <v>280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x14ac:dyDescent="0.45">
      <c r="A187" t="s">
        <v>281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x14ac:dyDescent="0.45">
      <c r="A188" t="s">
        <v>282</v>
      </c>
      <c r="B188">
        <v>5.7481021881103498</v>
      </c>
      <c r="C188">
        <v>121148284928</v>
      </c>
      <c r="D188">
        <v>46517006336</v>
      </c>
      <c r="E188">
        <v>3.4633650779724099</v>
      </c>
      <c r="F188">
        <v>0.15805799886584301</v>
      </c>
      <c r="G188">
        <v>-10506.705</v>
      </c>
      <c r="H188">
        <v>13431157760</v>
      </c>
      <c r="I188">
        <v>5495616000</v>
      </c>
      <c r="J188">
        <v>-28326541312</v>
      </c>
      <c r="K188">
        <v>2.72</v>
      </c>
      <c r="L188">
        <v>0.46519637915067602</v>
      </c>
      <c r="M188">
        <v>1.30224614951119E-2</v>
      </c>
      <c r="N188">
        <v>5.8109558406559902E-2</v>
      </c>
      <c r="O188">
        <v>1.27329598454868</v>
      </c>
      <c r="P188">
        <v>0.15042989413133001</v>
      </c>
      <c r="Q188">
        <v>-5.1543887549639598</v>
      </c>
      <c r="R188">
        <v>2.6043869644775901</v>
      </c>
      <c r="S188" t="str">
        <f>VLOOKUP(A188,StockNames!$A:$C,3,FALSE)</f>
        <v>Industrials</v>
      </c>
    </row>
    <row r="189" spans="1:19" x14ac:dyDescent="0.45">
      <c r="A189" t="s">
        <v>283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x14ac:dyDescent="0.45">
      <c r="A190" t="s">
        <v>284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x14ac:dyDescent="0.45">
      <c r="A191" t="s">
        <v>285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x14ac:dyDescent="0.45">
      <c r="A192" t="s">
        <v>286</v>
      </c>
      <c r="B192" t="s">
        <v>488</v>
      </c>
      <c r="C192" t="s">
        <v>488</v>
      </c>
      <c r="D192" t="s">
        <v>488</v>
      </c>
      <c r="E192" t="s">
        <v>488</v>
      </c>
      <c r="F192" t="s">
        <v>488</v>
      </c>
      <c r="G192" t="s">
        <v>488</v>
      </c>
      <c r="H192" t="s">
        <v>488</v>
      </c>
      <c r="I192" t="s">
        <v>488</v>
      </c>
      <c r="J192" t="s">
        <v>488</v>
      </c>
      <c r="K192" t="s">
        <v>488</v>
      </c>
      <c r="L192" t="s">
        <v>488</v>
      </c>
      <c r="M192" t="s">
        <v>488</v>
      </c>
      <c r="N192" t="s">
        <v>488</v>
      </c>
      <c r="O192" t="s">
        <v>488</v>
      </c>
      <c r="P192" t="s">
        <v>488</v>
      </c>
      <c r="Q192" t="s">
        <v>488</v>
      </c>
      <c r="R192" t="s">
        <v>488</v>
      </c>
      <c r="S192" t="str">
        <f>VLOOKUP(A192,StockNames!$A:$C,3,FALSE)</f>
        <v>Real Estate</v>
      </c>
    </row>
    <row r="193" spans="1:19" x14ac:dyDescent="0.45">
      <c r="A193" t="s">
        <v>287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x14ac:dyDescent="0.45">
      <c r="A194" t="s">
        <v>289</v>
      </c>
      <c r="B194" t="s">
        <v>488</v>
      </c>
      <c r="C194" t="s">
        <v>488</v>
      </c>
      <c r="D194" t="s">
        <v>488</v>
      </c>
      <c r="E194" t="s">
        <v>488</v>
      </c>
      <c r="F194" t="s">
        <v>488</v>
      </c>
      <c r="G194" t="s">
        <v>488</v>
      </c>
      <c r="H194" t="s">
        <v>488</v>
      </c>
      <c r="I194" t="s">
        <v>488</v>
      </c>
      <c r="J194" t="s">
        <v>488</v>
      </c>
      <c r="K194" t="s">
        <v>488</v>
      </c>
      <c r="L194" t="s">
        <v>488</v>
      </c>
      <c r="M194" t="s">
        <v>488</v>
      </c>
      <c r="N194" t="s">
        <v>488</v>
      </c>
      <c r="O194" t="s">
        <v>488</v>
      </c>
      <c r="P194" t="s">
        <v>488</v>
      </c>
      <c r="Q194" t="s">
        <v>488</v>
      </c>
      <c r="R194" t="s">
        <v>488</v>
      </c>
      <c r="S194" t="str">
        <f>VLOOKUP(A194,StockNames!$A:$C,3,FALSE)</f>
        <v>Industrials</v>
      </c>
    </row>
    <row r="195" spans="1:19" x14ac:dyDescent="0.45">
      <c r="A195" t="s">
        <v>290</v>
      </c>
      <c r="B195">
        <v>33.4998970031738</v>
      </c>
      <c r="C195">
        <v>2006683008</v>
      </c>
      <c r="D195">
        <v>1766403968</v>
      </c>
      <c r="E195">
        <v>0.635905981063843</v>
      </c>
      <c r="F195">
        <v>0.13170800358057</v>
      </c>
      <c r="G195">
        <v>-1762.963</v>
      </c>
      <c r="H195">
        <v>2777776128</v>
      </c>
      <c r="I195">
        <v>486601008</v>
      </c>
      <c r="J195">
        <v>-2024653056</v>
      </c>
      <c r="K195">
        <v>6.63</v>
      </c>
      <c r="L195">
        <v>0.48078185754300501</v>
      </c>
      <c r="M195">
        <v>2.28810605406982E-2</v>
      </c>
      <c r="N195">
        <v>1.9865460570221701E-2</v>
      </c>
      <c r="O195">
        <v>9.5913420974938601E-2</v>
      </c>
      <c r="P195">
        <v>2.64217924117419E-2</v>
      </c>
      <c r="Q195">
        <v>-4.1608073610895602</v>
      </c>
      <c r="R195">
        <v>1.13602723066347</v>
      </c>
      <c r="S195" t="str">
        <f>VLOOKUP(A195,StockNames!$A:$C,3,FALSE)</f>
        <v>Industrials</v>
      </c>
    </row>
    <row r="196" spans="1:19" x14ac:dyDescent="0.45">
      <c r="A196" t="s">
        <v>32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x14ac:dyDescent="0.45">
      <c r="A197" t="s">
        <v>291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x14ac:dyDescent="0.45">
      <c r="A198" t="s">
        <v>292</v>
      </c>
      <c r="B198" t="s">
        <v>488</v>
      </c>
      <c r="C198" t="s">
        <v>488</v>
      </c>
      <c r="D198" t="s">
        <v>488</v>
      </c>
      <c r="E198" t="s">
        <v>488</v>
      </c>
      <c r="F198" t="s">
        <v>488</v>
      </c>
      <c r="G198" t="s">
        <v>488</v>
      </c>
      <c r="H198" t="s">
        <v>488</v>
      </c>
      <c r="I198" t="s">
        <v>488</v>
      </c>
      <c r="J198" t="s">
        <v>488</v>
      </c>
      <c r="K198" t="s">
        <v>488</v>
      </c>
      <c r="L198" t="s">
        <v>488</v>
      </c>
      <c r="M198" t="s">
        <v>488</v>
      </c>
      <c r="N198" t="s">
        <v>488</v>
      </c>
      <c r="O198" t="s">
        <v>488</v>
      </c>
      <c r="P198" t="s">
        <v>488</v>
      </c>
      <c r="Q198" t="s">
        <v>488</v>
      </c>
      <c r="R198" t="s">
        <v>488</v>
      </c>
      <c r="S198" t="str">
        <f>VLOOKUP(A198,StockNames!$A:$C,3,FALSE)</f>
        <v>Industrials</v>
      </c>
    </row>
    <row r="199" spans="1:19" x14ac:dyDescent="0.45">
      <c r="A199" t="s">
        <v>293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x14ac:dyDescent="0.45">
      <c r="A200" t="s">
        <v>29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488</v>
      </c>
      <c r="H200">
        <v>3287196672</v>
      </c>
      <c r="I200" t="s">
        <v>488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488</v>
      </c>
      <c r="Q200" t="s">
        <v>488</v>
      </c>
      <c r="R200">
        <v>11.8747260695762</v>
      </c>
      <c r="S200" t="str">
        <f>VLOOKUP(A200,StockNames!$A:$C,3,FALSE)</f>
        <v>Financials</v>
      </c>
    </row>
    <row r="201" spans="1:19" x14ac:dyDescent="0.45">
      <c r="A201" t="s">
        <v>294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488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488</v>
      </c>
      <c r="Q201" t="s">
        <v>488</v>
      </c>
      <c r="R201">
        <v>1.6336402374454499</v>
      </c>
      <c r="S201" t="str">
        <f>VLOOKUP(A201,StockNames!$A:$C,3,FALSE)</f>
        <v>Materials</v>
      </c>
    </row>
    <row r="202" spans="1:19" x14ac:dyDescent="0.45">
      <c r="A202" t="s">
        <v>295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x14ac:dyDescent="0.45">
      <c r="A203" t="s">
        <v>296</v>
      </c>
      <c r="B203">
        <v>-5.7431488037109402</v>
      </c>
      <c r="C203">
        <v>126035001344</v>
      </c>
      <c r="D203">
        <v>53077000192</v>
      </c>
      <c r="E203">
        <v>13.4923992156982</v>
      </c>
      <c r="F203">
        <v>-0.75689202547073398</v>
      </c>
      <c r="G203">
        <v>59471</v>
      </c>
      <c r="H203">
        <v>3933844480</v>
      </c>
      <c r="I203">
        <v>6394000128</v>
      </c>
      <c r="J203">
        <v>55206998016</v>
      </c>
      <c r="K203">
        <v>13.54</v>
      </c>
      <c r="L203">
        <v>0.303236740292743</v>
      </c>
      <c r="M203">
        <v>1.37553868644162E-2</v>
      </c>
      <c r="N203">
        <v>-5.5900445012609601E-2</v>
      </c>
      <c r="O203">
        <v>0.99648443247401797</v>
      </c>
      <c r="P203">
        <v>0.12004285196252699</v>
      </c>
      <c r="Q203">
        <v>8.6341878183959899</v>
      </c>
      <c r="R203">
        <v>2.3745690390957099</v>
      </c>
      <c r="S203" t="str">
        <f>VLOOKUP(A203,StockNames!$A:$C,3,FALSE)</f>
        <v>Industrials</v>
      </c>
    </row>
    <row r="204" spans="1:19" x14ac:dyDescent="0.45">
      <c r="A204" t="s">
        <v>297</v>
      </c>
      <c r="B204" t="s">
        <v>488</v>
      </c>
      <c r="C204" t="s">
        <v>488</v>
      </c>
      <c r="D204" t="s">
        <v>488</v>
      </c>
      <c r="E204" t="s">
        <v>488</v>
      </c>
      <c r="F204" t="s">
        <v>488</v>
      </c>
      <c r="G204" t="s">
        <v>488</v>
      </c>
      <c r="H204" t="s">
        <v>488</v>
      </c>
      <c r="I204" t="s">
        <v>488</v>
      </c>
      <c r="J204" t="s">
        <v>488</v>
      </c>
      <c r="K204" t="s">
        <v>488</v>
      </c>
      <c r="L204" t="s">
        <v>488</v>
      </c>
      <c r="M204" t="s">
        <v>488</v>
      </c>
      <c r="N204" t="s">
        <v>488</v>
      </c>
      <c r="O204" t="s">
        <v>488</v>
      </c>
      <c r="P204" t="s">
        <v>488</v>
      </c>
      <c r="Q204" t="s">
        <v>488</v>
      </c>
      <c r="R204" t="s">
        <v>488</v>
      </c>
      <c r="S204" t="str">
        <f>VLOOKUP(A204,StockNames!$A:$C,3,FALSE)</f>
        <v>Materials</v>
      </c>
    </row>
    <row r="205" spans="1:19" x14ac:dyDescent="0.45">
      <c r="A205" t="s">
        <v>35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x14ac:dyDescent="0.45">
      <c r="A206" t="s">
        <v>22</v>
      </c>
      <c r="B206">
        <v>-52.462181091308601</v>
      </c>
      <c r="C206">
        <v>1697614464</v>
      </c>
      <c r="D206">
        <v>217003856</v>
      </c>
      <c r="E206">
        <v>0.40860798954963701</v>
      </c>
      <c r="F206">
        <v>-0.46730700135231001</v>
      </c>
      <c r="G206">
        <v>386.68574431000002</v>
      </c>
      <c r="H206">
        <v>531081088</v>
      </c>
      <c r="I206" t="s">
        <v>488</v>
      </c>
      <c r="J206">
        <v>364837472</v>
      </c>
      <c r="K206">
        <v>2.4900000000000002</v>
      </c>
      <c r="L206">
        <v>0</v>
      </c>
      <c r="M206">
        <v>0</v>
      </c>
      <c r="N206">
        <v>-0.18767349451900001</v>
      </c>
      <c r="O206">
        <v>0.164099594196641</v>
      </c>
      <c r="P206" t="s">
        <v>488</v>
      </c>
      <c r="Q206" t="s">
        <v>488</v>
      </c>
      <c r="R206">
        <v>7.82296911811558</v>
      </c>
      <c r="S206" t="str">
        <f>VLOOKUP(A206,StockNames!$A:$C,3,FALSE)</f>
        <v>Industrials</v>
      </c>
    </row>
    <row r="207" spans="1:19" x14ac:dyDescent="0.45">
      <c r="A207" t="s">
        <v>298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x14ac:dyDescent="0.45">
      <c r="A208" t="s">
        <v>299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x14ac:dyDescent="0.45">
      <c r="A209" t="s">
        <v>300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x14ac:dyDescent="0.45">
      <c r="A210" t="s">
        <v>302</v>
      </c>
      <c r="B210">
        <v>-2.3480861186981201</v>
      </c>
      <c r="C210">
        <v>5100639232</v>
      </c>
      <c r="D210">
        <v>4592045056</v>
      </c>
      <c r="E210">
        <v>7.3379578590393102</v>
      </c>
      <c r="F210">
        <v>-0.17377000302076301</v>
      </c>
      <c r="G210">
        <v>2301.4479999999999</v>
      </c>
      <c r="H210">
        <v>625793280</v>
      </c>
      <c r="I210">
        <v>340823000</v>
      </c>
      <c r="J210">
        <v>2108012032</v>
      </c>
      <c r="K210">
        <v>71</v>
      </c>
      <c r="L210">
        <v>4.6371126144699799E-2</v>
      </c>
      <c r="M210">
        <v>1.7719154855287501E-2</v>
      </c>
      <c r="N210">
        <v>-2.4474648312783499E-3</v>
      </c>
      <c r="O210">
        <v>0.10335151914139901</v>
      </c>
      <c r="P210">
        <v>7.6707817875823403E-3</v>
      </c>
      <c r="Q210">
        <v>6.1850638953357002</v>
      </c>
      <c r="R210">
        <v>1.1107554847127401</v>
      </c>
      <c r="S210" t="str">
        <f>VLOOKUP(A210,StockNames!$A:$C,3,FALSE)</f>
        <v>Industrials</v>
      </c>
    </row>
    <row r="211" spans="1:19" x14ac:dyDescent="0.45">
      <c r="A211" t="s">
        <v>303</v>
      </c>
      <c r="B211">
        <v>-1.1991269588470499</v>
      </c>
      <c r="C211">
        <v>32854308864</v>
      </c>
      <c r="D211">
        <v>10139921408</v>
      </c>
      <c r="E211">
        <v>7.1735939979553196</v>
      </c>
      <c r="F211">
        <v>-8.6599994450807599E-2</v>
      </c>
      <c r="G211">
        <v>9421.0364998999994</v>
      </c>
      <c r="H211">
        <v>1413506432</v>
      </c>
      <c r="I211" t="s">
        <v>488</v>
      </c>
      <c r="J211">
        <v>7877494272</v>
      </c>
      <c r="K211">
        <v>11</v>
      </c>
      <c r="L211">
        <v>0.61647263603008395</v>
      </c>
      <c r="M211">
        <v>2.1577241316292999E-2</v>
      </c>
      <c r="N211">
        <v>-7.8727267682552407E-3</v>
      </c>
      <c r="O211">
        <v>0.65214490890502896</v>
      </c>
      <c r="P211" t="s">
        <v>488</v>
      </c>
      <c r="Q211" t="s">
        <v>488</v>
      </c>
      <c r="R211">
        <v>3.2400950206654699</v>
      </c>
      <c r="S211" t="str">
        <f>VLOOKUP(A211,StockNames!$A:$C,3,FALSE)</f>
        <v>Industrials</v>
      </c>
    </row>
    <row r="212" spans="1:19" x14ac:dyDescent="0.45">
      <c r="A212" t="s">
        <v>304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x14ac:dyDescent="0.45">
      <c r="A213" t="s">
        <v>305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488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488</v>
      </c>
      <c r="Q213" t="s">
        <v>488</v>
      </c>
      <c r="R213">
        <v>1.8714326763770299</v>
      </c>
      <c r="S213" t="str">
        <f>VLOOKUP(A213,StockNames!$A:$C,3,FALSE)</f>
        <v>Materials</v>
      </c>
    </row>
    <row r="214" spans="1:19" x14ac:dyDescent="0.45">
      <c r="A214" t="s">
        <v>306</v>
      </c>
      <c r="B214" t="s">
        <v>488</v>
      </c>
      <c r="C214" t="s">
        <v>488</v>
      </c>
      <c r="D214" t="s">
        <v>488</v>
      </c>
      <c r="E214" t="s">
        <v>488</v>
      </c>
      <c r="F214" t="s">
        <v>488</v>
      </c>
      <c r="G214" t="s">
        <v>488</v>
      </c>
      <c r="H214" t="s">
        <v>488</v>
      </c>
      <c r="I214" t="s">
        <v>488</v>
      </c>
      <c r="J214" t="s">
        <v>488</v>
      </c>
      <c r="K214" t="s">
        <v>488</v>
      </c>
      <c r="L214" t="s">
        <v>488</v>
      </c>
      <c r="M214" t="s">
        <v>488</v>
      </c>
      <c r="N214" t="s">
        <v>488</v>
      </c>
      <c r="O214" t="s">
        <v>488</v>
      </c>
      <c r="P214" t="s">
        <v>488</v>
      </c>
      <c r="Q214" t="s">
        <v>488</v>
      </c>
      <c r="R214" t="s">
        <v>488</v>
      </c>
      <c r="S214" t="str">
        <f>VLOOKUP(A214,StockNames!$A:$C,3,FALSE)</f>
        <v>Materials</v>
      </c>
    </row>
    <row r="215" spans="1:19" x14ac:dyDescent="0.45">
      <c r="A215" t="s">
        <v>307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x14ac:dyDescent="0.45">
      <c r="A216" t="s">
        <v>308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x14ac:dyDescent="0.45">
      <c r="A217" t="s">
        <v>309</v>
      </c>
      <c r="B217">
        <v>20.2467937469482</v>
      </c>
      <c r="C217">
        <v>69071314944</v>
      </c>
      <c r="D217">
        <v>28217190400</v>
      </c>
      <c r="E217">
        <v>6.2839897923431396</v>
      </c>
      <c r="F217">
        <v>1.1954853204784399</v>
      </c>
      <c r="G217">
        <v>15979.544</v>
      </c>
      <c r="H217">
        <v>4490330545.3061104</v>
      </c>
      <c r="I217">
        <v>6709451008</v>
      </c>
      <c r="J217">
        <v>12604576768</v>
      </c>
      <c r="K217">
        <v>9.58</v>
      </c>
      <c r="L217">
        <v>0.45704582622364198</v>
      </c>
      <c r="M217">
        <v>1.50629714135953E-2</v>
      </c>
      <c r="N217">
        <v>0.124789699423637</v>
      </c>
      <c r="O217">
        <v>0.65594883009844895</v>
      </c>
      <c r="P217">
        <v>0.15597069375025499</v>
      </c>
      <c r="Q217">
        <v>1.878630122341</v>
      </c>
      <c r="R217">
        <v>2.4478452306860401</v>
      </c>
      <c r="S217" t="str">
        <f>VLOOKUP(A217,StockNames!$A:$C,3,FALSE)</f>
        <v>Industrials</v>
      </c>
    </row>
    <row r="218" spans="1:19" x14ac:dyDescent="0.45">
      <c r="A218" t="s">
        <v>310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x14ac:dyDescent="0.45">
      <c r="A219" t="s">
        <v>311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488</v>
      </c>
      <c r="H219">
        <v>74263003136</v>
      </c>
      <c r="I219" t="s">
        <v>488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488</v>
      </c>
      <c r="Q219" t="s">
        <v>488</v>
      </c>
      <c r="R219">
        <v>13.8247552043614</v>
      </c>
      <c r="S219" t="str">
        <f>VLOOKUP(A219,StockNames!$A:$C,3,FALSE)</f>
        <v>Financials</v>
      </c>
    </row>
    <row r="220" spans="1:19" x14ac:dyDescent="0.45">
      <c r="A220" s="8" t="s">
        <v>312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x14ac:dyDescent="0.45">
      <c r="A221" t="s">
        <v>314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x14ac:dyDescent="0.45">
      <c r="A222" t="s">
        <v>315</v>
      </c>
      <c r="B222">
        <v>11.0610818862915</v>
      </c>
      <c r="C222">
        <v>5012536832</v>
      </c>
      <c r="D222">
        <v>7098596864</v>
      </c>
      <c r="E222">
        <v>1.6585119962692301</v>
      </c>
      <c r="F222">
        <v>0.18123599886894201</v>
      </c>
      <c r="G222">
        <v>-834.68200000000002</v>
      </c>
      <c r="H222">
        <v>4280100096</v>
      </c>
      <c r="I222">
        <v>956928992</v>
      </c>
      <c r="J222">
        <v>-1754385024</v>
      </c>
      <c r="K222">
        <v>3.34</v>
      </c>
      <c r="L222">
        <v>0.91593147109324602</v>
      </c>
      <c r="M222">
        <v>2.91465309019639E-2</v>
      </c>
      <c r="N222">
        <v>5.4262275110461701E-2</v>
      </c>
      <c r="O222">
        <v>0.49656047792491897</v>
      </c>
      <c r="P222">
        <v>6.6939019305572403E-2</v>
      </c>
      <c r="Q222">
        <v>-1.83334922305291</v>
      </c>
      <c r="R222">
        <v>0.70613065201951397</v>
      </c>
      <c r="S222" t="str">
        <f>VLOOKUP(A222,StockNames!$A:$C,3,FALSE)</f>
        <v>Industrials</v>
      </c>
    </row>
    <row r="223" spans="1:19" x14ac:dyDescent="0.45">
      <c r="A223" t="s">
        <v>316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x14ac:dyDescent="0.45">
      <c r="A224" t="s">
        <v>317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x14ac:dyDescent="0.45">
      <c r="A225" t="s">
        <v>318</v>
      </c>
      <c r="B225" t="s">
        <v>488</v>
      </c>
      <c r="C225" t="s">
        <v>488</v>
      </c>
      <c r="D225" t="s">
        <v>488</v>
      </c>
      <c r="E225" t="s">
        <v>488</v>
      </c>
      <c r="F225" t="s">
        <v>488</v>
      </c>
      <c r="G225" t="s">
        <v>488</v>
      </c>
      <c r="H225" t="s">
        <v>488</v>
      </c>
      <c r="I225" t="s">
        <v>488</v>
      </c>
      <c r="J225" t="s">
        <v>488</v>
      </c>
      <c r="K225" t="s">
        <v>488</v>
      </c>
      <c r="L225" t="s">
        <v>488</v>
      </c>
      <c r="M225" t="s">
        <v>488</v>
      </c>
      <c r="N225" t="s">
        <v>488</v>
      </c>
      <c r="O225" t="s">
        <v>488</v>
      </c>
      <c r="P225" t="s">
        <v>488</v>
      </c>
      <c r="Q225" t="s">
        <v>488</v>
      </c>
      <c r="R225" t="s">
        <v>488</v>
      </c>
      <c r="S225" t="str">
        <f>VLOOKUP(A225,StockNames!$A:$C,3,FALSE)</f>
        <v>Industrials</v>
      </c>
    </row>
    <row r="226" spans="1:19" x14ac:dyDescent="0.45">
      <c r="A226" t="s">
        <v>319</v>
      </c>
      <c r="B226">
        <v>7.2583532333373997</v>
      </c>
      <c r="C226">
        <v>12754562048</v>
      </c>
      <c r="D226">
        <v>12064518144</v>
      </c>
      <c r="E226">
        <v>2.39879298210144</v>
      </c>
      <c r="F226">
        <v>0.165266998112202</v>
      </c>
      <c r="G226">
        <v>8831.3029915700008</v>
      </c>
      <c r="H226">
        <v>5029411840</v>
      </c>
      <c r="I226">
        <v>2300251456</v>
      </c>
      <c r="J226">
        <v>7601340928</v>
      </c>
      <c r="K226">
        <v>2.21</v>
      </c>
      <c r="L226">
        <v>0.68244706399021504</v>
      </c>
      <c r="M226">
        <v>2.3000902539523901E-2</v>
      </c>
      <c r="N226">
        <v>7.4781447109593696E-2</v>
      </c>
      <c r="O226">
        <v>1.0854266887336801</v>
      </c>
      <c r="P226">
        <v>0.206950030942428</v>
      </c>
      <c r="Q226">
        <v>3.3045695539818398</v>
      </c>
      <c r="R226">
        <v>1.05719614291791</v>
      </c>
      <c r="S226" t="str">
        <f>VLOOKUP(A226,StockNames!$A:$C,3,FALSE)</f>
        <v>Industrials</v>
      </c>
    </row>
    <row r="227" spans="1:19" x14ac:dyDescent="0.45">
      <c r="A227" t="s">
        <v>320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x14ac:dyDescent="0.45">
      <c r="A228" t="s">
        <v>34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x14ac:dyDescent="0.45">
      <c r="A229" t="s">
        <v>321</v>
      </c>
      <c r="B229" t="s">
        <v>488</v>
      </c>
      <c r="C229" t="s">
        <v>488</v>
      </c>
      <c r="D229" t="s">
        <v>488</v>
      </c>
      <c r="E229" t="s">
        <v>488</v>
      </c>
      <c r="F229" t="s">
        <v>488</v>
      </c>
      <c r="G229" t="s">
        <v>488</v>
      </c>
      <c r="H229" t="s">
        <v>488</v>
      </c>
      <c r="I229" t="s">
        <v>488</v>
      </c>
      <c r="J229" t="s">
        <v>488</v>
      </c>
      <c r="K229" t="s">
        <v>488</v>
      </c>
      <c r="L229" t="s">
        <v>488</v>
      </c>
      <c r="M229" t="s">
        <v>488</v>
      </c>
      <c r="N229" t="s">
        <v>488</v>
      </c>
      <c r="O229" t="s">
        <v>488</v>
      </c>
      <c r="P229" t="s">
        <v>488</v>
      </c>
      <c r="Q229" t="s">
        <v>488</v>
      </c>
      <c r="R229" t="s">
        <v>488</v>
      </c>
      <c r="S229" t="str">
        <f>VLOOKUP(A229,StockNames!$A:$C,3,FALSE)</f>
        <v>Materials</v>
      </c>
    </row>
    <row r="230" spans="1:19" x14ac:dyDescent="0.45">
      <c r="A230" t="s">
        <v>322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x14ac:dyDescent="0.45">
      <c r="A231" t="s">
        <v>323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x14ac:dyDescent="0.45">
      <c r="A232" t="s">
        <v>324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x14ac:dyDescent="0.45">
      <c r="A233" t="s">
        <v>325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x14ac:dyDescent="0.45">
      <c r="A234" t="s">
        <v>326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x14ac:dyDescent="0.45">
      <c r="A235" t="s">
        <v>327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x14ac:dyDescent="0.45">
      <c r="A236" t="s">
        <v>328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x14ac:dyDescent="0.45">
      <c r="A237" t="s">
        <v>329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x14ac:dyDescent="0.45">
      <c r="A238" t="s">
        <v>330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488</v>
      </c>
      <c r="H238">
        <v>10000000000</v>
      </c>
      <c r="I238" t="s">
        <v>488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488</v>
      </c>
      <c r="Q238" t="s">
        <v>488</v>
      </c>
      <c r="R238">
        <v>13.113034248438201</v>
      </c>
      <c r="S238" t="str">
        <f>VLOOKUP(A238,StockNames!$A:$C,3,FALSE)</f>
        <v>Financials</v>
      </c>
    </row>
    <row r="239" spans="1:19" x14ac:dyDescent="0.45">
      <c r="A239" t="s">
        <v>331</v>
      </c>
      <c r="B239">
        <v>7.90010786056519</v>
      </c>
      <c r="C239">
        <v>93199040512</v>
      </c>
      <c r="D239">
        <v>38969262080</v>
      </c>
      <c r="E239">
        <v>35.843311309814503</v>
      </c>
      <c r="F239">
        <v>2.77820897102356</v>
      </c>
      <c r="G239">
        <v>49468.641000000003</v>
      </c>
      <c r="H239">
        <v>1087211648</v>
      </c>
      <c r="I239">
        <v>8989129984</v>
      </c>
      <c r="J239">
        <v>16756337664</v>
      </c>
      <c r="K239">
        <v>20.45</v>
      </c>
      <c r="L239">
        <v>0.657086174164489</v>
      </c>
      <c r="M239">
        <v>1.3443764370613899E-2</v>
      </c>
      <c r="N239">
        <v>0.135853739414355</v>
      </c>
      <c r="O239">
        <v>1.7527291594041301</v>
      </c>
      <c r="P239">
        <v>0.40430516098584401</v>
      </c>
      <c r="Q239">
        <v>1.86406667762343</v>
      </c>
      <c r="R239">
        <v>2.3916039344207198</v>
      </c>
      <c r="S239" t="str">
        <f>VLOOKUP(A239,StockNames!$A:$C,3,FALSE)</f>
        <v>Industrials</v>
      </c>
    </row>
    <row r="240" spans="1:19" x14ac:dyDescent="0.45">
      <c r="A240" t="s">
        <v>332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488</v>
      </c>
      <c r="H240">
        <v>11049819136</v>
      </c>
      <c r="I240" t="s">
        <v>488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488</v>
      </c>
      <c r="Q240" t="s">
        <v>488</v>
      </c>
      <c r="R240">
        <v>13.8419995103574</v>
      </c>
      <c r="S240" t="str">
        <f>VLOOKUP(A240,StockNames!$A:$C,3,FALSE)</f>
        <v>Financials</v>
      </c>
    </row>
    <row r="241" spans="1:19" x14ac:dyDescent="0.45">
      <c r="A241" t="s">
        <v>333</v>
      </c>
      <c r="B241" t="s">
        <v>488</v>
      </c>
      <c r="C241" t="s">
        <v>488</v>
      </c>
      <c r="D241" t="s">
        <v>488</v>
      </c>
      <c r="E241" t="s">
        <v>488</v>
      </c>
      <c r="F241" t="s">
        <v>488</v>
      </c>
      <c r="G241" t="s">
        <v>488</v>
      </c>
      <c r="H241" t="s">
        <v>488</v>
      </c>
      <c r="I241" t="s">
        <v>488</v>
      </c>
      <c r="J241" t="s">
        <v>488</v>
      </c>
      <c r="K241" t="s">
        <v>488</v>
      </c>
      <c r="L241" t="s">
        <v>488</v>
      </c>
      <c r="M241" t="s">
        <v>488</v>
      </c>
      <c r="N241" t="s">
        <v>488</v>
      </c>
      <c r="O241" t="s">
        <v>488</v>
      </c>
      <c r="P241" t="s">
        <v>488</v>
      </c>
      <c r="Q241" t="s">
        <v>488</v>
      </c>
      <c r="R241" t="s">
        <v>488</v>
      </c>
      <c r="S241" t="str">
        <f>VLOOKUP(A241,StockNames!$A:$C,3,FALSE)</f>
        <v>Real Estate</v>
      </c>
    </row>
    <row r="242" spans="1:19" x14ac:dyDescent="0.45">
      <c r="A242" t="s">
        <v>334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x14ac:dyDescent="0.45">
      <c r="A243" t="s">
        <v>335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x14ac:dyDescent="0.45">
      <c r="A244" t="s">
        <v>336</v>
      </c>
      <c r="B244">
        <v>2.0308570861816402</v>
      </c>
      <c r="C244">
        <v>7103666176</v>
      </c>
      <c r="D244">
        <v>4792058368</v>
      </c>
      <c r="E244">
        <v>4.86083889007568</v>
      </c>
      <c r="F244">
        <v>9.7888000309467302E-2</v>
      </c>
      <c r="G244">
        <v>2426.6571184499999</v>
      </c>
      <c r="H244">
        <v>985849984</v>
      </c>
      <c r="I244">
        <v>381724832</v>
      </c>
      <c r="J244">
        <v>1749407744</v>
      </c>
      <c r="K244">
        <v>2.92</v>
      </c>
      <c r="L244">
        <v>0.58646077470560798</v>
      </c>
      <c r="M244">
        <v>1.53651020322144E-2</v>
      </c>
      <c r="N244">
        <v>3.3523287777214798E-2</v>
      </c>
      <c r="O244">
        <v>1.66467085276564</v>
      </c>
      <c r="P244">
        <v>0.132603919575351</v>
      </c>
      <c r="Q244">
        <v>4.5829026496237999</v>
      </c>
      <c r="R244">
        <v>1.4823830659985799</v>
      </c>
      <c r="S244" t="str">
        <f>VLOOKUP(A244,StockNames!$A:$C,3,FALSE)</f>
        <v>Industrials</v>
      </c>
    </row>
    <row r="245" spans="1:19" x14ac:dyDescent="0.45">
      <c r="A245" t="s">
        <v>337</v>
      </c>
      <c r="B245" t="s">
        <v>488</v>
      </c>
      <c r="C245" t="s">
        <v>488</v>
      </c>
      <c r="D245" t="s">
        <v>488</v>
      </c>
      <c r="E245" t="s">
        <v>488</v>
      </c>
      <c r="F245" t="s">
        <v>488</v>
      </c>
      <c r="G245" t="s">
        <v>488</v>
      </c>
      <c r="H245" t="s">
        <v>488</v>
      </c>
      <c r="I245" t="s">
        <v>488</v>
      </c>
      <c r="J245" t="s">
        <v>488</v>
      </c>
      <c r="K245" t="s">
        <v>488</v>
      </c>
      <c r="L245" t="s">
        <v>488</v>
      </c>
      <c r="M245" t="s">
        <v>488</v>
      </c>
      <c r="N245" t="s">
        <v>488</v>
      </c>
      <c r="O245" t="s">
        <v>488</v>
      </c>
      <c r="P245" t="s">
        <v>488</v>
      </c>
      <c r="Q245" t="s">
        <v>488</v>
      </c>
      <c r="R245" t="s">
        <v>488</v>
      </c>
      <c r="S245" t="str">
        <f>VLOOKUP(A245,StockNames!$A:$C,3,FALSE)</f>
        <v>Information Technology</v>
      </c>
    </row>
    <row r="246" spans="1:19" x14ac:dyDescent="0.45">
      <c r="A246" t="s">
        <v>338</v>
      </c>
      <c r="B246">
        <v>8.3081684112548793</v>
      </c>
      <c r="C246">
        <v>34597167104</v>
      </c>
      <c r="D246">
        <v>21131196416</v>
      </c>
      <c r="E246">
        <v>7.6534771919250497</v>
      </c>
      <c r="F246">
        <v>0.61484999209642399</v>
      </c>
      <c r="G246">
        <v>-8876.1949999999997</v>
      </c>
      <c r="H246">
        <v>2760993024</v>
      </c>
      <c r="I246">
        <v>3857164032</v>
      </c>
      <c r="J246">
        <v>-5818525184</v>
      </c>
      <c r="K246">
        <v>9.2899999999999991</v>
      </c>
      <c r="L246">
        <v>1.00240585354753</v>
      </c>
      <c r="M246">
        <v>3.4161014521933597E-2</v>
      </c>
      <c r="N246">
        <v>6.6184068040519295E-2</v>
      </c>
      <c r="O246">
        <v>0.82384038664424697</v>
      </c>
      <c r="P246">
        <v>0.15037901481118399</v>
      </c>
      <c r="Q246">
        <v>-1.50849824786503</v>
      </c>
      <c r="R246">
        <v>1.6372554787197899</v>
      </c>
      <c r="S246" t="str">
        <f>VLOOKUP(A246,StockNames!$A:$C,3,FALSE)</f>
        <v>Industrials</v>
      </c>
    </row>
    <row r="247" spans="1:19" x14ac:dyDescent="0.45">
      <c r="A247" t="s">
        <v>339</v>
      </c>
      <c r="B247" t="s">
        <v>488</v>
      </c>
      <c r="C247" t="s">
        <v>488</v>
      </c>
      <c r="D247" t="s">
        <v>488</v>
      </c>
      <c r="E247" t="s">
        <v>488</v>
      </c>
      <c r="F247" t="s">
        <v>488</v>
      </c>
      <c r="G247" t="s">
        <v>488</v>
      </c>
      <c r="H247" t="s">
        <v>488</v>
      </c>
      <c r="I247" t="s">
        <v>488</v>
      </c>
      <c r="J247" t="s">
        <v>488</v>
      </c>
      <c r="K247" t="s">
        <v>488</v>
      </c>
      <c r="L247" t="s">
        <v>488</v>
      </c>
      <c r="M247" t="s">
        <v>488</v>
      </c>
      <c r="N247" t="s">
        <v>488</v>
      </c>
      <c r="O247" t="s">
        <v>488</v>
      </c>
      <c r="P247" t="s">
        <v>488</v>
      </c>
      <c r="Q247" t="s">
        <v>488</v>
      </c>
      <c r="R247" t="s">
        <v>488</v>
      </c>
      <c r="S247" t="str">
        <f>VLOOKUP(A247,StockNames!$A:$C,3,FALSE)</f>
        <v>Industrials</v>
      </c>
    </row>
    <row r="248" spans="1:19" x14ac:dyDescent="0.45">
      <c r="A248" t="s">
        <v>340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x14ac:dyDescent="0.45">
      <c r="A249" t="s">
        <v>341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488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488</v>
      </c>
      <c r="Q249" t="s">
        <v>488</v>
      </c>
      <c r="R249">
        <v>0.88409822553218498</v>
      </c>
      <c r="S249" t="str">
        <f>VLOOKUP(A249,StockNames!$A:$C,3,FALSE)</f>
        <v>Energy</v>
      </c>
    </row>
    <row r="250" spans="1:19" x14ac:dyDescent="0.45">
      <c r="A250" t="s">
        <v>342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x14ac:dyDescent="0.45">
      <c r="A251" t="s">
        <v>343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x14ac:dyDescent="0.45">
      <c r="A252" t="s">
        <v>344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488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488</v>
      </c>
      <c r="Q252" t="s">
        <v>488</v>
      </c>
      <c r="R252">
        <v>0.70936132306547595</v>
      </c>
      <c r="S252" t="str">
        <f>VLOOKUP(A252,StockNames!$A:$C,3,FALSE)</f>
        <v>Information Technology</v>
      </c>
    </row>
    <row r="253" spans="1:19" x14ac:dyDescent="0.45">
      <c r="A253" t="s">
        <v>346</v>
      </c>
      <c r="B253">
        <v>15.993395805358899</v>
      </c>
      <c r="C253">
        <v>8779319296</v>
      </c>
      <c r="D253">
        <v>16779919360</v>
      </c>
      <c r="E253">
        <v>14.2749919891357</v>
      </c>
      <c r="F253">
        <v>2.1411430239677398</v>
      </c>
      <c r="G253">
        <v>-3247.009235</v>
      </c>
      <c r="H253">
        <v>1175476608</v>
      </c>
      <c r="I253" t="s">
        <v>488</v>
      </c>
      <c r="J253">
        <v>-2565786624</v>
      </c>
      <c r="K253">
        <v>38</v>
      </c>
      <c r="L253">
        <v>0.53231071967086696</v>
      </c>
      <c r="M253">
        <v>1.7132155040538999E-2</v>
      </c>
      <c r="N253">
        <v>5.6345869051782599E-2</v>
      </c>
      <c r="O253">
        <v>0.37565768392462401</v>
      </c>
      <c r="P253" t="s">
        <v>488</v>
      </c>
      <c r="Q253" t="s">
        <v>488</v>
      </c>
      <c r="R253">
        <v>0.523203902691461</v>
      </c>
      <c r="S253" t="str">
        <f>VLOOKUP(A253,StockNames!$A:$C,3,FALSE)</f>
        <v>Industrials</v>
      </c>
    </row>
    <row r="254" spans="1:19" x14ac:dyDescent="0.45">
      <c r="A254" t="s">
        <v>347</v>
      </c>
      <c r="B254">
        <v>2.8303151130676301</v>
      </c>
      <c r="C254">
        <v>7838467072</v>
      </c>
      <c r="D254">
        <v>5305446912</v>
      </c>
      <c r="E254">
        <v>2.73703193664551</v>
      </c>
      <c r="F254">
        <v>7.6788999140262604E-2</v>
      </c>
      <c r="G254">
        <v>-281.76100000000002</v>
      </c>
      <c r="H254">
        <v>1938393984</v>
      </c>
      <c r="I254">
        <v>826924000</v>
      </c>
      <c r="J254">
        <v>-541532992</v>
      </c>
      <c r="K254">
        <v>7.52</v>
      </c>
      <c r="L254">
        <v>0.797269214965314</v>
      </c>
      <c r="M254">
        <v>2.76689747258092E-2</v>
      </c>
      <c r="N254">
        <v>1.0211303077162601E-2</v>
      </c>
      <c r="O254">
        <v>0.363967012851797</v>
      </c>
      <c r="P254">
        <v>5.6729076186545699E-2</v>
      </c>
      <c r="Q254">
        <v>-0.65487637557986</v>
      </c>
      <c r="R254">
        <v>1.4774376602036601</v>
      </c>
      <c r="S254" t="str">
        <f>VLOOKUP(A254,StockNames!$A:$C,3,FALSE)</f>
        <v>Industrials</v>
      </c>
    </row>
    <row r="255" spans="1:19" x14ac:dyDescent="0.45">
      <c r="A255" t="s">
        <v>348</v>
      </c>
      <c r="B255">
        <v>11.1402130126953</v>
      </c>
      <c r="C255">
        <v>606479974400</v>
      </c>
      <c r="D255">
        <v>135528996864</v>
      </c>
      <c r="E255">
        <v>5.9327268600463903</v>
      </c>
      <c r="F255">
        <v>0.602939993143082</v>
      </c>
      <c r="G255">
        <v>79793</v>
      </c>
      <c r="H255">
        <v>22844301312</v>
      </c>
      <c r="I255">
        <v>31141000192</v>
      </c>
      <c r="J255">
        <v>87970996224</v>
      </c>
      <c r="K255">
        <v>5.44</v>
      </c>
      <c r="L255">
        <v>0.43231486360204802</v>
      </c>
      <c r="M255">
        <v>9.9153951628671907E-3</v>
      </c>
      <c r="N255">
        <v>0.110834557563067</v>
      </c>
      <c r="O255">
        <v>1.0905747904497001</v>
      </c>
      <c r="P255">
        <v>0.25058524710304197</v>
      </c>
      <c r="Q255">
        <v>2.8249252009124399</v>
      </c>
      <c r="R255">
        <v>4.4749093436335796</v>
      </c>
      <c r="S255" t="str">
        <f>VLOOKUP(A255,StockNames!$A:$C,3,FALSE)</f>
        <v>Industrials</v>
      </c>
    </row>
    <row r="256" spans="1:19" x14ac:dyDescent="0.45">
      <c r="A256" t="s">
        <v>349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x14ac:dyDescent="0.45">
      <c r="A257" t="s">
        <v>350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x14ac:dyDescent="0.45">
      <c r="A258" t="s">
        <v>351</v>
      </c>
      <c r="B258">
        <v>11.013857841491699</v>
      </c>
      <c r="C258">
        <v>87513448448</v>
      </c>
      <c r="D258">
        <v>61405483008</v>
      </c>
      <c r="E258">
        <v>48.6513671875</v>
      </c>
      <c r="F258">
        <v>5.2184560298919704</v>
      </c>
      <c r="G258">
        <v>54250.453999999998</v>
      </c>
      <c r="H258">
        <v>1262153216</v>
      </c>
      <c r="I258">
        <v>7204902912</v>
      </c>
      <c r="J258">
        <v>42841239552</v>
      </c>
      <c r="K258">
        <v>41</v>
      </c>
      <c r="L258">
        <v>0.73129755796479601</v>
      </c>
      <c r="M258">
        <v>1.5617858909102699E-2</v>
      </c>
      <c r="N258">
        <v>0.12727941536321899</v>
      </c>
      <c r="O258">
        <v>1.18661871189024</v>
      </c>
      <c r="P258">
        <v>0.139229653629412</v>
      </c>
      <c r="Q258">
        <v>5.94612308802198</v>
      </c>
      <c r="R258">
        <v>1.4251731956346401</v>
      </c>
      <c r="S258" t="str">
        <f>VLOOKUP(A258,StockNames!$A:$C,3,FALSE)</f>
        <v>Industrials</v>
      </c>
    </row>
    <row r="259" spans="1:19" x14ac:dyDescent="0.45">
      <c r="A259" t="s">
        <v>352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488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488</v>
      </c>
      <c r="Q259" t="s">
        <v>488</v>
      </c>
      <c r="R259">
        <v>4.3477792303690199</v>
      </c>
      <c r="S259" t="str">
        <f>VLOOKUP(A259,StockNames!$A:$C,3,FALSE)</f>
        <v>Financials</v>
      </c>
    </row>
    <row r="260" spans="1:19" x14ac:dyDescent="0.45">
      <c r="A260" t="s">
        <v>353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488</v>
      </c>
      <c r="H260">
        <v>25219999744</v>
      </c>
      <c r="I260" t="s">
        <v>488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488</v>
      </c>
      <c r="Q260" t="s">
        <v>488</v>
      </c>
      <c r="R260">
        <v>13.0779478726701</v>
      </c>
      <c r="S260" t="str">
        <f>VLOOKUP(A260,StockNames!$A:$C,3,FALSE)</f>
        <v>Financials</v>
      </c>
    </row>
    <row r="261" spans="1:19" x14ac:dyDescent="0.45">
      <c r="A261" t="s">
        <v>354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x14ac:dyDescent="0.45">
      <c r="A262" t="s">
        <v>355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488</v>
      </c>
      <c r="H262">
        <v>294387777536</v>
      </c>
      <c r="I262" t="s">
        <v>488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488</v>
      </c>
      <c r="Q262" t="s">
        <v>488</v>
      </c>
      <c r="R262">
        <v>12.928275621020299</v>
      </c>
      <c r="S262" t="str">
        <f>VLOOKUP(A262,StockNames!$A:$C,3,FALSE)</f>
        <v>Financials</v>
      </c>
    </row>
    <row r="263" spans="1:19" x14ac:dyDescent="0.45">
      <c r="A263" t="s">
        <v>356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488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488</v>
      </c>
      <c r="Q263" t="s">
        <v>488</v>
      </c>
      <c r="R263">
        <v>1.48407660178363</v>
      </c>
      <c r="S263" t="str">
        <f>VLOOKUP(A263,StockNames!$A:$C,3,FALSE)</f>
        <v>Materials</v>
      </c>
    </row>
    <row r="264" spans="1:19" x14ac:dyDescent="0.45">
      <c r="A264" t="s">
        <v>357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x14ac:dyDescent="0.45">
      <c r="A265" t="s">
        <v>358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x14ac:dyDescent="0.45">
      <c r="A266" t="s">
        <v>360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x14ac:dyDescent="0.45">
      <c r="A267" t="s">
        <v>361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x14ac:dyDescent="0.45">
      <c r="A268" t="s">
        <v>362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x14ac:dyDescent="0.45">
      <c r="A269" t="s">
        <v>363</v>
      </c>
      <c r="B269">
        <v>42.681232452392599</v>
      </c>
      <c r="C269">
        <v>1009241024</v>
      </c>
      <c r="D269">
        <v>2790876928</v>
      </c>
      <c r="E269">
        <v>0.456775993108749</v>
      </c>
      <c r="F269">
        <v>0.16678100079298</v>
      </c>
      <c r="G269">
        <v>-495.82</v>
      </c>
      <c r="H269">
        <v>6109947904</v>
      </c>
      <c r="I269" t="s">
        <v>488</v>
      </c>
      <c r="J269">
        <v>-740478016</v>
      </c>
      <c r="K269">
        <v>1.81</v>
      </c>
      <c r="L269">
        <v>0.59931481879288495</v>
      </c>
      <c r="M269">
        <v>2.5448632364065998E-2</v>
      </c>
      <c r="N269">
        <v>9.2144199333138097E-2</v>
      </c>
      <c r="O269">
        <v>0.25236242713190599</v>
      </c>
      <c r="P269" t="s">
        <v>488</v>
      </c>
      <c r="Q269" t="s">
        <v>488</v>
      </c>
      <c r="R269">
        <v>0.36162147240338699</v>
      </c>
      <c r="S269" t="str">
        <f>VLOOKUP(A269,StockNames!$A:$C,3,FALSE)</f>
        <v>Industrials</v>
      </c>
    </row>
    <row r="270" spans="1:19" x14ac:dyDescent="0.45">
      <c r="A270" t="s">
        <v>25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488</v>
      </c>
      <c r="H270">
        <v>335075104</v>
      </c>
      <c r="I270" t="s">
        <v>488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488</v>
      </c>
      <c r="Q270" t="s">
        <v>488</v>
      </c>
      <c r="R270">
        <v>7.5670987845293602</v>
      </c>
      <c r="S270" t="str">
        <f>VLOOKUP(A270,StockNames!$A:$C,3,FALSE)</f>
        <v>Financials</v>
      </c>
    </row>
    <row r="271" spans="1:19" x14ac:dyDescent="0.45">
      <c r="A271" t="s">
        <v>38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x14ac:dyDescent="0.45">
      <c r="A272" t="s">
        <v>364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x14ac:dyDescent="0.45">
      <c r="A273" t="s">
        <v>366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x14ac:dyDescent="0.45">
      <c r="A274" t="s">
        <v>367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x14ac:dyDescent="0.45">
      <c r="A275" t="s">
        <v>368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x14ac:dyDescent="0.45">
      <c r="A276" t="s">
        <v>369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x14ac:dyDescent="0.45">
      <c r="A277" t="s">
        <v>24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488</v>
      </c>
      <c r="H277">
        <v>20020654080</v>
      </c>
      <c r="I277" t="s">
        <v>488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488</v>
      </c>
      <c r="Q277" t="s">
        <v>488</v>
      </c>
      <c r="R277">
        <v>12.1848771729624</v>
      </c>
      <c r="S277" t="str">
        <f>VLOOKUP(A277,StockNames!$A:$C,3,FALSE)</f>
        <v>Financials</v>
      </c>
    </row>
    <row r="278" spans="1:19" x14ac:dyDescent="0.45">
      <c r="A278" t="s">
        <v>370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x14ac:dyDescent="0.45">
      <c r="A279" t="s">
        <v>371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x14ac:dyDescent="0.45">
      <c r="A280" t="s">
        <v>372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x14ac:dyDescent="0.45">
      <c r="A281" t="s">
        <v>373</v>
      </c>
      <c r="B281">
        <v>3.54537010192871</v>
      </c>
      <c r="C281">
        <v>4310726144</v>
      </c>
      <c r="D281">
        <v>27996090368</v>
      </c>
      <c r="E281">
        <v>3.9522759914398198</v>
      </c>
      <c r="F281">
        <v>0.13725899904966399</v>
      </c>
      <c r="G281">
        <v>-1296.1110000000001</v>
      </c>
      <c r="H281">
        <v>7083536896</v>
      </c>
      <c r="I281">
        <v>3004465920</v>
      </c>
      <c r="J281">
        <v>-1511332992</v>
      </c>
      <c r="K281">
        <v>4.6399999999999997</v>
      </c>
      <c r="L281">
        <v>0.44318198581917401</v>
      </c>
      <c r="M281">
        <v>1.7251755285618901E-2</v>
      </c>
      <c r="N281">
        <v>2.9581680829668999E-2</v>
      </c>
      <c r="O281">
        <v>0.85178361884478904</v>
      </c>
      <c r="P281">
        <v>9.1411146993031406E-2</v>
      </c>
      <c r="Q281">
        <v>-0.50302883515483499</v>
      </c>
      <c r="R281">
        <v>0.15397600476841</v>
      </c>
      <c r="S281" t="str">
        <f>VLOOKUP(A281,StockNames!$A:$C,3,FALSE)</f>
        <v>Industrials</v>
      </c>
    </row>
    <row r="282" spans="1:19" x14ac:dyDescent="0.45">
      <c r="A282" t="s">
        <v>375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x14ac:dyDescent="0.45">
      <c r="A283" t="s">
        <v>376</v>
      </c>
      <c r="B283">
        <v>4.1837091445922896</v>
      </c>
      <c r="C283">
        <v>4333566976</v>
      </c>
      <c r="D283">
        <v>47246065664</v>
      </c>
      <c r="E283">
        <v>54.315872192382798</v>
      </c>
      <c r="F283">
        <v>2.2551089525222801</v>
      </c>
      <c r="G283">
        <v>63.925000000000203</v>
      </c>
      <c r="H283">
        <v>869838976</v>
      </c>
      <c r="I283">
        <v>1109062016</v>
      </c>
      <c r="J283">
        <v>-2225902080</v>
      </c>
      <c r="K283">
        <v>29.95</v>
      </c>
      <c r="L283">
        <v>0.29335614562477502</v>
      </c>
      <c r="M283">
        <v>1.05499805429998E-2</v>
      </c>
      <c r="N283">
        <v>7.5295791403081097E-2</v>
      </c>
      <c r="O283">
        <v>1.81355165917806</v>
      </c>
      <c r="P283">
        <v>4.2571616375363899E-2</v>
      </c>
      <c r="Q283">
        <v>-2.00701317679966</v>
      </c>
      <c r="R283">
        <v>9.1723340665422703E-2</v>
      </c>
      <c r="S283" t="str">
        <f>VLOOKUP(A283,StockNames!$A:$C,3,FALSE)</f>
        <v>Industrials</v>
      </c>
    </row>
    <row r="284" spans="1:19" x14ac:dyDescent="0.45">
      <c r="A284" t="s">
        <v>377</v>
      </c>
      <c r="B284">
        <v>10.297155380249</v>
      </c>
      <c r="C284">
        <v>21293033472</v>
      </c>
      <c r="D284">
        <v>12932915200</v>
      </c>
      <c r="E284">
        <v>5.9304342269897496</v>
      </c>
      <c r="F284">
        <v>0.59424501657485995</v>
      </c>
      <c r="G284">
        <v>11157.91343305</v>
      </c>
      <c r="H284">
        <v>2180770304</v>
      </c>
      <c r="I284">
        <v>3193098880</v>
      </c>
      <c r="J284">
        <v>8939819008</v>
      </c>
      <c r="K284">
        <v>7.99</v>
      </c>
      <c r="L284">
        <v>0.30424133541122</v>
      </c>
      <c r="M284">
        <v>1.09697955543423E-2</v>
      </c>
      <c r="N284">
        <v>7.4373594064437998E-2</v>
      </c>
      <c r="O284">
        <v>0.74223206845929302</v>
      </c>
      <c r="P284">
        <v>0.18325481114957001</v>
      </c>
      <c r="Q284">
        <v>2.79973134060916</v>
      </c>
      <c r="R284">
        <v>1.6464217960696099</v>
      </c>
      <c r="S284" t="str">
        <f>VLOOKUP(A284,StockNames!$A:$C,3,FALSE)</f>
        <v>Industrials</v>
      </c>
    </row>
    <row r="285" spans="1:19" x14ac:dyDescent="0.45">
      <c r="A285" t="s">
        <v>378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x14ac:dyDescent="0.45">
      <c r="A286" t="s">
        <v>379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x14ac:dyDescent="0.45">
      <c r="A287" t="s">
        <v>380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488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488</v>
      </c>
      <c r="Q287" t="s">
        <v>488</v>
      </c>
      <c r="R287">
        <v>0.63594437659506098</v>
      </c>
      <c r="S287" t="str">
        <f>VLOOKUP(A287,StockNames!$A:$C,3,FALSE)</f>
        <v>Information Technology</v>
      </c>
    </row>
    <row r="288" spans="1:19" x14ac:dyDescent="0.45">
      <c r="A288" t="s">
        <v>381</v>
      </c>
      <c r="B288">
        <v>2.4693970680236799</v>
      </c>
      <c r="C288">
        <v>5276748800</v>
      </c>
      <c r="D288">
        <v>10870330368</v>
      </c>
      <c r="E288">
        <v>6.2744641304016104</v>
      </c>
      <c r="F288">
        <v>0.15047200024127999</v>
      </c>
      <c r="G288">
        <v>-70.800237330000002</v>
      </c>
      <c r="H288">
        <v>1732471424</v>
      </c>
      <c r="I288" t="s">
        <v>488</v>
      </c>
      <c r="J288">
        <v>-795204416</v>
      </c>
      <c r="K288">
        <v>4.2300000000000004</v>
      </c>
      <c r="L288">
        <v>0.35651164532141999</v>
      </c>
      <c r="M288">
        <v>2.47396514015089E-2</v>
      </c>
      <c r="N288">
        <v>3.55725768891915E-2</v>
      </c>
      <c r="O288">
        <v>1.48332485352284</v>
      </c>
      <c r="P288" t="s">
        <v>488</v>
      </c>
      <c r="Q288" t="s">
        <v>488</v>
      </c>
      <c r="R288">
        <v>0.48542671854147601</v>
      </c>
      <c r="S288" t="str">
        <f>VLOOKUP(A288,StockNames!$A:$C,3,FALSE)</f>
        <v>Industrials</v>
      </c>
    </row>
    <row r="289" spans="1:19" x14ac:dyDescent="0.45">
      <c r="A289" t="s">
        <v>31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x14ac:dyDescent="0.45">
      <c r="A290" t="s">
        <v>382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x14ac:dyDescent="0.45">
      <c r="A291" t="s">
        <v>383</v>
      </c>
      <c r="B291">
        <v>17.2417907714844</v>
      </c>
      <c r="C291">
        <v>43127070720</v>
      </c>
      <c r="D291">
        <v>20058175488</v>
      </c>
      <c r="E291">
        <v>4.6183848381042498</v>
      </c>
      <c r="F291">
        <v>0.73072500526905104</v>
      </c>
      <c r="G291">
        <v>3414.884</v>
      </c>
      <c r="H291">
        <v>4343114752</v>
      </c>
      <c r="I291" t="s">
        <v>488</v>
      </c>
      <c r="J291" t="s">
        <v>488</v>
      </c>
      <c r="K291">
        <v>8.01</v>
      </c>
      <c r="L291">
        <v>0.53491875435421998</v>
      </c>
      <c r="M291">
        <v>1.4771117629809601E-2</v>
      </c>
      <c r="N291">
        <v>9.1226592418108807E-2</v>
      </c>
      <c r="O291">
        <v>0.576577383034238</v>
      </c>
      <c r="P291" t="s">
        <v>488</v>
      </c>
      <c r="Q291" t="s">
        <v>488</v>
      </c>
      <c r="R291">
        <v>2.1500993819602998</v>
      </c>
      <c r="S291" t="str">
        <f>VLOOKUP(A291,StockNames!$A:$C,3,FALSE)</f>
        <v>Industrials</v>
      </c>
    </row>
    <row r="292" spans="1:19" x14ac:dyDescent="0.45">
      <c r="A292" t="s">
        <v>384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x14ac:dyDescent="0.45">
      <c r="A293" t="s">
        <v>385</v>
      </c>
      <c r="B293">
        <v>14.740882873535201</v>
      </c>
      <c r="C293">
        <v>2406927872</v>
      </c>
      <c r="D293">
        <v>18664759296</v>
      </c>
      <c r="E293">
        <v>10.3420190811157</v>
      </c>
      <c r="F293">
        <v>1.4416570067405701</v>
      </c>
      <c r="G293">
        <v>-322.38099999999997</v>
      </c>
      <c r="H293">
        <v>1804749952</v>
      </c>
      <c r="I293">
        <v>793600992</v>
      </c>
      <c r="J293">
        <v>-1447750016</v>
      </c>
      <c r="K293">
        <v>23.95</v>
      </c>
      <c r="L293">
        <v>0.62161360604854299</v>
      </c>
      <c r="M293">
        <v>1.4782832157328001E-2</v>
      </c>
      <c r="N293">
        <v>6.0194447045535303E-2</v>
      </c>
      <c r="O293">
        <v>0.431817080631136</v>
      </c>
      <c r="P293">
        <v>1.83602947343144E-2</v>
      </c>
      <c r="Q293">
        <v>-1.82427949384418</v>
      </c>
      <c r="R293">
        <v>0.12895574134276799</v>
      </c>
      <c r="S293" t="str">
        <f>VLOOKUP(A293,StockNames!$A:$C,3,FALSE)</f>
        <v>Industrials</v>
      </c>
    </row>
    <row r="294" spans="1:19" x14ac:dyDescent="0.45">
      <c r="A294" t="s">
        <v>386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x14ac:dyDescent="0.45">
      <c r="A295" t="s">
        <v>387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x14ac:dyDescent="0.45">
      <c r="A296" t="s">
        <v>388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488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488</v>
      </c>
      <c r="Q296" t="s">
        <v>488</v>
      </c>
      <c r="R296">
        <v>0.111568760809009</v>
      </c>
      <c r="S296" t="str">
        <f>VLOOKUP(A296,StockNames!$A:$C,3,FALSE)</f>
        <v>Utilities</v>
      </c>
    </row>
    <row r="297" spans="1:19" x14ac:dyDescent="0.45">
      <c r="A297" t="s">
        <v>389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488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488</v>
      </c>
      <c r="Q297" t="s">
        <v>488</v>
      </c>
      <c r="R297">
        <v>3.2730626911546699</v>
      </c>
      <c r="S297" t="str">
        <f>VLOOKUP(A297,StockNames!$A:$C,3,FALSE)</f>
        <v>Financials</v>
      </c>
    </row>
    <row r="298" spans="1:19" x14ac:dyDescent="0.45">
      <c r="A298" t="s">
        <v>390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x14ac:dyDescent="0.45">
      <c r="A299" t="s">
        <v>391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x14ac:dyDescent="0.45">
      <c r="A300" t="s">
        <v>392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x14ac:dyDescent="0.45">
      <c r="A301" t="s">
        <v>393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x14ac:dyDescent="0.45">
      <c r="A302" t="s">
        <v>394</v>
      </c>
      <c r="B302" t="s">
        <v>488</v>
      </c>
      <c r="C302" t="s">
        <v>488</v>
      </c>
      <c r="D302" t="s">
        <v>488</v>
      </c>
      <c r="E302" t="s">
        <v>488</v>
      </c>
      <c r="F302" t="s">
        <v>488</v>
      </c>
      <c r="G302" t="s">
        <v>488</v>
      </c>
      <c r="H302" t="s">
        <v>488</v>
      </c>
      <c r="I302" t="s">
        <v>488</v>
      </c>
      <c r="J302" t="s">
        <v>488</v>
      </c>
      <c r="K302" t="s">
        <v>488</v>
      </c>
      <c r="L302" t="s">
        <v>488</v>
      </c>
      <c r="M302" t="s">
        <v>488</v>
      </c>
      <c r="N302" t="s">
        <v>488</v>
      </c>
      <c r="O302" t="s">
        <v>488</v>
      </c>
      <c r="P302" t="s">
        <v>488</v>
      </c>
      <c r="Q302" t="s">
        <v>488</v>
      </c>
      <c r="R302" t="s">
        <v>488</v>
      </c>
      <c r="S302" t="str">
        <f>VLOOKUP(A302,StockNames!$A:$C,3,FALSE)</f>
        <v>Financials</v>
      </c>
    </row>
    <row r="303" spans="1:19" x14ac:dyDescent="0.45">
      <c r="A303" t="s">
        <v>395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x14ac:dyDescent="0.45">
      <c r="A304" t="s">
        <v>27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x14ac:dyDescent="0.45">
      <c r="A305" t="s">
        <v>396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488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488</v>
      </c>
      <c r="Q305" t="s">
        <v>488</v>
      </c>
      <c r="R305">
        <v>3.0463945173922902</v>
      </c>
      <c r="S305" t="str">
        <f>VLOOKUP(A305,StockNames!$A:$C,3,FALSE)</f>
        <v>Financials</v>
      </c>
    </row>
    <row r="306" spans="1:19" x14ac:dyDescent="0.45">
      <c r="A306" t="s">
        <v>397</v>
      </c>
      <c r="B306">
        <v>11.609867095947299</v>
      </c>
      <c r="C306">
        <v>14658665472</v>
      </c>
      <c r="D306">
        <v>17517303808</v>
      </c>
      <c r="E306">
        <v>10.332124710083001</v>
      </c>
      <c r="F306">
        <v>1.14902499318123</v>
      </c>
      <c r="G306">
        <v>6186.5079999999998</v>
      </c>
      <c r="H306">
        <v>1695421056</v>
      </c>
      <c r="I306">
        <v>3352545024</v>
      </c>
      <c r="J306">
        <v>3727300096</v>
      </c>
      <c r="K306">
        <v>11.6</v>
      </c>
      <c r="L306">
        <v>0.30722458868440899</v>
      </c>
      <c r="M306">
        <v>1.31776733504353E-2</v>
      </c>
      <c r="N306">
        <v>9.9053878722519806E-2</v>
      </c>
      <c r="O306">
        <v>0.89070040604163803</v>
      </c>
      <c r="P306">
        <v>0.17046645146529099</v>
      </c>
      <c r="Q306">
        <v>1.11178226371823</v>
      </c>
      <c r="R306">
        <v>0.83681059783329903</v>
      </c>
      <c r="S306" t="str">
        <f>VLOOKUP(A306,StockNames!$A:$C,3,FALSE)</f>
        <v>Industrials</v>
      </c>
    </row>
    <row r="307" spans="1:19" x14ac:dyDescent="0.45">
      <c r="A307" t="s">
        <v>399</v>
      </c>
      <c r="B307">
        <v>12.9447898864746</v>
      </c>
      <c r="C307">
        <v>368034152448</v>
      </c>
      <c r="D307">
        <v>98760351744</v>
      </c>
      <c r="E307">
        <v>11.5106344223022</v>
      </c>
      <c r="F307">
        <v>1.3636320233345001</v>
      </c>
      <c r="G307">
        <v>62318.805999999997</v>
      </c>
      <c r="H307">
        <v>8579922432</v>
      </c>
      <c r="I307">
        <v>21908791296</v>
      </c>
      <c r="J307">
        <v>29248159744</v>
      </c>
      <c r="K307">
        <v>17</v>
      </c>
      <c r="L307">
        <v>1.2106056148476301</v>
      </c>
      <c r="M307">
        <v>2.3682663137735701E-2</v>
      </c>
      <c r="N307">
        <v>8.0213648431441201E-2</v>
      </c>
      <c r="O307">
        <v>0.67709614248836503</v>
      </c>
      <c r="P307">
        <v>0.15020553959143099</v>
      </c>
      <c r="Q307">
        <v>1.3349965020361501</v>
      </c>
      <c r="R307">
        <v>3.72653748137708</v>
      </c>
      <c r="S307" t="str">
        <f>VLOOKUP(A307,StockNames!$A:$C,3,FALSE)</f>
        <v>Industrials</v>
      </c>
    </row>
    <row r="308" spans="1:19" x14ac:dyDescent="0.45">
      <c r="A308" t="s">
        <v>400</v>
      </c>
      <c r="B308">
        <v>10.5425815582275</v>
      </c>
      <c r="C308">
        <v>16114077696</v>
      </c>
      <c r="D308">
        <v>11228659712</v>
      </c>
      <c r="E308">
        <v>6.86645603179932</v>
      </c>
      <c r="F308">
        <v>0.62602901458740201</v>
      </c>
      <c r="G308">
        <v>3719.5309999999999</v>
      </c>
      <c r="H308">
        <v>1635292032</v>
      </c>
      <c r="I308">
        <v>1957141952</v>
      </c>
      <c r="J308">
        <v>4040505088</v>
      </c>
      <c r="K308">
        <v>12.34</v>
      </c>
      <c r="L308">
        <v>0.109778770296504</v>
      </c>
      <c r="M308">
        <v>2.4749055025127899E-2</v>
      </c>
      <c r="N308">
        <v>5.0731686757488001E-2</v>
      </c>
      <c r="O308">
        <v>0.55643890046996103</v>
      </c>
      <c r="P308">
        <v>9.6986606944729395E-2</v>
      </c>
      <c r="Q308">
        <v>2.0644926055930801</v>
      </c>
      <c r="R308">
        <v>1.4350846948170499</v>
      </c>
      <c r="S308" t="str">
        <f>VLOOKUP(A308,StockNames!$A:$C,3,FALSE)</f>
        <v>Industrials</v>
      </c>
    </row>
    <row r="309" spans="1:19" x14ac:dyDescent="0.45">
      <c r="A309" t="s">
        <v>401</v>
      </c>
      <c r="B309">
        <v>11.8908700942993</v>
      </c>
      <c r="C309">
        <v>26450900992</v>
      </c>
      <c r="D309">
        <v>49057099776</v>
      </c>
      <c r="E309">
        <v>12.616619110107401</v>
      </c>
      <c r="F309">
        <v>1.4637719988822899</v>
      </c>
      <c r="G309">
        <v>6369.3</v>
      </c>
      <c r="H309">
        <v>3888292096</v>
      </c>
      <c r="I309">
        <v>4451499904</v>
      </c>
      <c r="J309">
        <v>3229299968</v>
      </c>
      <c r="K309">
        <v>14.24</v>
      </c>
      <c r="L309">
        <v>0.230396981937766</v>
      </c>
      <c r="M309">
        <v>1.21572182831518E-2</v>
      </c>
      <c r="N309">
        <v>0.102792977449599</v>
      </c>
      <c r="O309">
        <v>0.88599853301316001</v>
      </c>
      <c r="P309">
        <v>8.0396556292339202E-2</v>
      </c>
      <c r="Q309">
        <v>0.72544087108667299</v>
      </c>
      <c r="R309">
        <v>0.53918599168678305</v>
      </c>
      <c r="S309" t="str">
        <f>VLOOKUP(A309,StockNames!$A:$C,3,FALSE)</f>
        <v>Industrials</v>
      </c>
    </row>
    <row r="310" spans="1:19" x14ac:dyDescent="0.45">
      <c r="A310" t="s">
        <v>402</v>
      </c>
      <c r="B310">
        <v>8.4748554229736293</v>
      </c>
      <c r="C310">
        <v>109795999744</v>
      </c>
      <c r="D310">
        <v>152580997120</v>
      </c>
      <c r="E310">
        <v>25.799852371215799</v>
      </c>
      <c r="F310">
        <v>2.1407389640808101</v>
      </c>
      <c r="G310">
        <v>34427</v>
      </c>
      <c r="H310">
        <v>5914025984</v>
      </c>
      <c r="I310">
        <v>18531999744</v>
      </c>
      <c r="J310">
        <v>27062999040</v>
      </c>
      <c r="K310">
        <v>42.2</v>
      </c>
      <c r="L310">
        <v>0.25131859287059499</v>
      </c>
      <c r="M310">
        <v>8.2501059610995495E-3</v>
      </c>
      <c r="N310">
        <v>5.0728411471109201E-2</v>
      </c>
      <c r="O310">
        <v>0.61137090927051696</v>
      </c>
      <c r="P310">
        <v>7.4255144291763706E-2</v>
      </c>
      <c r="Q310">
        <v>1.4603388416709899</v>
      </c>
      <c r="R310">
        <v>0.71959157310820998</v>
      </c>
      <c r="S310" t="str">
        <f>VLOOKUP(A310,StockNames!$A:$C,3,FALSE)</f>
        <v>Industrials</v>
      </c>
    </row>
    <row r="311" spans="1:19" x14ac:dyDescent="0.45">
      <c r="A311" t="s">
        <v>403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x14ac:dyDescent="0.45">
      <c r="A312" t="s">
        <v>404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x14ac:dyDescent="0.45">
      <c r="A313" t="s">
        <v>405</v>
      </c>
      <c r="B313">
        <v>11.1374759674072</v>
      </c>
      <c r="C313">
        <v>168761999360</v>
      </c>
      <c r="D313">
        <v>53936001024</v>
      </c>
      <c r="E313">
        <v>3.7282090187072798</v>
      </c>
      <c r="F313">
        <v>0.38755501061677899</v>
      </c>
      <c r="G313">
        <v>130649</v>
      </c>
      <c r="H313">
        <v>14467000320</v>
      </c>
      <c r="I313">
        <v>24905999360</v>
      </c>
      <c r="J313">
        <v>121875996672</v>
      </c>
      <c r="K313">
        <v>5.7</v>
      </c>
      <c r="L313">
        <v>0.92639965863949103</v>
      </c>
      <c r="M313">
        <v>2.4047918427475799E-2</v>
      </c>
      <c r="N313">
        <v>6.7992107125750698E-2</v>
      </c>
      <c r="O313">
        <v>0.65407175766794401</v>
      </c>
      <c r="P313">
        <v>0.30202989925278401</v>
      </c>
      <c r="Q313">
        <v>4.8934393240103304</v>
      </c>
      <c r="R313">
        <v>3.12893051312621</v>
      </c>
      <c r="S313" t="str">
        <f>VLOOKUP(A313,StockNames!$A:$C,3,FALSE)</f>
        <v>Industrials</v>
      </c>
    </row>
    <row r="314" spans="1:19" x14ac:dyDescent="0.45">
      <c r="A314" t="s">
        <v>406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x14ac:dyDescent="0.45">
      <c r="A315" t="s">
        <v>408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488</v>
      </c>
      <c r="H315">
        <v>46678999040</v>
      </c>
      <c r="I315" t="s">
        <v>488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488</v>
      </c>
      <c r="Q315" t="s">
        <v>488</v>
      </c>
      <c r="R315">
        <v>13.725518760104199</v>
      </c>
      <c r="S315" t="str">
        <f>VLOOKUP(A315,StockNames!$A:$C,3,FALSE)</f>
        <v>Financials</v>
      </c>
    </row>
    <row r="316" spans="1:19" x14ac:dyDescent="0.45">
      <c r="A316" t="s">
        <v>409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x14ac:dyDescent="0.45">
      <c r="A317" t="s">
        <v>410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488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488</v>
      </c>
      <c r="Q317" t="s">
        <v>488</v>
      </c>
      <c r="R317">
        <v>3.4557523441240199</v>
      </c>
      <c r="S317" t="str">
        <f>VLOOKUP(A317,StockNames!$A:$C,3,FALSE)</f>
        <v>Financials</v>
      </c>
    </row>
    <row r="318" spans="1:19" x14ac:dyDescent="0.45">
      <c r="A318" t="s">
        <v>411</v>
      </c>
      <c r="B318" t="s">
        <v>488</v>
      </c>
      <c r="C318" t="s">
        <v>488</v>
      </c>
      <c r="D318" t="s">
        <v>488</v>
      </c>
      <c r="E318" t="s">
        <v>488</v>
      </c>
      <c r="F318" t="s">
        <v>488</v>
      </c>
      <c r="G318" t="s">
        <v>488</v>
      </c>
      <c r="H318" t="s">
        <v>488</v>
      </c>
      <c r="I318" t="s">
        <v>488</v>
      </c>
      <c r="J318" t="s">
        <v>488</v>
      </c>
      <c r="K318" t="s">
        <v>488</v>
      </c>
      <c r="L318" t="s">
        <v>488</v>
      </c>
      <c r="M318" t="s">
        <v>488</v>
      </c>
      <c r="N318" t="s">
        <v>488</v>
      </c>
      <c r="O318" t="s">
        <v>488</v>
      </c>
      <c r="P318" t="s">
        <v>488</v>
      </c>
      <c r="Q318" t="s">
        <v>488</v>
      </c>
      <c r="R318" t="s">
        <v>488</v>
      </c>
      <c r="S318" t="str">
        <f>VLOOKUP(A318,StockNames!$A:$C,3,FALSE)</f>
        <v>Consumer Staples</v>
      </c>
    </row>
    <row r="319" spans="1:19" x14ac:dyDescent="0.45">
      <c r="A319" t="s">
        <v>412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x14ac:dyDescent="0.45">
      <c r="A320" t="s">
        <v>413</v>
      </c>
      <c r="B320">
        <v>3.79678511619568</v>
      </c>
      <c r="C320">
        <v>7064054784</v>
      </c>
      <c r="D320">
        <v>12200232960</v>
      </c>
      <c r="E320">
        <v>3.5856699943542498</v>
      </c>
      <c r="F320" t="s">
        <v>488</v>
      </c>
      <c r="G320">
        <v>2813.7020000000002</v>
      </c>
      <c r="H320">
        <v>3402497792</v>
      </c>
      <c r="I320" t="s">
        <v>488</v>
      </c>
      <c r="J320">
        <v>2783668992</v>
      </c>
      <c r="K320">
        <v>2.12</v>
      </c>
      <c r="L320">
        <v>0.62289280816649994</v>
      </c>
      <c r="M320">
        <v>3.2198883346259602E-2</v>
      </c>
      <c r="N320" t="s">
        <v>488</v>
      </c>
      <c r="O320">
        <v>1.69135377092182</v>
      </c>
      <c r="P320" t="s">
        <v>488</v>
      </c>
      <c r="Q320" t="s">
        <v>488</v>
      </c>
      <c r="R320">
        <v>0.57900982769430698</v>
      </c>
      <c r="S320" t="str">
        <f>VLOOKUP(A320,StockNames!$A:$C,3,FALSE)</f>
        <v>Industrials</v>
      </c>
    </row>
    <row r="321" spans="1:19" x14ac:dyDescent="0.45">
      <c r="A321" t="s">
        <v>414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x14ac:dyDescent="0.45">
      <c r="A322" t="s">
        <v>415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x14ac:dyDescent="0.45">
      <c r="A323" t="s">
        <v>416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488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488</v>
      </c>
      <c r="Q323" t="s">
        <v>488</v>
      </c>
      <c r="R323">
        <v>3.34036269894386</v>
      </c>
      <c r="S323" t="str">
        <f>VLOOKUP(A323,StockNames!$A:$C,3,FALSE)</f>
        <v>Financials</v>
      </c>
    </row>
    <row r="324" spans="1:19" x14ac:dyDescent="0.45">
      <c r="A324" t="s">
        <v>417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x14ac:dyDescent="0.45">
      <c r="A325" t="s">
        <v>418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x14ac:dyDescent="0.45">
      <c r="A326" t="s">
        <v>419</v>
      </c>
      <c r="B326">
        <v>10.9765014648438</v>
      </c>
      <c r="C326">
        <v>11498524672</v>
      </c>
      <c r="D326">
        <v>20229724160</v>
      </c>
      <c r="E326">
        <v>4.6710319519043004</v>
      </c>
      <c r="F326">
        <v>0.49416199326515198</v>
      </c>
      <c r="G326">
        <v>3384.239</v>
      </c>
      <c r="H326">
        <v>4330890240</v>
      </c>
      <c r="I326">
        <v>4639137024</v>
      </c>
      <c r="J326">
        <v>4821853184</v>
      </c>
      <c r="K326">
        <v>10.54</v>
      </c>
      <c r="L326">
        <v>0.491889032334969</v>
      </c>
      <c r="M326">
        <v>1.9254497158820799E-2</v>
      </c>
      <c r="N326">
        <v>4.6884439588724097E-2</v>
      </c>
      <c r="O326">
        <v>0.44317191194538003</v>
      </c>
      <c r="P326">
        <v>0.101629404275154</v>
      </c>
      <c r="Q326">
        <v>1.0393858079756499</v>
      </c>
      <c r="R326">
        <v>0.56839750166914804</v>
      </c>
      <c r="S326" t="str">
        <f>VLOOKUP(A326,StockNames!$A:$C,3,FALSE)</f>
        <v>Industrials</v>
      </c>
    </row>
    <row r="327" spans="1:19" x14ac:dyDescent="0.45">
      <c r="A327" t="s">
        <v>420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x14ac:dyDescent="0.45">
      <c r="A328" t="s">
        <v>422</v>
      </c>
      <c r="B328" t="s">
        <v>488</v>
      </c>
      <c r="C328" t="s">
        <v>488</v>
      </c>
      <c r="D328" t="s">
        <v>488</v>
      </c>
      <c r="E328" t="s">
        <v>488</v>
      </c>
      <c r="F328" t="s">
        <v>488</v>
      </c>
      <c r="G328" t="s">
        <v>488</v>
      </c>
      <c r="H328" t="s">
        <v>488</v>
      </c>
      <c r="I328" t="s">
        <v>488</v>
      </c>
      <c r="J328" t="s">
        <v>488</v>
      </c>
      <c r="K328" t="s">
        <v>488</v>
      </c>
      <c r="L328" t="s">
        <v>488</v>
      </c>
      <c r="M328" t="s">
        <v>488</v>
      </c>
      <c r="N328" t="s">
        <v>488</v>
      </c>
      <c r="O328" t="s">
        <v>488</v>
      </c>
      <c r="P328" t="s">
        <v>488</v>
      </c>
      <c r="Q328" t="s">
        <v>488</v>
      </c>
      <c r="R328" t="s">
        <v>488</v>
      </c>
      <c r="S328" t="str">
        <f>VLOOKUP(A328,StockNames!$A:$C,3,FALSE)</f>
        <v>Information Technology</v>
      </c>
    </row>
    <row r="329" spans="1:19" x14ac:dyDescent="0.45">
      <c r="A329" t="s">
        <v>423</v>
      </c>
      <c r="B329" t="s">
        <v>488</v>
      </c>
      <c r="C329" t="s">
        <v>488</v>
      </c>
      <c r="D329" t="s">
        <v>488</v>
      </c>
      <c r="E329" t="s">
        <v>488</v>
      </c>
      <c r="F329" t="s">
        <v>488</v>
      </c>
      <c r="G329" t="s">
        <v>488</v>
      </c>
      <c r="H329" t="s">
        <v>488</v>
      </c>
      <c r="I329" t="s">
        <v>488</v>
      </c>
      <c r="J329" t="s">
        <v>488</v>
      </c>
      <c r="K329" t="s">
        <v>488</v>
      </c>
      <c r="L329" t="s">
        <v>488</v>
      </c>
      <c r="M329" t="s">
        <v>488</v>
      </c>
      <c r="N329" t="s">
        <v>488</v>
      </c>
      <c r="O329" t="s">
        <v>488</v>
      </c>
      <c r="P329" t="s">
        <v>488</v>
      </c>
      <c r="Q329" t="s">
        <v>488</v>
      </c>
      <c r="R329" t="s">
        <v>488</v>
      </c>
      <c r="S329" t="str">
        <f>VLOOKUP(A329,StockNames!$A:$C,3,FALSE)</f>
        <v>Information Technology</v>
      </c>
    </row>
    <row r="330" spans="1:19" x14ac:dyDescent="0.45">
      <c r="A330" t="s">
        <v>424</v>
      </c>
      <c r="B330">
        <v>9.16461086273193</v>
      </c>
      <c r="C330">
        <v>12960210944</v>
      </c>
      <c r="D330">
        <v>7851450880</v>
      </c>
      <c r="E330">
        <v>3.6138179302215598</v>
      </c>
      <c r="F330">
        <v>0.322371000424027</v>
      </c>
      <c r="G330">
        <v>6370.6</v>
      </c>
      <c r="H330">
        <v>2172619264</v>
      </c>
      <c r="I330">
        <v>2982689024</v>
      </c>
      <c r="J330">
        <v>6302028800</v>
      </c>
      <c r="K330">
        <v>7.06</v>
      </c>
      <c r="L330">
        <v>0.18319313770375101</v>
      </c>
      <c r="M330">
        <v>1.3433276331381E-2</v>
      </c>
      <c r="N330">
        <v>4.56616147909387E-2</v>
      </c>
      <c r="O330">
        <v>0.51187222807670796</v>
      </c>
      <c r="P330">
        <v>0.19445515852702799</v>
      </c>
      <c r="Q330">
        <v>2.1128682035878201</v>
      </c>
      <c r="R330">
        <v>1.6506771986580899</v>
      </c>
      <c r="S330" t="str">
        <f>VLOOKUP(A330,StockNames!$A:$C,3,FALSE)</f>
        <v>Industrials</v>
      </c>
    </row>
    <row r="331" spans="1:19" x14ac:dyDescent="0.45">
      <c r="A331" t="s">
        <v>425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x14ac:dyDescent="0.45">
      <c r="A332" t="s">
        <v>426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x14ac:dyDescent="0.45">
      <c r="A333" t="s">
        <v>427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x14ac:dyDescent="0.45">
      <c r="A334" t="s">
        <v>428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x14ac:dyDescent="0.45">
      <c r="A335" t="s">
        <v>429</v>
      </c>
      <c r="B335">
        <v>10.2085962295532</v>
      </c>
      <c r="C335">
        <v>91499000</v>
      </c>
      <c r="D335">
        <v>5526334976</v>
      </c>
      <c r="E335">
        <v>1.79328000545502</v>
      </c>
      <c r="F335">
        <v>0.202066004276276</v>
      </c>
      <c r="G335">
        <v>-380.55200000000002</v>
      </c>
      <c r="H335">
        <v>3081690368</v>
      </c>
      <c r="I335">
        <v>-40578000</v>
      </c>
      <c r="J335">
        <v>-469067008</v>
      </c>
      <c r="K335">
        <v>4.79</v>
      </c>
      <c r="L335">
        <v>0.10468254432743999</v>
      </c>
      <c r="M335">
        <v>7.0807670433933999E-3</v>
      </c>
      <c r="N335">
        <v>4.2184969577510598E-2</v>
      </c>
      <c r="O335">
        <v>0.37437995938518198</v>
      </c>
      <c r="P335">
        <v>-2.7489455312424099E-3</v>
      </c>
      <c r="Q335">
        <v>11.5596384247622</v>
      </c>
      <c r="R335">
        <v>1.65569044217127E-2</v>
      </c>
      <c r="S335" t="str">
        <f>VLOOKUP(A335,StockNames!$A:$C,3,FALSE)</f>
        <v>Industrials</v>
      </c>
    </row>
    <row r="336" spans="1:19" x14ac:dyDescent="0.45">
      <c r="A336" t="s">
        <v>430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x14ac:dyDescent="0.45">
      <c r="A337" t="s">
        <v>431</v>
      </c>
      <c r="B337">
        <v>9.2686710357665998</v>
      </c>
      <c r="C337">
        <v>139980079104</v>
      </c>
      <c r="D337">
        <v>81052934144</v>
      </c>
      <c r="E337">
        <v>5.5803070068359402</v>
      </c>
      <c r="F337">
        <v>0.52493199706077598</v>
      </c>
      <c r="G337">
        <v>98037.070999999996</v>
      </c>
      <c r="H337">
        <v>14524815360</v>
      </c>
      <c r="I337">
        <v>28654054400</v>
      </c>
      <c r="J337">
        <v>84658233344</v>
      </c>
      <c r="K337">
        <v>10</v>
      </c>
      <c r="L337">
        <v>0.87355462183339105</v>
      </c>
      <c r="M337">
        <v>2.5672706662672899E-2</v>
      </c>
      <c r="N337">
        <v>5.2493199706077603E-2</v>
      </c>
      <c r="O337">
        <v>0.55803070068359395</v>
      </c>
      <c r="P337">
        <v>0.197276415220455</v>
      </c>
      <c r="Q337">
        <v>2.9544940538676401</v>
      </c>
      <c r="R337">
        <v>1.7270205031110799</v>
      </c>
      <c r="S337" t="str">
        <f>VLOOKUP(A337,StockNames!$A:$C,3,FALSE)</f>
        <v>Industrials</v>
      </c>
    </row>
    <row r="338" spans="1:19" x14ac:dyDescent="0.45">
      <c r="A338" t="s">
        <v>432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x14ac:dyDescent="0.45">
      <c r="A339" t="s">
        <v>433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x14ac:dyDescent="0.45">
      <c r="A340" t="s">
        <v>434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488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488</v>
      </c>
      <c r="Q340" t="s">
        <v>488</v>
      </c>
      <c r="R340">
        <v>0.314022922078873</v>
      </c>
      <c r="S340" t="str">
        <f>VLOOKUP(A340,StockNames!$A:$C,3,FALSE)</f>
        <v>Information Technology</v>
      </c>
    </row>
    <row r="341" spans="1:19" x14ac:dyDescent="0.45">
      <c r="A341" t="s">
        <v>435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x14ac:dyDescent="0.45">
      <c r="A342" t="s">
        <v>436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x14ac:dyDescent="0.45">
      <c r="A343" t="s">
        <v>437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x14ac:dyDescent="0.45">
      <c r="A344" t="s">
        <v>438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x14ac:dyDescent="0.45">
      <c r="A345" t="s">
        <v>23</v>
      </c>
      <c r="B345" t="s">
        <v>488</v>
      </c>
      <c r="C345" t="s">
        <v>488</v>
      </c>
      <c r="D345" t="s">
        <v>488</v>
      </c>
      <c r="E345" t="s">
        <v>488</v>
      </c>
      <c r="F345" t="s">
        <v>488</v>
      </c>
      <c r="G345" t="s">
        <v>488</v>
      </c>
      <c r="H345" t="s">
        <v>488</v>
      </c>
      <c r="I345" t="s">
        <v>488</v>
      </c>
      <c r="J345" t="s">
        <v>488</v>
      </c>
      <c r="K345">
        <v>6.27</v>
      </c>
      <c r="L345">
        <v>0.359261448153541</v>
      </c>
      <c r="M345">
        <v>9.0187761737012592E-3</v>
      </c>
      <c r="N345" t="s">
        <v>488</v>
      </c>
      <c r="O345" t="s">
        <v>488</v>
      </c>
      <c r="P345" t="s">
        <v>488</v>
      </c>
      <c r="Q345" t="s">
        <v>488</v>
      </c>
      <c r="R345" t="s">
        <v>488</v>
      </c>
      <c r="S345" t="str">
        <f>VLOOKUP(A345,StockNames!$A:$C,3,FALSE)</f>
        <v>Consumer Discretionary</v>
      </c>
    </row>
    <row r="346" spans="1:19" x14ac:dyDescent="0.45">
      <c r="A346" t="s">
        <v>439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x14ac:dyDescent="0.45">
      <c r="A347" t="s">
        <v>440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x14ac:dyDescent="0.45">
      <c r="A348" t="s">
        <v>441</v>
      </c>
      <c r="B348" t="s">
        <v>488</v>
      </c>
      <c r="C348" t="s">
        <v>488</v>
      </c>
      <c r="D348" t="s">
        <v>488</v>
      </c>
      <c r="E348" t="s">
        <v>488</v>
      </c>
      <c r="F348" t="s">
        <v>488</v>
      </c>
      <c r="G348" t="s">
        <v>488</v>
      </c>
      <c r="H348" t="s">
        <v>488</v>
      </c>
      <c r="I348" t="s">
        <v>488</v>
      </c>
      <c r="J348" t="s">
        <v>488</v>
      </c>
      <c r="K348" t="s">
        <v>488</v>
      </c>
      <c r="L348" t="s">
        <v>488</v>
      </c>
      <c r="M348" t="s">
        <v>488</v>
      </c>
      <c r="N348" t="s">
        <v>488</v>
      </c>
      <c r="O348" t="s">
        <v>488</v>
      </c>
      <c r="P348" t="s">
        <v>488</v>
      </c>
      <c r="Q348" t="s">
        <v>488</v>
      </c>
      <c r="R348" t="s">
        <v>488</v>
      </c>
      <c r="S348" t="str">
        <f>VLOOKUP(A348,StockNames!$A:$C,3,FALSE)</f>
        <v>Consumer Staples</v>
      </c>
    </row>
    <row r="349" spans="1:19" x14ac:dyDescent="0.45">
      <c r="A349" t="s">
        <v>442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x14ac:dyDescent="0.45">
      <c r="A350" t="s">
        <v>443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x14ac:dyDescent="0.45">
      <c r="A351" t="s">
        <v>444</v>
      </c>
      <c r="B351" t="s">
        <v>488</v>
      </c>
      <c r="C351" t="s">
        <v>488</v>
      </c>
      <c r="D351" t="s">
        <v>488</v>
      </c>
      <c r="E351" t="s">
        <v>488</v>
      </c>
      <c r="F351" t="s">
        <v>488</v>
      </c>
      <c r="G351" t="s">
        <v>488</v>
      </c>
      <c r="H351" t="s">
        <v>488</v>
      </c>
      <c r="I351" t="s">
        <v>488</v>
      </c>
      <c r="J351" t="s">
        <v>488</v>
      </c>
      <c r="K351" t="s">
        <v>488</v>
      </c>
      <c r="L351" t="s">
        <v>488</v>
      </c>
      <c r="M351" t="s">
        <v>488</v>
      </c>
      <c r="N351" t="s">
        <v>488</v>
      </c>
      <c r="O351" t="s">
        <v>488</v>
      </c>
      <c r="P351" t="s">
        <v>488</v>
      </c>
      <c r="Q351" t="s">
        <v>488</v>
      </c>
      <c r="R351" t="s">
        <v>488</v>
      </c>
      <c r="S351" t="str">
        <f>VLOOKUP(A351,StockNames!$A:$C,3,FALSE)</f>
        <v>Real Estate</v>
      </c>
    </row>
    <row r="352" spans="1:19" x14ac:dyDescent="0.45">
      <c r="A352" t="s">
        <v>445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x14ac:dyDescent="0.45">
      <c r="A353" t="s">
        <v>446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x14ac:dyDescent="0.45">
      <c r="A354" t="s">
        <v>21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x14ac:dyDescent="0.45">
      <c r="A355" t="s">
        <v>448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x14ac:dyDescent="0.45">
      <c r="A356" t="s">
        <v>449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x14ac:dyDescent="0.45">
      <c r="A357" t="s">
        <v>450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x14ac:dyDescent="0.45">
      <c r="A358" t="s">
        <v>451</v>
      </c>
      <c r="B358" t="s">
        <v>488</v>
      </c>
      <c r="C358" t="s">
        <v>488</v>
      </c>
      <c r="D358" t="s">
        <v>488</v>
      </c>
      <c r="E358" t="s">
        <v>488</v>
      </c>
      <c r="F358" t="s">
        <v>488</v>
      </c>
      <c r="G358" t="s">
        <v>488</v>
      </c>
      <c r="H358" t="s">
        <v>488</v>
      </c>
      <c r="I358" t="s">
        <v>488</v>
      </c>
      <c r="J358" t="s">
        <v>488</v>
      </c>
      <c r="K358" t="s">
        <v>488</v>
      </c>
      <c r="L358" t="s">
        <v>488</v>
      </c>
      <c r="M358" t="s">
        <v>488</v>
      </c>
      <c r="N358" t="s">
        <v>488</v>
      </c>
      <c r="O358" t="s">
        <v>488</v>
      </c>
      <c r="P358" t="s">
        <v>488</v>
      </c>
      <c r="Q358" t="s">
        <v>488</v>
      </c>
      <c r="R358" t="s">
        <v>488</v>
      </c>
      <c r="S358" t="str">
        <f>VLOOKUP(A358,StockNames!$A:$C,3,FALSE)</f>
        <v>Health Care</v>
      </c>
    </row>
    <row r="359" spans="1:19" x14ac:dyDescent="0.45">
      <c r="A359" t="s">
        <v>452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488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488</v>
      </c>
      <c r="Q359" t="s">
        <v>488</v>
      </c>
      <c r="R359">
        <v>0.450965682601629</v>
      </c>
      <c r="S359" t="str">
        <f>VLOOKUP(A359,StockNames!$A:$C,3,FALSE)</f>
        <v>Health Care</v>
      </c>
    </row>
    <row r="360" spans="1:19" x14ac:dyDescent="0.45">
      <c r="A360" t="s">
        <v>453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x14ac:dyDescent="0.45">
      <c r="A361" t="s">
        <v>454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x14ac:dyDescent="0.45">
      <c r="A362" t="s">
        <v>455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x14ac:dyDescent="0.45">
      <c r="A363" t="s">
        <v>456</v>
      </c>
      <c r="B363" t="s">
        <v>488</v>
      </c>
      <c r="C363" t="s">
        <v>488</v>
      </c>
      <c r="D363" t="s">
        <v>488</v>
      </c>
      <c r="E363" t="s">
        <v>488</v>
      </c>
      <c r="F363" t="s">
        <v>488</v>
      </c>
      <c r="G363" t="s">
        <v>488</v>
      </c>
      <c r="H363" t="s">
        <v>488</v>
      </c>
      <c r="I363" t="s">
        <v>488</v>
      </c>
      <c r="J363" t="s">
        <v>488</v>
      </c>
      <c r="K363" t="s">
        <v>488</v>
      </c>
      <c r="L363" t="s">
        <v>488</v>
      </c>
      <c r="M363" t="s">
        <v>488</v>
      </c>
      <c r="N363" t="s">
        <v>488</v>
      </c>
      <c r="O363" t="s">
        <v>488</v>
      </c>
      <c r="P363" t="s">
        <v>488</v>
      </c>
      <c r="Q363" t="s">
        <v>488</v>
      </c>
      <c r="R363" t="s">
        <v>488</v>
      </c>
      <c r="S363" t="str">
        <f>VLOOKUP(A363,StockNames!$A:$C,3,FALSE)</f>
        <v>Real Estate</v>
      </c>
    </row>
    <row r="364" spans="1:19" x14ac:dyDescent="0.45">
      <c r="A364" t="s">
        <v>457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x14ac:dyDescent="0.45">
      <c r="A365" t="s">
        <v>458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x14ac:dyDescent="0.45">
      <c r="A366" t="s">
        <v>459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x14ac:dyDescent="0.45">
      <c r="A367" t="s">
        <v>460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x14ac:dyDescent="0.45">
      <c r="A368" t="s">
        <v>461</v>
      </c>
      <c r="B368" t="s">
        <v>488</v>
      </c>
      <c r="C368" t="s">
        <v>488</v>
      </c>
      <c r="D368" t="s">
        <v>488</v>
      </c>
      <c r="E368" t="s">
        <v>488</v>
      </c>
      <c r="F368" t="s">
        <v>488</v>
      </c>
      <c r="G368" t="s">
        <v>488</v>
      </c>
      <c r="H368" t="s">
        <v>488</v>
      </c>
      <c r="I368" t="s">
        <v>488</v>
      </c>
      <c r="J368" t="s">
        <v>488</v>
      </c>
      <c r="K368" t="s">
        <v>488</v>
      </c>
      <c r="L368" t="s">
        <v>488</v>
      </c>
      <c r="M368" t="s">
        <v>488</v>
      </c>
      <c r="N368" t="s">
        <v>488</v>
      </c>
      <c r="O368" t="s">
        <v>488</v>
      </c>
      <c r="P368" t="s">
        <v>488</v>
      </c>
      <c r="Q368" t="s">
        <v>488</v>
      </c>
      <c r="R368" t="s">
        <v>488</v>
      </c>
      <c r="S368" t="str">
        <f>VLOOKUP(A368,StockNames!$A:$C,3,FALSE)</f>
        <v>Real Estate</v>
      </c>
    </row>
    <row r="369" spans="1:19" x14ac:dyDescent="0.45">
      <c r="A369" t="s">
        <v>462</v>
      </c>
      <c r="B369" t="s">
        <v>488</v>
      </c>
      <c r="C369" t="s">
        <v>488</v>
      </c>
      <c r="D369" t="s">
        <v>488</v>
      </c>
      <c r="E369" t="s">
        <v>488</v>
      </c>
      <c r="F369" t="s">
        <v>488</v>
      </c>
      <c r="G369" t="s">
        <v>488</v>
      </c>
      <c r="H369" t="s">
        <v>488</v>
      </c>
      <c r="I369" t="s">
        <v>488</v>
      </c>
      <c r="J369" t="s">
        <v>488</v>
      </c>
      <c r="K369" t="s">
        <v>488</v>
      </c>
      <c r="L369" t="s">
        <v>488</v>
      </c>
      <c r="M369" t="s">
        <v>488</v>
      </c>
      <c r="N369" t="s">
        <v>488</v>
      </c>
      <c r="O369" t="s">
        <v>488</v>
      </c>
      <c r="P369" t="s">
        <v>488</v>
      </c>
      <c r="Q369" t="s">
        <v>488</v>
      </c>
      <c r="R369" t="s">
        <v>488</v>
      </c>
      <c r="S369" t="str">
        <f>VLOOKUP(A369,StockNames!$A:$C,3,FALSE)</f>
        <v>Energy</v>
      </c>
    </row>
    <row r="370" spans="1:19" x14ac:dyDescent="0.45">
      <c r="A370" t="s">
        <v>463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x14ac:dyDescent="0.45">
      <c r="A371" t="s">
        <v>464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488</v>
      </c>
      <c r="H371">
        <v>250010992640</v>
      </c>
      <c r="I371" t="s">
        <v>488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488</v>
      </c>
      <c r="Q371" t="s">
        <v>488</v>
      </c>
      <c r="R371">
        <v>12.164766745334401</v>
      </c>
      <c r="S371" t="str">
        <f>VLOOKUP(A371,StockNames!$A:$C,3,FALSE)</f>
        <v>Financials</v>
      </c>
    </row>
    <row r="372" spans="1:19" x14ac:dyDescent="0.45">
      <c r="A372" t="s">
        <v>465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x14ac:dyDescent="0.45">
      <c r="A373" t="s">
        <v>466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488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488</v>
      </c>
      <c r="Q373" t="s">
        <v>488</v>
      </c>
      <c r="R373">
        <v>6.1611295217119899</v>
      </c>
      <c r="S373" t="str">
        <f>VLOOKUP(A373,StockNames!$A:$C,3,FALSE)</f>
        <v>Real Estate</v>
      </c>
    </row>
    <row r="374" spans="1:19" x14ac:dyDescent="0.45">
      <c r="A374" t="s">
        <v>467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x14ac:dyDescent="0.45">
      <c r="A375" t="s">
        <v>468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x14ac:dyDescent="0.45">
      <c r="A376" t="s">
        <v>469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x14ac:dyDescent="0.45">
      <c r="A377" t="s">
        <v>470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488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488</v>
      </c>
      <c r="Q377" t="s">
        <v>488</v>
      </c>
      <c r="R377">
        <v>8.4664503575058596</v>
      </c>
      <c r="S377" t="str">
        <f>VLOOKUP(A377,StockNames!$A:$C,3,FALSE)</f>
        <v>Financials</v>
      </c>
    </row>
    <row r="378" spans="1:19" x14ac:dyDescent="0.45">
      <c r="A378" t="s">
        <v>28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x14ac:dyDescent="0.45">
      <c r="A379" t="s">
        <v>471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x14ac:dyDescent="0.45">
      <c r="A380" t="s">
        <v>472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x14ac:dyDescent="0.45">
      <c r="A381" t="s">
        <v>473</v>
      </c>
      <c r="B381" t="s">
        <v>488</v>
      </c>
      <c r="C381" t="s">
        <v>488</v>
      </c>
      <c r="D381" t="s">
        <v>488</v>
      </c>
      <c r="E381" t="s">
        <v>488</v>
      </c>
      <c r="F381" t="s">
        <v>488</v>
      </c>
      <c r="G381" t="s">
        <v>488</v>
      </c>
      <c r="H381" t="s">
        <v>488</v>
      </c>
      <c r="I381" t="s">
        <v>488</v>
      </c>
      <c r="J381" t="s">
        <v>488</v>
      </c>
      <c r="K381" t="s">
        <v>488</v>
      </c>
      <c r="L381" t="s">
        <v>488</v>
      </c>
      <c r="M381" t="s">
        <v>488</v>
      </c>
      <c r="N381" t="s">
        <v>488</v>
      </c>
      <c r="O381" t="s">
        <v>488</v>
      </c>
      <c r="P381" t="s">
        <v>488</v>
      </c>
      <c r="Q381" t="s">
        <v>488</v>
      </c>
      <c r="R381" t="s">
        <v>488</v>
      </c>
      <c r="S381" t="str">
        <f>VLOOKUP(A381,StockNames!$A:$C,3,FALSE)</f>
        <v>Information Technology</v>
      </c>
    </row>
    <row r="382" spans="1:19" x14ac:dyDescent="0.45">
      <c r="A382" t="s">
        <v>474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488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488</v>
      </c>
      <c r="Q382" t="s">
        <v>488</v>
      </c>
      <c r="R382">
        <v>4.2218735438258204</v>
      </c>
      <c r="S382" t="str">
        <f>VLOOKUP(A382,StockNames!$A:$C,3,FALSE)</f>
        <v>Utilities</v>
      </c>
    </row>
    <row r="383" spans="1:19" x14ac:dyDescent="0.45">
      <c r="A383" t="s">
        <v>475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x14ac:dyDescent="0.45">
      <c r="A384" t="s">
        <v>476</v>
      </c>
      <c r="B384">
        <v>11.2687931060791</v>
      </c>
      <c r="C384">
        <v>4165063936</v>
      </c>
      <c r="D384">
        <v>8883126272</v>
      </c>
      <c r="E384">
        <v>5.3557648658752397</v>
      </c>
      <c r="F384">
        <v>0.58349600434303295</v>
      </c>
      <c r="G384">
        <v>143.14599999999999</v>
      </c>
      <c r="H384">
        <v>1658610048</v>
      </c>
      <c r="I384">
        <v>2076479040</v>
      </c>
      <c r="J384">
        <v>-500952000</v>
      </c>
      <c r="K384">
        <v>6</v>
      </c>
      <c r="L384">
        <v>0.34556735936934302</v>
      </c>
      <c r="M384">
        <v>9.4254174898131503E-3</v>
      </c>
      <c r="N384">
        <v>9.7249334057172204E-2</v>
      </c>
      <c r="O384">
        <v>0.89262747764587302</v>
      </c>
      <c r="P384">
        <v>0.208656540721705</v>
      </c>
      <c r="Q384">
        <v>-0.241250689436287</v>
      </c>
      <c r="R384">
        <v>0.46887366096871402</v>
      </c>
      <c r="S384" t="str">
        <f>VLOOKUP(A384,StockNames!$A:$C,3,FALSE)</f>
        <v>Industrials</v>
      </c>
    </row>
    <row r="385" spans="1:19" x14ac:dyDescent="0.45">
      <c r="A385" t="s">
        <v>477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488</v>
      </c>
      <c r="H385">
        <v>48934998016</v>
      </c>
      <c r="I385" t="s">
        <v>488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488</v>
      </c>
      <c r="Q385" t="s">
        <v>488</v>
      </c>
      <c r="R385">
        <v>14.2268910934588</v>
      </c>
      <c r="S385" t="str">
        <f>VLOOKUP(A385,StockNames!$A:$C,3,FALSE)</f>
        <v>Financials</v>
      </c>
    </row>
  </sheetData>
  <autoFilter ref="A1:S385">
    <sortState ref="A2:S385">
      <sortCondition descending="1" ref="B1:B385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85"/>
  <sheetViews>
    <sheetView topLeftCell="A133" workbookViewId="0">
      <selection activeCell="K209" sqref="K209"/>
    </sheetView>
  </sheetViews>
  <sheetFormatPr defaultRowHeight="14.25" x14ac:dyDescent="0.45"/>
  <cols>
    <col min="1" max="1" width="16.265625" bestFit="1" customWidth="1"/>
    <col min="3" max="3" width="12.33203125" bestFit="1" customWidth="1"/>
    <col min="4" max="4" width="17.796875" bestFit="1" customWidth="1"/>
  </cols>
  <sheetData>
    <row r="1" spans="1:10" x14ac:dyDescent="0.45">
      <c r="B1" t="s">
        <v>0</v>
      </c>
      <c r="C1" t="s">
        <v>1</v>
      </c>
      <c r="D1" t="s">
        <v>489</v>
      </c>
      <c r="E1" t="s">
        <v>490</v>
      </c>
      <c r="F1" t="s">
        <v>4</v>
      </c>
      <c r="G1" t="s">
        <v>5</v>
      </c>
      <c r="H1" t="s">
        <v>6</v>
      </c>
      <c r="I1" t="s">
        <v>7</v>
      </c>
      <c r="J1" t="s">
        <v>491</v>
      </c>
    </row>
    <row r="2" spans="1:10" x14ac:dyDescent="0.45">
      <c r="A2" s="9" t="s">
        <v>52</v>
      </c>
      <c r="B2" t="s">
        <v>488</v>
      </c>
      <c r="C2" t="s">
        <v>488</v>
      </c>
      <c r="D2" t="s">
        <v>488</v>
      </c>
      <c r="E2" t="s">
        <v>488</v>
      </c>
      <c r="F2" t="s">
        <v>488</v>
      </c>
      <c r="G2" t="s">
        <v>488</v>
      </c>
      <c r="H2" t="s">
        <v>488</v>
      </c>
      <c r="I2" t="s">
        <v>488</v>
      </c>
      <c r="J2" t="e">
        <f t="shared" ref="J2:J65" si="0">AVERAGE(B2:I2)</f>
        <v>#DIV/0!</v>
      </c>
    </row>
    <row r="3" spans="1:10" x14ac:dyDescent="0.45">
      <c r="A3" s="9" t="s">
        <v>61</v>
      </c>
      <c r="B3" t="s">
        <v>488</v>
      </c>
      <c r="C3" t="s">
        <v>488</v>
      </c>
      <c r="D3" t="s">
        <v>488</v>
      </c>
      <c r="E3" t="s">
        <v>488</v>
      </c>
      <c r="F3" t="s">
        <v>488</v>
      </c>
      <c r="G3" t="s">
        <v>488</v>
      </c>
      <c r="H3" t="s">
        <v>488</v>
      </c>
      <c r="I3" t="s">
        <v>488</v>
      </c>
      <c r="J3" t="e">
        <f t="shared" si="0"/>
        <v>#DIV/0!</v>
      </c>
    </row>
    <row r="4" spans="1:10" x14ac:dyDescent="0.45">
      <c r="A4" s="9" t="s">
        <v>66</v>
      </c>
      <c r="B4" t="s">
        <v>488</v>
      </c>
      <c r="C4" t="s">
        <v>488</v>
      </c>
      <c r="D4" t="s">
        <v>488</v>
      </c>
      <c r="E4" t="s">
        <v>488</v>
      </c>
      <c r="F4" t="s">
        <v>488</v>
      </c>
      <c r="G4" t="s">
        <v>488</v>
      </c>
      <c r="H4" t="s">
        <v>488</v>
      </c>
      <c r="I4" t="s">
        <v>488</v>
      </c>
      <c r="J4" t="e">
        <f t="shared" si="0"/>
        <v>#DIV/0!</v>
      </c>
    </row>
    <row r="5" spans="1:10" x14ac:dyDescent="0.45">
      <c r="A5" s="9" t="s">
        <v>74</v>
      </c>
      <c r="B5" t="s">
        <v>488</v>
      </c>
      <c r="C5" t="s">
        <v>488</v>
      </c>
      <c r="D5" t="s">
        <v>488</v>
      </c>
      <c r="E5" t="s">
        <v>488</v>
      </c>
      <c r="F5" t="s">
        <v>488</v>
      </c>
      <c r="G5" t="s">
        <v>488</v>
      </c>
      <c r="H5" t="s">
        <v>488</v>
      </c>
      <c r="I5" t="s">
        <v>488</v>
      </c>
      <c r="J5" t="e">
        <f t="shared" si="0"/>
        <v>#DIV/0!</v>
      </c>
    </row>
    <row r="6" spans="1:10" x14ac:dyDescent="0.45">
      <c r="A6" s="9" t="s">
        <v>80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e">
        <f t="shared" si="0"/>
        <v>#DIV/0!</v>
      </c>
    </row>
    <row r="7" spans="1:10" x14ac:dyDescent="0.45">
      <c r="A7" s="9" t="s">
        <v>104</v>
      </c>
      <c r="B7" t="s">
        <v>488</v>
      </c>
      <c r="C7" t="s">
        <v>488</v>
      </c>
      <c r="D7" t="s">
        <v>488</v>
      </c>
      <c r="E7" t="s">
        <v>488</v>
      </c>
      <c r="F7" t="s">
        <v>488</v>
      </c>
      <c r="G7" t="s">
        <v>488</v>
      </c>
      <c r="H7" t="s">
        <v>488</v>
      </c>
      <c r="I7" t="s">
        <v>488</v>
      </c>
      <c r="J7" t="e">
        <f t="shared" si="0"/>
        <v>#DIV/0!</v>
      </c>
    </row>
    <row r="8" spans="1:10" x14ac:dyDescent="0.45">
      <c r="A8" s="9" t="s">
        <v>107</v>
      </c>
      <c r="B8" t="s">
        <v>488</v>
      </c>
      <c r="C8" t="s">
        <v>488</v>
      </c>
      <c r="D8" t="s">
        <v>488</v>
      </c>
      <c r="E8" t="s">
        <v>488</v>
      </c>
      <c r="F8" t="s">
        <v>488</v>
      </c>
      <c r="G8" t="s">
        <v>488</v>
      </c>
      <c r="H8" t="s">
        <v>488</v>
      </c>
      <c r="I8" t="s">
        <v>488</v>
      </c>
      <c r="J8" t="e">
        <f t="shared" si="0"/>
        <v>#DIV/0!</v>
      </c>
    </row>
    <row r="9" spans="1:10" x14ac:dyDescent="0.45">
      <c r="A9" s="9" t="s">
        <v>115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e">
        <f t="shared" si="0"/>
        <v>#DIV/0!</v>
      </c>
    </row>
    <row r="10" spans="1:10" x14ac:dyDescent="0.45">
      <c r="A10" s="9" t="s">
        <v>130</v>
      </c>
      <c r="B10" t="s">
        <v>488</v>
      </c>
      <c r="C10" t="s">
        <v>488</v>
      </c>
      <c r="D10" t="s">
        <v>488</v>
      </c>
      <c r="E10" t="s">
        <v>488</v>
      </c>
      <c r="F10" t="s">
        <v>488</v>
      </c>
      <c r="G10" t="s">
        <v>488</v>
      </c>
      <c r="H10" t="s">
        <v>488</v>
      </c>
      <c r="I10" t="s">
        <v>488</v>
      </c>
      <c r="J10" t="e">
        <f t="shared" si="0"/>
        <v>#DIV/0!</v>
      </c>
    </row>
    <row r="11" spans="1:10" x14ac:dyDescent="0.45">
      <c r="A11" s="9" t="s">
        <v>133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e">
        <f t="shared" si="0"/>
        <v>#DIV/0!</v>
      </c>
    </row>
    <row r="12" spans="1:10" x14ac:dyDescent="0.45">
      <c r="A12" s="9" t="s">
        <v>134</v>
      </c>
      <c r="B12" t="s">
        <v>488</v>
      </c>
      <c r="C12" t="s">
        <v>488</v>
      </c>
      <c r="D12" t="s">
        <v>488</v>
      </c>
      <c r="E12" t="s">
        <v>488</v>
      </c>
      <c r="F12" t="s">
        <v>488</v>
      </c>
      <c r="G12" t="s">
        <v>488</v>
      </c>
      <c r="H12" t="s">
        <v>488</v>
      </c>
      <c r="I12" t="s">
        <v>488</v>
      </c>
      <c r="J12" t="e">
        <f t="shared" si="0"/>
        <v>#DIV/0!</v>
      </c>
    </row>
    <row r="13" spans="1:10" x14ac:dyDescent="0.45">
      <c r="A13" s="9" t="s">
        <v>138</v>
      </c>
      <c r="B13" t="s">
        <v>488</v>
      </c>
      <c r="C13" t="s">
        <v>488</v>
      </c>
      <c r="D13" t="s">
        <v>488</v>
      </c>
      <c r="E13" t="s">
        <v>488</v>
      </c>
      <c r="F13" t="s">
        <v>488</v>
      </c>
      <c r="G13" t="s">
        <v>488</v>
      </c>
      <c r="H13" t="s">
        <v>488</v>
      </c>
      <c r="I13" t="s">
        <v>488</v>
      </c>
      <c r="J13" t="e">
        <f t="shared" si="0"/>
        <v>#DIV/0!</v>
      </c>
    </row>
    <row r="14" spans="1:10" x14ac:dyDescent="0.45">
      <c r="A14" s="9" t="s">
        <v>151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e">
        <f t="shared" si="0"/>
        <v>#DIV/0!</v>
      </c>
    </row>
    <row r="15" spans="1:10" x14ac:dyDescent="0.45">
      <c r="A15" s="9" t="s">
        <v>153</v>
      </c>
      <c r="B15" t="s">
        <v>488</v>
      </c>
      <c r="C15" t="s">
        <v>488</v>
      </c>
      <c r="D15" t="s">
        <v>488</v>
      </c>
      <c r="E15" t="s">
        <v>488</v>
      </c>
      <c r="F15" t="s">
        <v>488</v>
      </c>
      <c r="G15" t="s">
        <v>488</v>
      </c>
      <c r="H15" t="s">
        <v>488</v>
      </c>
      <c r="I15" t="s">
        <v>488</v>
      </c>
      <c r="J15" t="e">
        <f t="shared" si="0"/>
        <v>#DIV/0!</v>
      </c>
    </row>
    <row r="16" spans="1:10" x14ac:dyDescent="0.45">
      <c r="A16" s="9" t="s">
        <v>161</v>
      </c>
      <c r="B16" t="s">
        <v>488</v>
      </c>
      <c r="C16" t="s">
        <v>488</v>
      </c>
      <c r="D16" t="s">
        <v>488</v>
      </c>
      <c r="E16" t="s">
        <v>488</v>
      </c>
      <c r="F16" t="s">
        <v>488</v>
      </c>
      <c r="G16" t="s">
        <v>488</v>
      </c>
      <c r="H16" t="s">
        <v>488</v>
      </c>
      <c r="I16" t="s">
        <v>488</v>
      </c>
      <c r="J16" t="e">
        <f t="shared" si="0"/>
        <v>#DIV/0!</v>
      </c>
    </row>
    <row r="17" spans="1:10" x14ac:dyDescent="0.45">
      <c r="A17" s="9" t="s">
        <v>167</v>
      </c>
      <c r="B17" t="s">
        <v>488</v>
      </c>
      <c r="C17" t="s">
        <v>488</v>
      </c>
      <c r="D17" t="s">
        <v>488</v>
      </c>
      <c r="E17" t="s">
        <v>488</v>
      </c>
      <c r="F17" t="s">
        <v>488</v>
      </c>
      <c r="G17" t="s">
        <v>488</v>
      </c>
      <c r="H17" t="s">
        <v>488</v>
      </c>
      <c r="I17" t="s">
        <v>488</v>
      </c>
      <c r="J17" t="e">
        <f t="shared" si="0"/>
        <v>#DIV/0!</v>
      </c>
    </row>
    <row r="18" spans="1:10" x14ac:dyDescent="0.45">
      <c r="A18" s="9" t="s">
        <v>169</v>
      </c>
      <c r="B18" t="s">
        <v>488</v>
      </c>
      <c r="C18" t="s">
        <v>488</v>
      </c>
      <c r="D18" t="s">
        <v>488</v>
      </c>
      <c r="E18" t="s">
        <v>488</v>
      </c>
      <c r="F18" t="s">
        <v>488</v>
      </c>
      <c r="G18" t="s">
        <v>488</v>
      </c>
      <c r="H18" t="s">
        <v>488</v>
      </c>
      <c r="I18" t="s">
        <v>488</v>
      </c>
      <c r="J18" t="e">
        <f t="shared" si="0"/>
        <v>#DIV/0!</v>
      </c>
    </row>
    <row r="19" spans="1:10" x14ac:dyDescent="0.45">
      <c r="A19" s="9" t="s">
        <v>185</v>
      </c>
      <c r="B19" t="s">
        <v>488</v>
      </c>
      <c r="C19" t="s">
        <v>488</v>
      </c>
      <c r="D19" t="s">
        <v>488</v>
      </c>
      <c r="E19" t="s">
        <v>488</v>
      </c>
      <c r="F19" t="s">
        <v>488</v>
      </c>
      <c r="G19" t="s">
        <v>488</v>
      </c>
      <c r="H19" t="s">
        <v>488</v>
      </c>
      <c r="I19" t="s">
        <v>488</v>
      </c>
      <c r="J19" t="e">
        <f t="shared" si="0"/>
        <v>#DIV/0!</v>
      </c>
    </row>
    <row r="20" spans="1:10" x14ac:dyDescent="0.45">
      <c r="A20" s="9" t="s">
        <v>189</v>
      </c>
      <c r="B20" t="s">
        <v>488</v>
      </c>
      <c r="C20" t="s">
        <v>488</v>
      </c>
      <c r="D20" t="s">
        <v>488</v>
      </c>
      <c r="E20" t="s">
        <v>488</v>
      </c>
      <c r="F20" t="s">
        <v>488</v>
      </c>
      <c r="G20" t="s">
        <v>488</v>
      </c>
      <c r="H20" t="s">
        <v>488</v>
      </c>
      <c r="I20" t="s">
        <v>488</v>
      </c>
      <c r="J20" t="e">
        <f t="shared" si="0"/>
        <v>#DIV/0!</v>
      </c>
    </row>
    <row r="21" spans="1:10" x14ac:dyDescent="0.45">
      <c r="A21" s="9" t="s">
        <v>205</v>
      </c>
      <c r="B21" t="s">
        <v>488</v>
      </c>
      <c r="C21" t="s">
        <v>488</v>
      </c>
      <c r="D21" t="s">
        <v>488</v>
      </c>
      <c r="E21" t="s">
        <v>488</v>
      </c>
      <c r="F21" t="s">
        <v>488</v>
      </c>
      <c r="G21" t="s">
        <v>488</v>
      </c>
      <c r="H21" t="s">
        <v>488</v>
      </c>
      <c r="I21" t="s">
        <v>488</v>
      </c>
      <c r="J21" t="e">
        <f t="shared" si="0"/>
        <v>#DIV/0!</v>
      </c>
    </row>
    <row r="22" spans="1:10" x14ac:dyDescent="0.45">
      <c r="A22" s="9" t="s">
        <v>210</v>
      </c>
      <c r="B22" t="s">
        <v>488</v>
      </c>
      <c r="C22" t="s">
        <v>488</v>
      </c>
      <c r="D22" t="s">
        <v>488</v>
      </c>
      <c r="E22" t="s">
        <v>488</v>
      </c>
      <c r="F22" t="s">
        <v>488</v>
      </c>
      <c r="G22" t="s">
        <v>488</v>
      </c>
      <c r="H22" t="s">
        <v>488</v>
      </c>
      <c r="I22" t="s">
        <v>488</v>
      </c>
      <c r="J22" t="e">
        <f t="shared" si="0"/>
        <v>#DIV/0!</v>
      </c>
    </row>
    <row r="23" spans="1:10" x14ac:dyDescent="0.45">
      <c r="A23" s="9" t="s">
        <v>229</v>
      </c>
      <c r="B23" t="s">
        <v>488</v>
      </c>
      <c r="C23" t="s">
        <v>488</v>
      </c>
      <c r="D23" t="s">
        <v>488</v>
      </c>
      <c r="E23" t="s">
        <v>488</v>
      </c>
      <c r="F23" t="s">
        <v>488</v>
      </c>
      <c r="G23" t="s">
        <v>488</v>
      </c>
      <c r="H23" t="s">
        <v>488</v>
      </c>
      <c r="I23" t="s">
        <v>488</v>
      </c>
      <c r="J23" t="e">
        <f t="shared" si="0"/>
        <v>#DIV/0!</v>
      </c>
    </row>
    <row r="24" spans="1:10" x14ac:dyDescent="0.45">
      <c r="A24" s="9" t="s">
        <v>240</v>
      </c>
      <c r="B24" t="s">
        <v>488</v>
      </c>
      <c r="C24" t="s">
        <v>488</v>
      </c>
      <c r="D24" t="s">
        <v>488</v>
      </c>
      <c r="E24" t="s">
        <v>488</v>
      </c>
      <c r="F24" t="s">
        <v>488</v>
      </c>
      <c r="G24" t="s">
        <v>488</v>
      </c>
      <c r="H24" t="s">
        <v>488</v>
      </c>
      <c r="I24" t="s">
        <v>488</v>
      </c>
      <c r="J24" t="e">
        <f t="shared" si="0"/>
        <v>#DIV/0!</v>
      </c>
    </row>
    <row r="25" spans="1:10" x14ac:dyDescent="0.45">
      <c r="A25" s="9" t="s">
        <v>244</v>
      </c>
      <c r="B25" t="s">
        <v>488</v>
      </c>
      <c r="C25" t="s">
        <v>488</v>
      </c>
      <c r="D25" t="s">
        <v>488</v>
      </c>
      <c r="E25" t="s">
        <v>488</v>
      </c>
      <c r="F25" t="s">
        <v>488</v>
      </c>
      <c r="G25" t="s">
        <v>488</v>
      </c>
      <c r="H25" t="s">
        <v>488</v>
      </c>
      <c r="I25" t="s">
        <v>488</v>
      </c>
      <c r="J25" t="e">
        <f t="shared" si="0"/>
        <v>#DIV/0!</v>
      </c>
    </row>
    <row r="26" spans="1:10" x14ac:dyDescent="0.45">
      <c r="A26" s="9" t="s">
        <v>286</v>
      </c>
      <c r="B26" t="s">
        <v>488</v>
      </c>
      <c r="C26" t="s">
        <v>488</v>
      </c>
      <c r="D26" t="s">
        <v>488</v>
      </c>
      <c r="E26" t="s">
        <v>488</v>
      </c>
      <c r="F26" t="s">
        <v>488</v>
      </c>
      <c r="G26" t="s">
        <v>488</v>
      </c>
      <c r="H26" t="s">
        <v>488</v>
      </c>
      <c r="I26" t="s">
        <v>488</v>
      </c>
      <c r="J26" t="e">
        <f t="shared" si="0"/>
        <v>#DIV/0!</v>
      </c>
    </row>
    <row r="27" spans="1:10" x14ac:dyDescent="0.45">
      <c r="A27" s="9" t="s">
        <v>289</v>
      </c>
      <c r="B27" t="s">
        <v>488</v>
      </c>
      <c r="C27" t="s">
        <v>488</v>
      </c>
      <c r="D27" t="s">
        <v>488</v>
      </c>
      <c r="E27" t="s">
        <v>488</v>
      </c>
      <c r="F27" t="s">
        <v>488</v>
      </c>
      <c r="G27" t="s">
        <v>488</v>
      </c>
      <c r="H27" t="s">
        <v>488</v>
      </c>
      <c r="I27" t="s">
        <v>488</v>
      </c>
      <c r="J27" t="e">
        <f t="shared" si="0"/>
        <v>#DIV/0!</v>
      </c>
    </row>
    <row r="28" spans="1:10" x14ac:dyDescent="0.45">
      <c r="A28" s="9" t="s">
        <v>292</v>
      </c>
      <c r="B28" t="s">
        <v>488</v>
      </c>
      <c r="C28" t="s">
        <v>488</v>
      </c>
      <c r="D28" t="s">
        <v>488</v>
      </c>
      <c r="E28" t="s">
        <v>488</v>
      </c>
      <c r="F28" t="s">
        <v>488</v>
      </c>
      <c r="G28" t="s">
        <v>488</v>
      </c>
      <c r="H28" t="s">
        <v>488</v>
      </c>
      <c r="I28" t="s">
        <v>488</v>
      </c>
      <c r="J28" t="e">
        <f t="shared" si="0"/>
        <v>#DIV/0!</v>
      </c>
    </row>
    <row r="29" spans="1:10" x14ac:dyDescent="0.45">
      <c r="A29" s="9" t="s">
        <v>297</v>
      </c>
      <c r="B29" t="s">
        <v>488</v>
      </c>
      <c r="C29" t="s">
        <v>488</v>
      </c>
      <c r="D29" t="s">
        <v>488</v>
      </c>
      <c r="E29" t="s">
        <v>488</v>
      </c>
      <c r="F29" t="s">
        <v>488</v>
      </c>
      <c r="G29" t="s">
        <v>488</v>
      </c>
      <c r="H29" t="s">
        <v>488</v>
      </c>
      <c r="I29" t="s">
        <v>488</v>
      </c>
      <c r="J29" t="e">
        <f t="shared" si="0"/>
        <v>#DIV/0!</v>
      </c>
    </row>
    <row r="30" spans="1:10" x14ac:dyDescent="0.45">
      <c r="A30" s="9" t="s">
        <v>306</v>
      </c>
      <c r="B30" t="s">
        <v>488</v>
      </c>
      <c r="C30" t="s">
        <v>488</v>
      </c>
      <c r="D30" t="s">
        <v>488</v>
      </c>
      <c r="E30" t="s">
        <v>488</v>
      </c>
      <c r="F30" t="s">
        <v>488</v>
      </c>
      <c r="G30" t="s">
        <v>488</v>
      </c>
      <c r="H30" t="s">
        <v>488</v>
      </c>
      <c r="I30" t="s">
        <v>488</v>
      </c>
      <c r="J30" t="e">
        <f t="shared" si="0"/>
        <v>#DIV/0!</v>
      </c>
    </row>
    <row r="31" spans="1:10" x14ac:dyDescent="0.45">
      <c r="A31" s="9" t="s">
        <v>318</v>
      </c>
      <c r="B31" t="s">
        <v>488</v>
      </c>
      <c r="C31" t="s">
        <v>488</v>
      </c>
      <c r="D31" t="s">
        <v>488</v>
      </c>
      <c r="E31" t="s">
        <v>488</v>
      </c>
      <c r="F31" t="s">
        <v>488</v>
      </c>
      <c r="G31" t="s">
        <v>488</v>
      </c>
      <c r="H31" t="s">
        <v>488</v>
      </c>
      <c r="I31" t="s">
        <v>488</v>
      </c>
      <c r="J31" t="e">
        <f t="shared" si="0"/>
        <v>#DIV/0!</v>
      </c>
    </row>
    <row r="32" spans="1:10" x14ac:dyDescent="0.45">
      <c r="A32" s="9" t="s">
        <v>321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e">
        <f t="shared" si="0"/>
        <v>#DIV/0!</v>
      </c>
    </row>
    <row r="33" spans="1:10" x14ac:dyDescent="0.45">
      <c r="A33" s="9" t="s">
        <v>333</v>
      </c>
      <c r="B33" t="s">
        <v>488</v>
      </c>
      <c r="C33" t="s">
        <v>488</v>
      </c>
      <c r="D33" t="s">
        <v>488</v>
      </c>
      <c r="E33" t="s">
        <v>488</v>
      </c>
      <c r="F33" t="s">
        <v>488</v>
      </c>
      <c r="G33" t="s">
        <v>488</v>
      </c>
      <c r="H33" t="s">
        <v>488</v>
      </c>
      <c r="I33" t="s">
        <v>488</v>
      </c>
      <c r="J33" t="e">
        <f t="shared" si="0"/>
        <v>#DIV/0!</v>
      </c>
    </row>
    <row r="34" spans="1:10" x14ac:dyDescent="0.45">
      <c r="A34" s="9" t="s">
        <v>337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e">
        <f t="shared" si="0"/>
        <v>#DIV/0!</v>
      </c>
    </row>
    <row r="35" spans="1:10" x14ac:dyDescent="0.45">
      <c r="A35" s="9" t="s">
        <v>339</v>
      </c>
      <c r="B35" t="s">
        <v>488</v>
      </c>
      <c r="C35" t="s">
        <v>488</v>
      </c>
      <c r="D35" t="s">
        <v>488</v>
      </c>
      <c r="E35" t="s">
        <v>488</v>
      </c>
      <c r="F35" t="s">
        <v>488</v>
      </c>
      <c r="G35" t="s">
        <v>488</v>
      </c>
      <c r="H35" t="s">
        <v>488</v>
      </c>
      <c r="I35" t="s">
        <v>488</v>
      </c>
      <c r="J35" t="e">
        <f t="shared" si="0"/>
        <v>#DIV/0!</v>
      </c>
    </row>
    <row r="36" spans="1:10" x14ac:dyDescent="0.45">
      <c r="A36" s="9" t="s">
        <v>394</v>
      </c>
      <c r="B36" t="s">
        <v>488</v>
      </c>
      <c r="C36" t="s">
        <v>488</v>
      </c>
      <c r="D36" t="s">
        <v>488</v>
      </c>
      <c r="E36" t="s">
        <v>488</v>
      </c>
      <c r="F36" t="s">
        <v>488</v>
      </c>
      <c r="G36" t="s">
        <v>488</v>
      </c>
      <c r="H36" t="s">
        <v>488</v>
      </c>
      <c r="I36" t="s">
        <v>488</v>
      </c>
      <c r="J36" t="e">
        <f t="shared" si="0"/>
        <v>#DIV/0!</v>
      </c>
    </row>
    <row r="37" spans="1:10" x14ac:dyDescent="0.45">
      <c r="A37" s="9" t="s">
        <v>411</v>
      </c>
      <c r="B37" t="s">
        <v>488</v>
      </c>
      <c r="C37" t="s">
        <v>488</v>
      </c>
      <c r="D37" t="s">
        <v>488</v>
      </c>
      <c r="E37" t="s">
        <v>488</v>
      </c>
      <c r="F37" t="s">
        <v>488</v>
      </c>
      <c r="G37" t="s">
        <v>488</v>
      </c>
      <c r="H37" t="s">
        <v>488</v>
      </c>
      <c r="I37" t="s">
        <v>488</v>
      </c>
      <c r="J37" t="e">
        <f t="shared" si="0"/>
        <v>#DIV/0!</v>
      </c>
    </row>
    <row r="38" spans="1:10" x14ac:dyDescent="0.45">
      <c r="A38" s="9" t="s">
        <v>422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e">
        <f t="shared" si="0"/>
        <v>#DIV/0!</v>
      </c>
    </row>
    <row r="39" spans="1:10" x14ac:dyDescent="0.45">
      <c r="A39" s="9" t="s">
        <v>423</v>
      </c>
      <c r="B39" t="s">
        <v>488</v>
      </c>
      <c r="C39" t="s">
        <v>488</v>
      </c>
      <c r="D39" t="s">
        <v>488</v>
      </c>
      <c r="E39" t="s">
        <v>488</v>
      </c>
      <c r="F39" t="s">
        <v>488</v>
      </c>
      <c r="G39" t="s">
        <v>488</v>
      </c>
      <c r="H39" t="s">
        <v>488</v>
      </c>
      <c r="I39" t="s">
        <v>488</v>
      </c>
      <c r="J39" t="e">
        <f t="shared" si="0"/>
        <v>#DIV/0!</v>
      </c>
    </row>
    <row r="40" spans="1:10" x14ac:dyDescent="0.45">
      <c r="A40" s="9" t="s">
        <v>441</v>
      </c>
      <c r="B40" t="s">
        <v>488</v>
      </c>
      <c r="C40" t="s">
        <v>488</v>
      </c>
      <c r="D40" t="s">
        <v>488</v>
      </c>
      <c r="E40" t="s">
        <v>488</v>
      </c>
      <c r="F40" t="s">
        <v>488</v>
      </c>
      <c r="G40" t="s">
        <v>488</v>
      </c>
      <c r="H40" t="s">
        <v>488</v>
      </c>
      <c r="I40" t="s">
        <v>488</v>
      </c>
      <c r="J40" t="e">
        <f t="shared" si="0"/>
        <v>#DIV/0!</v>
      </c>
    </row>
    <row r="41" spans="1:10" x14ac:dyDescent="0.45">
      <c r="A41" s="9" t="s">
        <v>444</v>
      </c>
      <c r="B41" t="s">
        <v>488</v>
      </c>
      <c r="C41" t="s">
        <v>488</v>
      </c>
      <c r="D41" t="s">
        <v>488</v>
      </c>
      <c r="E41" t="s">
        <v>488</v>
      </c>
      <c r="F41" t="s">
        <v>488</v>
      </c>
      <c r="G41" t="s">
        <v>488</v>
      </c>
      <c r="H41" t="s">
        <v>488</v>
      </c>
      <c r="I41" t="s">
        <v>488</v>
      </c>
      <c r="J41" t="e">
        <f t="shared" si="0"/>
        <v>#DIV/0!</v>
      </c>
    </row>
    <row r="42" spans="1:10" x14ac:dyDescent="0.45">
      <c r="A42" s="9" t="s">
        <v>451</v>
      </c>
      <c r="B42" t="s">
        <v>488</v>
      </c>
      <c r="C42" t="s">
        <v>488</v>
      </c>
      <c r="D42" t="s">
        <v>488</v>
      </c>
      <c r="E42" t="s">
        <v>488</v>
      </c>
      <c r="F42" t="s">
        <v>488</v>
      </c>
      <c r="G42" t="s">
        <v>488</v>
      </c>
      <c r="H42" t="s">
        <v>488</v>
      </c>
      <c r="I42" t="s">
        <v>488</v>
      </c>
      <c r="J42" t="e">
        <f t="shared" si="0"/>
        <v>#DIV/0!</v>
      </c>
    </row>
    <row r="43" spans="1:10" x14ac:dyDescent="0.45">
      <c r="A43" s="9" t="s">
        <v>456</v>
      </c>
      <c r="B43" t="s">
        <v>488</v>
      </c>
      <c r="C43" t="s">
        <v>488</v>
      </c>
      <c r="D43" t="s">
        <v>488</v>
      </c>
      <c r="E43" t="s">
        <v>488</v>
      </c>
      <c r="F43" t="s">
        <v>488</v>
      </c>
      <c r="G43" t="s">
        <v>488</v>
      </c>
      <c r="H43" t="s">
        <v>488</v>
      </c>
      <c r="I43" t="s">
        <v>488</v>
      </c>
      <c r="J43" t="e">
        <f t="shared" si="0"/>
        <v>#DIV/0!</v>
      </c>
    </row>
    <row r="44" spans="1:10" x14ac:dyDescent="0.45">
      <c r="A44" s="9" t="s">
        <v>461</v>
      </c>
      <c r="B44" t="s">
        <v>488</v>
      </c>
      <c r="C44" t="s">
        <v>488</v>
      </c>
      <c r="D44" t="s">
        <v>488</v>
      </c>
      <c r="E44" t="s">
        <v>488</v>
      </c>
      <c r="F44" t="s">
        <v>488</v>
      </c>
      <c r="G44" t="s">
        <v>488</v>
      </c>
      <c r="H44" t="s">
        <v>488</v>
      </c>
      <c r="I44" t="s">
        <v>488</v>
      </c>
      <c r="J44" t="e">
        <f t="shared" si="0"/>
        <v>#DIV/0!</v>
      </c>
    </row>
    <row r="45" spans="1:10" x14ac:dyDescent="0.45">
      <c r="A45" s="9" t="s">
        <v>462</v>
      </c>
      <c r="B45" t="s">
        <v>488</v>
      </c>
      <c r="C45" t="s">
        <v>488</v>
      </c>
      <c r="D45" t="s">
        <v>488</v>
      </c>
      <c r="E45" t="s">
        <v>488</v>
      </c>
      <c r="F45" t="s">
        <v>488</v>
      </c>
      <c r="G45" t="s">
        <v>488</v>
      </c>
      <c r="H45" t="s">
        <v>488</v>
      </c>
      <c r="I45" t="s">
        <v>488</v>
      </c>
      <c r="J45" t="e">
        <f t="shared" si="0"/>
        <v>#DIV/0!</v>
      </c>
    </row>
    <row r="46" spans="1:10" x14ac:dyDescent="0.45">
      <c r="A46" s="9" t="s">
        <v>473</v>
      </c>
      <c r="B46" t="s">
        <v>488</v>
      </c>
      <c r="C46" t="s">
        <v>488</v>
      </c>
      <c r="D46" t="s">
        <v>488</v>
      </c>
      <c r="E46" t="s">
        <v>488</v>
      </c>
      <c r="F46" t="s">
        <v>488</v>
      </c>
      <c r="G46" t="s">
        <v>488</v>
      </c>
      <c r="H46" t="s">
        <v>488</v>
      </c>
      <c r="I46" t="s">
        <v>488</v>
      </c>
      <c r="J46" t="e">
        <f t="shared" si="0"/>
        <v>#DIV/0!</v>
      </c>
    </row>
    <row r="47" spans="1:10" x14ac:dyDescent="0.45">
      <c r="A47" s="9" t="s">
        <v>21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 t="shared" si="0"/>
        <v>1.2005532828399585</v>
      </c>
    </row>
    <row r="48" spans="1:10" x14ac:dyDescent="0.45">
      <c r="A48" s="9" t="s">
        <v>23</v>
      </c>
      <c r="B48" t="s">
        <v>488</v>
      </c>
      <c r="C48" t="s">
        <v>488</v>
      </c>
      <c r="D48" t="s">
        <v>488</v>
      </c>
      <c r="E48" t="s">
        <v>488</v>
      </c>
      <c r="F48">
        <v>0.59380822936720401</v>
      </c>
      <c r="G48">
        <v>1.72952116877231</v>
      </c>
      <c r="H48" t="s">
        <v>488</v>
      </c>
      <c r="I48" t="s">
        <v>488</v>
      </c>
      <c r="J48">
        <f t="shared" si="0"/>
        <v>1.161664699069757</v>
      </c>
    </row>
    <row r="49" spans="1:10" x14ac:dyDescent="0.45">
      <c r="A49" s="9" t="s">
        <v>25</v>
      </c>
      <c r="B49">
        <v>2.9697672372586701</v>
      </c>
      <c r="C49" t="s">
        <v>488</v>
      </c>
      <c r="D49" t="s">
        <v>488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 t="shared" si="0"/>
        <v>1.080280047156438</v>
      </c>
    </row>
    <row r="50" spans="1:10" x14ac:dyDescent="0.45">
      <c r="A50" s="9" t="s">
        <v>27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 t="shared" si="0"/>
        <v>1.0280833076401878</v>
      </c>
    </row>
    <row r="51" spans="1:10" x14ac:dyDescent="0.45">
      <c r="A51" s="9" t="s">
        <v>28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 t="shared" si="0"/>
        <v>0.96148728891010637</v>
      </c>
    </row>
    <row r="52" spans="1:10" x14ac:dyDescent="0.45">
      <c r="A52" s="9" t="s">
        <v>30</v>
      </c>
      <c r="B52">
        <v>0.64345519937638596</v>
      </c>
      <c r="C52" t="s">
        <v>488</v>
      </c>
      <c r="D52" t="s">
        <v>488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 t="shared" si="0"/>
        <v>0.87961336711043236</v>
      </c>
    </row>
    <row r="53" spans="1:10" x14ac:dyDescent="0.45">
      <c r="A53" s="9" t="s">
        <v>32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 t="shared" si="0"/>
        <v>0.85935286311426307</v>
      </c>
    </row>
    <row r="54" spans="1:10" x14ac:dyDescent="0.45">
      <c r="A54" s="9" t="s">
        <v>34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 t="shared" si="0"/>
        <v>0.80618694530705926</v>
      </c>
    </row>
    <row r="55" spans="1:10" x14ac:dyDescent="0.45">
      <c r="A55" s="9" t="s">
        <v>36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 t="shared" si="0"/>
        <v>0.75923603838321485</v>
      </c>
    </row>
    <row r="56" spans="1:10" x14ac:dyDescent="0.45">
      <c r="A56" s="9" t="s">
        <v>38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 t="shared" si="0"/>
        <v>0.74366409140927825</v>
      </c>
    </row>
    <row r="57" spans="1:10" x14ac:dyDescent="0.45">
      <c r="A57" s="9" t="s">
        <v>332</v>
      </c>
      <c r="B57">
        <v>0.63737861848486399</v>
      </c>
      <c r="C57" t="s">
        <v>488</v>
      </c>
      <c r="D57" t="s">
        <v>488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 t="shared" si="0"/>
        <v>0.70298682941239399</v>
      </c>
    </row>
    <row r="58" spans="1:10" x14ac:dyDescent="0.45">
      <c r="A58" s="9" t="s">
        <v>231</v>
      </c>
      <c r="B58">
        <v>1.1777903693640299</v>
      </c>
      <c r="C58" t="s">
        <v>488</v>
      </c>
      <c r="D58" t="s">
        <v>488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 t="shared" si="0"/>
        <v>0.68254345856271403</v>
      </c>
    </row>
    <row r="59" spans="1:10" x14ac:dyDescent="0.45">
      <c r="A59" s="9" t="s">
        <v>97</v>
      </c>
      <c r="B59">
        <v>-0.69470103853100496</v>
      </c>
      <c r="C59" t="s">
        <v>488</v>
      </c>
      <c r="D59" t="s">
        <v>488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 t="shared" si="0"/>
        <v>0.67630012856072808</v>
      </c>
    </row>
    <row r="60" spans="1:10" x14ac:dyDescent="0.45">
      <c r="A60" s="9" t="s">
        <v>156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 t="shared" si="0"/>
        <v>0.66876843943587772</v>
      </c>
    </row>
    <row r="61" spans="1:10" x14ac:dyDescent="0.45">
      <c r="A61" s="9" t="s">
        <v>71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 t="shared" si="0"/>
        <v>0.66748219427908206</v>
      </c>
    </row>
    <row r="62" spans="1:10" x14ac:dyDescent="0.45">
      <c r="A62" s="9" t="s">
        <v>192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 t="shared" si="0"/>
        <v>0.66399909082125108</v>
      </c>
    </row>
    <row r="63" spans="1:10" x14ac:dyDescent="0.45">
      <c r="A63" s="9" t="s">
        <v>45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 t="shared" si="0"/>
        <v>0.64468361539603503</v>
      </c>
    </row>
    <row r="64" spans="1:10" x14ac:dyDescent="0.45">
      <c r="A64" s="9" t="s">
        <v>214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 t="shared" si="0"/>
        <v>0.64072100153916012</v>
      </c>
    </row>
    <row r="65" spans="1:10" x14ac:dyDescent="0.45">
      <c r="A65" s="9" t="s">
        <v>335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 t="shared" si="0"/>
        <v>0.62997474793051755</v>
      </c>
    </row>
    <row r="66" spans="1:10" x14ac:dyDescent="0.45">
      <c r="A66" s="9" t="s">
        <v>391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 t="shared" ref="J66:J129" si="1">AVERAGE(B66:I66)</f>
        <v>0.61806007169325261</v>
      </c>
    </row>
    <row r="67" spans="1:10" x14ac:dyDescent="0.45">
      <c r="A67" s="9" t="s">
        <v>176</v>
      </c>
      <c r="B67">
        <v>-0.22357188581922899</v>
      </c>
      <c r="C67" t="s">
        <v>488</v>
      </c>
      <c r="D67" t="s">
        <v>488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 t="shared" si="1"/>
        <v>0.61443019117024555</v>
      </c>
    </row>
    <row r="68" spans="1:10" x14ac:dyDescent="0.45">
      <c r="A68" s="9" t="s">
        <v>163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 t="shared" si="1"/>
        <v>0.6120416118290658</v>
      </c>
    </row>
    <row r="69" spans="1:10" x14ac:dyDescent="0.45">
      <c r="A69" s="9" t="s">
        <v>316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 t="shared" si="1"/>
        <v>0.60310651571562945</v>
      </c>
    </row>
    <row r="70" spans="1:10" x14ac:dyDescent="0.45">
      <c r="A70" s="9" t="s">
        <v>143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 t="shared" si="1"/>
        <v>0.60284997412007701</v>
      </c>
    </row>
    <row r="71" spans="1:10" x14ac:dyDescent="0.45">
      <c r="A71" s="9" t="s">
        <v>367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 t="shared" si="1"/>
        <v>0.60050964368417592</v>
      </c>
    </row>
    <row r="72" spans="1:10" x14ac:dyDescent="0.45">
      <c r="A72" s="9" t="s">
        <v>476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 t="shared" si="1"/>
        <v>0.59456893570242653</v>
      </c>
    </row>
    <row r="73" spans="1:10" x14ac:dyDescent="0.45">
      <c r="A73" s="9" t="s">
        <v>361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 t="shared" si="1"/>
        <v>0.58559935632088489</v>
      </c>
    </row>
    <row r="74" spans="1:10" x14ac:dyDescent="0.45">
      <c r="A74" s="9" t="s">
        <v>368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 t="shared" si="1"/>
        <v>0.58407871169513581</v>
      </c>
    </row>
    <row r="75" spans="1:10" x14ac:dyDescent="0.45">
      <c r="A75" s="9" t="s">
        <v>331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 t="shared" si="1"/>
        <v>0.57695475345038716</v>
      </c>
    </row>
    <row r="76" spans="1:10" x14ac:dyDescent="0.45">
      <c r="A76" s="9" t="s">
        <v>184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 t="shared" si="1"/>
        <v>0.55991380218897713</v>
      </c>
    </row>
    <row r="77" spans="1:10" x14ac:dyDescent="0.45">
      <c r="A77" s="9" t="s">
        <v>392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 t="shared" si="1"/>
        <v>0.55777152698927179</v>
      </c>
    </row>
    <row r="78" spans="1:10" x14ac:dyDescent="0.45">
      <c r="A78" s="9" t="s">
        <v>366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 t="shared" si="1"/>
        <v>0.5504231376742722</v>
      </c>
    </row>
    <row r="79" spans="1:10" x14ac:dyDescent="0.45">
      <c r="A79" s="9" t="s">
        <v>376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 t="shared" si="1"/>
        <v>0.5497762128275967</v>
      </c>
    </row>
    <row r="80" spans="1:10" x14ac:dyDescent="0.45">
      <c r="A80" s="9" t="s">
        <v>212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 t="shared" si="1"/>
        <v>0.5418239529576605</v>
      </c>
    </row>
    <row r="81" spans="1:10" x14ac:dyDescent="0.45">
      <c r="A81" s="9" t="s">
        <v>126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 t="shared" si="1"/>
        <v>0.54136515549525055</v>
      </c>
    </row>
    <row r="82" spans="1:10" x14ac:dyDescent="0.45">
      <c r="A82" s="9" t="s">
        <v>280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 t="shared" si="1"/>
        <v>0.54025615139894712</v>
      </c>
    </row>
    <row r="83" spans="1:10" x14ac:dyDescent="0.45">
      <c r="A83" s="9" t="s">
        <v>76</v>
      </c>
      <c r="B83">
        <v>-0.42166899703592597</v>
      </c>
      <c r="C83" t="s">
        <v>488</v>
      </c>
      <c r="D83" t="s">
        <v>488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 t="shared" si="1"/>
        <v>0.53861788592154525</v>
      </c>
    </row>
    <row r="84" spans="1:10" x14ac:dyDescent="0.45">
      <c r="A84" s="9" t="s">
        <v>357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 t="shared" si="1"/>
        <v>0.52526724667550939</v>
      </c>
    </row>
    <row r="85" spans="1:10" x14ac:dyDescent="0.45">
      <c r="A85" s="9" t="s">
        <v>307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 t="shared" si="1"/>
        <v>0.51953542567259903</v>
      </c>
    </row>
    <row r="86" spans="1:10" x14ac:dyDescent="0.45">
      <c r="A86" s="9" t="s">
        <v>225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 t="shared" si="1"/>
        <v>0.51789761841975601</v>
      </c>
    </row>
    <row r="87" spans="1:10" x14ac:dyDescent="0.45">
      <c r="A87" s="9" t="s">
        <v>221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 t="shared" si="1"/>
        <v>0.51611208720459345</v>
      </c>
    </row>
    <row r="88" spans="1:10" x14ac:dyDescent="0.45">
      <c r="A88" s="9" t="s">
        <v>354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 t="shared" si="1"/>
        <v>0.51522329221530727</v>
      </c>
    </row>
    <row r="89" spans="1:10" x14ac:dyDescent="0.45">
      <c r="A89" s="9" t="s">
        <v>260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 t="shared" si="1"/>
        <v>0.51313082656400089</v>
      </c>
    </row>
    <row r="90" spans="1:10" x14ac:dyDescent="0.45">
      <c r="A90" s="9" t="s">
        <v>408</v>
      </c>
      <c r="B90">
        <v>7.5677194388930599E-2</v>
      </c>
      <c r="C90" t="s">
        <v>488</v>
      </c>
      <c r="D90" t="s">
        <v>488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 t="shared" si="1"/>
        <v>0.50239612078070017</v>
      </c>
    </row>
    <row r="91" spans="1:10" x14ac:dyDescent="0.45">
      <c r="A91" s="9" t="s">
        <v>113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 t="shared" si="1"/>
        <v>0.49054396221188512</v>
      </c>
    </row>
    <row r="92" spans="1:10" x14ac:dyDescent="0.45">
      <c r="A92" s="9" t="s">
        <v>390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 t="shared" si="1"/>
        <v>0.48863978848956285</v>
      </c>
    </row>
    <row r="93" spans="1:10" x14ac:dyDescent="0.45">
      <c r="A93" s="9" t="s">
        <v>325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 t="shared" si="1"/>
        <v>0.48723518710943431</v>
      </c>
    </row>
    <row r="94" spans="1:10" x14ac:dyDescent="0.45">
      <c r="A94" s="9" t="s">
        <v>311</v>
      </c>
      <c r="B94">
        <v>0</v>
      </c>
      <c r="C94" t="s">
        <v>488</v>
      </c>
      <c r="D94" t="s">
        <v>488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 t="shared" si="1"/>
        <v>0.48254246491941916</v>
      </c>
    </row>
    <row r="95" spans="1:10" x14ac:dyDescent="0.45">
      <c r="A95" s="9" t="s">
        <v>102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 t="shared" si="1"/>
        <v>0.47399273895865662</v>
      </c>
    </row>
    <row r="96" spans="1:10" x14ac:dyDescent="0.45">
      <c r="A96" s="9" t="s">
        <v>285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 t="shared" si="1"/>
        <v>0.47236390978494952</v>
      </c>
    </row>
    <row r="97" spans="1:10" x14ac:dyDescent="0.45">
      <c r="A97" s="9" t="s">
        <v>261</v>
      </c>
      <c r="B97">
        <v>-0.37912319880436601</v>
      </c>
      <c r="C97" t="s">
        <v>488</v>
      </c>
      <c r="D97" t="s">
        <v>488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 t="shared" si="1"/>
        <v>0.4711216318242199</v>
      </c>
    </row>
    <row r="98" spans="1:10" x14ac:dyDescent="0.45">
      <c r="A98" s="9" t="s">
        <v>223</v>
      </c>
      <c r="B98">
        <v>0.497612239986433</v>
      </c>
      <c r="C98" t="s">
        <v>488</v>
      </c>
      <c r="D98" t="s">
        <v>488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 t="shared" si="1"/>
        <v>0.465406200752495</v>
      </c>
    </row>
    <row r="99" spans="1:10" x14ac:dyDescent="0.45">
      <c r="A99" s="9" t="s">
        <v>235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 t="shared" si="1"/>
        <v>0.46413969213716716</v>
      </c>
    </row>
    <row r="100" spans="1:10" x14ac:dyDescent="0.45">
      <c r="A100" s="9" t="s">
        <v>254</v>
      </c>
      <c r="B100">
        <v>1.3947893217734599</v>
      </c>
      <c r="C100" t="s">
        <v>488</v>
      </c>
      <c r="D100" t="s">
        <v>488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 t="shared" si="1"/>
        <v>0.45648028120270184</v>
      </c>
    </row>
    <row r="101" spans="1:10" x14ac:dyDescent="0.45">
      <c r="A101" s="9" t="s">
        <v>395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 t="shared" si="1"/>
        <v>0.44328829241201206</v>
      </c>
    </row>
    <row r="102" spans="1:10" x14ac:dyDescent="0.45">
      <c r="A102" s="9" t="s">
        <v>274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 t="shared" si="1"/>
        <v>0.43300138065895938</v>
      </c>
    </row>
    <row r="103" spans="1:10" x14ac:dyDescent="0.45">
      <c r="A103" s="9" t="s">
        <v>326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 t="shared" si="1"/>
        <v>0.43253938468225989</v>
      </c>
    </row>
    <row r="104" spans="1:10" x14ac:dyDescent="0.45">
      <c r="A104" s="9" t="s">
        <v>397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 t="shared" si="1"/>
        <v>0.42924138753930502</v>
      </c>
    </row>
    <row r="105" spans="1:10" x14ac:dyDescent="0.45">
      <c r="A105" s="9" t="s">
        <v>401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 t="shared" si="1"/>
        <v>0.42310820282003575</v>
      </c>
    </row>
    <row r="106" spans="1:10" x14ac:dyDescent="0.45">
      <c r="A106" s="9" t="s">
        <v>409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 t="shared" si="1"/>
        <v>0.41934134195078593</v>
      </c>
    </row>
    <row r="107" spans="1:10" x14ac:dyDescent="0.45">
      <c r="A107" s="9" t="s">
        <v>387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 t="shared" si="1"/>
        <v>0.41626599967127526</v>
      </c>
    </row>
    <row r="108" spans="1:10" x14ac:dyDescent="0.45">
      <c r="A108" s="9" t="s">
        <v>388</v>
      </c>
      <c r="B108">
        <v>-0.485780098953214</v>
      </c>
      <c r="C108" t="s">
        <v>488</v>
      </c>
      <c r="D108" t="s">
        <v>488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 t="shared" si="1"/>
        <v>0.41572007144991435</v>
      </c>
    </row>
    <row r="109" spans="1:10" x14ac:dyDescent="0.45">
      <c r="A109" s="9" t="s">
        <v>471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 t="shared" si="1"/>
        <v>0.41037745590163033</v>
      </c>
    </row>
    <row r="110" spans="1:10" x14ac:dyDescent="0.45">
      <c r="A110" s="9" t="s">
        <v>384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 t="shared" si="1"/>
        <v>0.40545496816012527</v>
      </c>
    </row>
    <row r="111" spans="1:10" x14ac:dyDescent="0.45">
      <c r="A111" s="9" t="s">
        <v>39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 t="shared" si="1"/>
        <v>0.39973285931899893</v>
      </c>
    </row>
    <row r="112" spans="1:10" x14ac:dyDescent="0.45">
      <c r="A112" s="9" t="s">
        <v>150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 t="shared" si="1"/>
        <v>0.37953894479069461</v>
      </c>
    </row>
    <row r="113" spans="1:10" x14ac:dyDescent="0.45">
      <c r="A113" s="9" t="s">
        <v>173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 t="shared" si="1"/>
        <v>0.37085938013258524</v>
      </c>
    </row>
    <row r="114" spans="1:10" x14ac:dyDescent="0.45">
      <c r="A114" s="9" t="s">
        <v>162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 t="shared" si="1"/>
        <v>0.36775954099962771</v>
      </c>
    </row>
    <row r="115" spans="1:10" x14ac:dyDescent="0.45">
      <c r="A115" s="9" t="s">
        <v>109</v>
      </c>
      <c r="B115">
        <v>-0.84858463603058698</v>
      </c>
      <c r="C115" t="s">
        <v>488</v>
      </c>
      <c r="D115" t="s">
        <v>488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 t="shared" si="1"/>
        <v>0.36613371608237721</v>
      </c>
    </row>
    <row r="116" spans="1:10" x14ac:dyDescent="0.45">
      <c r="A116" s="9" t="s">
        <v>396</v>
      </c>
      <c r="B116">
        <v>-1.2947045969592199</v>
      </c>
      <c r="C116" t="s">
        <v>488</v>
      </c>
      <c r="D116" t="s">
        <v>488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 t="shared" si="1"/>
        <v>0.36092851855566471</v>
      </c>
    </row>
    <row r="117" spans="1:10" x14ac:dyDescent="0.45">
      <c r="A117" s="9" t="s">
        <v>298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 t="shared" si="1"/>
        <v>0.35936542299792817</v>
      </c>
    </row>
    <row r="118" spans="1:10" x14ac:dyDescent="0.45">
      <c r="A118" s="9" t="s">
        <v>282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 t="shared" si="1"/>
        <v>0.35825423608375162</v>
      </c>
    </row>
    <row r="119" spans="1:10" x14ac:dyDescent="0.45">
      <c r="A119" s="9" t="s">
        <v>442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 t="shared" si="1"/>
        <v>0.35534907818897526</v>
      </c>
    </row>
    <row r="120" spans="1:10" x14ac:dyDescent="0.45">
      <c r="A120" s="9" t="s">
        <v>226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 t="shared" si="1"/>
        <v>0.35127517322920176</v>
      </c>
    </row>
    <row r="121" spans="1:10" x14ac:dyDescent="0.45">
      <c r="A121" s="9" t="s">
        <v>178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 t="shared" si="1"/>
        <v>0.34717233074993603</v>
      </c>
    </row>
    <row r="122" spans="1:10" x14ac:dyDescent="0.45">
      <c r="A122" s="9" t="s">
        <v>58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 t="shared" si="1"/>
        <v>0.34436618969268734</v>
      </c>
    </row>
    <row r="123" spans="1:10" x14ac:dyDescent="0.45">
      <c r="A123" s="9" t="s">
        <v>364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 t="shared" si="1"/>
        <v>0.34089371714341865</v>
      </c>
    </row>
    <row r="124" spans="1:10" x14ac:dyDescent="0.45">
      <c r="A124" s="9" t="s">
        <v>122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 t="shared" si="1"/>
        <v>0.34073456035936761</v>
      </c>
    </row>
    <row r="125" spans="1:10" x14ac:dyDescent="0.45">
      <c r="A125" s="9" t="s">
        <v>199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 t="shared" si="1"/>
        <v>0.33720950003703887</v>
      </c>
    </row>
    <row r="126" spans="1:10" x14ac:dyDescent="0.45">
      <c r="A126" s="9" t="s">
        <v>312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 t="shared" si="1"/>
        <v>0.33627518703452375</v>
      </c>
    </row>
    <row r="127" spans="1:10" x14ac:dyDescent="0.45">
      <c r="A127" s="9" t="s">
        <v>31</v>
      </c>
      <c r="B127">
        <v>-1.4158019458302999</v>
      </c>
      <c r="C127">
        <v>-0.32716969997301198</v>
      </c>
      <c r="D127" t="s">
        <v>488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 t="shared" si="1"/>
        <v>0.33223604984241845</v>
      </c>
    </row>
    <row r="128" spans="1:10" x14ac:dyDescent="0.45">
      <c r="A128" s="9" t="s">
        <v>132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 t="shared" si="1"/>
        <v>0.33119125097047897</v>
      </c>
    </row>
    <row r="129" spans="1:10" x14ac:dyDescent="0.45">
      <c r="A129" s="9" t="s">
        <v>42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 t="shared" si="1"/>
        <v>0.3230834835452665</v>
      </c>
    </row>
    <row r="130" spans="1:10" x14ac:dyDescent="0.45">
      <c r="A130" s="9" t="s">
        <v>452</v>
      </c>
      <c r="B130">
        <v>-0.284523733967735</v>
      </c>
      <c r="C130" t="s">
        <v>488</v>
      </c>
      <c r="D130" t="s">
        <v>488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 t="shared" ref="J130:J193" si="2">AVERAGE(B130:I130)</f>
        <v>0.31614016472126033</v>
      </c>
    </row>
    <row r="131" spans="1:10" x14ac:dyDescent="0.45">
      <c r="A131" s="9" t="s">
        <v>305</v>
      </c>
      <c r="B131">
        <v>0.74143470744574802</v>
      </c>
      <c r="C131" t="s">
        <v>488</v>
      </c>
      <c r="D131" t="s">
        <v>488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 t="shared" si="2"/>
        <v>0.31565624619442817</v>
      </c>
    </row>
    <row r="132" spans="1:10" x14ac:dyDescent="0.45">
      <c r="A132" s="9" t="s">
        <v>380</v>
      </c>
      <c r="B132">
        <v>-0.90449749859903195</v>
      </c>
      <c r="C132" t="s">
        <v>488</v>
      </c>
      <c r="D132" t="s">
        <v>488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 t="shared" si="2"/>
        <v>0.31520578385475112</v>
      </c>
    </row>
    <row r="133" spans="1:10" x14ac:dyDescent="0.45">
      <c r="A133" s="9" t="s">
        <v>203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 t="shared" si="2"/>
        <v>0.31134898949630846</v>
      </c>
    </row>
    <row r="134" spans="1:10" x14ac:dyDescent="0.45">
      <c r="A134" s="9" t="s">
        <v>187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 t="shared" si="2"/>
        <v>0.31117451099236626</v>
      </c>
    </row>
    <row r="135" spans="1:10" x14ac:dyDescent="0.45">
      <c r="A135" s="9" t="s">
        <v>177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 t="shared" si="2"/>
        <v>0.30369258824428957</v>
      </c>
    </row>
    <row r="136" spans="1:10" x14ac:dyDescent="0.45">
      <c r="A136" s="9" t="s">
        <v>99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 t="shared" si="2"/>
        <v>0.30256206391823248</v>
      </c>
    </row>
    <row r="137" spans="1:10" x14ac:dyDescent="0.45">
      <c r="A137" s="9" t="s">
        <v>477</v>
      </c>
      <c r="B137">
        <v>-1.48653872010903E-2</v>
      </c>
      <c r="C137" t="s">
        <v>488</v>
      </c>
      <c r="D137" t="s">
        <v>488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 t="shared" si="2"/>
        <v>0.3021272390629211</v>
      </c>
    </row>
    <row r="138" spans="1:10" x14ac:dyDescent="0.45">
      <c r="A138" s="9" t="s">
        <v>309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 t="shared" si="2"/>
        <v>0.30183947009898698</v>
      </c>
    </row>
    <row r="139" spans="1:10" x14ac:dyDescent="0.45">
      <c r="A139" s="9" t="s">
        <v>348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 t="shared" si="2"/>
        <v>0.29105198377981845</v>
      </c>
    </row>
    <row r="140" spans="1:10" x14ac:dyDescent="0.45">
      <c r="A140" s="9" t="s">
        <v>415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 t="shared" si="2"/>
        <v>0.28829164548173203</v>
      </c>
    </row>
    <row r="141" spans="1:10" x14ac:dyDescent="0.45">
      <c r="A141" s="9" t="s">
        <v>446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 t="shared" si="2"/>
        <v>0.28556723186350708</v>
      </c>
    </row>
    <row r="142" spans="1:10" x14ac:dyDescent="0.45">
      <c r="A142" s="9" t="s">
        <v>453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 t="shared" si="2"/>
        <v>0.28480267320087749</v>
      </c>
    </row>
    <row r="143" spans="1:10" x14ac:dyDescent="0.45">
      <c r="A143" s="9" t="s">
        <v>360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 t="shared" si="2"/>
        <v>0.28460025755746021</v>
      </c>
    </row>
    <row r="144" spans="1:10" x14ac:dyDescent="0.45">
      <c r="A144" s="9" t="s">
        <v>372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 t="shared" si="2"/>
        <v>0.28451894540409184</v>
      </c>
    </row>
    <row r="145" spans="1:10" x14ac:dyDescent="0.45">
      <c r="A145" s="9" t="s">
        <v>213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 t="shared" si="2"/>
        <v>0.27868490565791137</v>
      </c>
    </row>
    <row r="146" spans="1:10" x14ac:dyDescent="0.45">
      <c r="A146" s="9" t="s">
        <v>224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 t="shared" si="2"/>
        <v>0.27536859812954351</v>
      </c>
    </row>
    <row r="147" spans="1:10" x14ac:dyDescent="0.45">
      <c r="A147" s="9" t="s">
        <v>48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 t="shared" si="2"/>
        <v>0.2736316602817932</v>
      </c>
    </row>
    <row r="148" spans="1:10" x14ac:dyDescent="0.45">
      <c r="A148" s="9" t="s">
        <v>155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 t="shared" si="2"/>
        <v>0.26917380684172498</v>
      </c>
    </row>
    <row r="149" spans="1:10" x14ac:dyDescent="0.45">
      <c r="A149" s="9" t="s">
        <v>377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 t="shared" si="2"/>
        <v>0.26265301330395396</v>
      </c>
    </row>
    <row r="150" spans="1:10" x14ac:dyDescent="0.45">
      <c r="A150" s="9" t="s">
        <v>128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 t="shared" si="2"/>
        <v>0.25629518268822821</v>
      </c>
    </row>
    <row r="151" spans="1:10" x14ac:dyDescent="0.45">
      <c r="A151" s="9" t="s">
        <v>308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 t="shared" si="2"/>
        <v>0.25009368675617494</v>
      </c>
    </row>
    <row r="152" spans="1:10" x14ac:dyDescent="0.45">
      <c r="A152" s="9" t="s">
        <v>355</v>
      </c>
      <c r="B152">
        <v>0.22860493317226199</v>
      </c>
      <c r="C152" t="s">
        <v>488</v>
      </c>
      <c r="D152" t="s">
        <v>488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 t="shared" si="2"/>
        <v>0.24930798922497918</v>
      </c>
    </row>
    <row r="153" spans="1:10" x14ac:dyDescent="0.45">
      <c r="A153" s="9" t="s">
        <v>90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 t="shared" si="2"/>
        <v>0.2444009786517666</v>
      </c>
    </row>
    <row r="154" spans="1:10" x14ac:dyDescent="0.45">
      <c r="A154" s="9" t="s">
        <v>299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 t="shared" si="2"/>
        <v>0.23663013906865474</v>
      </c>
    </row>
    <row r="155" spans="1:10" x14ac:dyDescent="0.45">
      <c r="A155" s="9" t="s">
        <v>276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 t="shared" si="2"/>
        <v>0.23272596574517315</v>
      </c>
    </row>
    <row r="156" spans="1:10" x14ac:dyDescent="0.45">
      <c r="A156" s="9" t="s">
        <v>463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 t="shared" si="2"/>
        <v>0.22973850071714999</v>
      </c>
    </row>
    <row r="157" spans="1:10" x14ac:dyDescent="0.45">
      <c r="A157" s="9" t="s">
        <v>363</v>
      </c>
      <c r="B157">
        <v>2.8142013313412999</v>
      </c>
      <c r="C157" t="s">
        <v>488</v>
      </c>
      <c r="D157" t="s">
        <v>488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 t="shared" si="2"/>
        <v>0.22204931811676865</v>
      </c>
    </row>
    <row r="158" spans="1:10" x14ac:dyDescent="0.45">
      <c r="A158" s="9" t="s">
        <v>429</v>
      </c>
      <c r="B158">
        <v>-2.2850937314932099E-3</v>
      </c>
      <c r="C158">
        <v>-1.31481808816082</v>
      </c>
      <c r="D158" t="s">
        <v>488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 t="shared" si="2"/>
        <v>0.22043079537552895</v>
      </c>
    </row>
    <row r="159" spans="1:10" x14ac:dyDescent="0.45">
      <c r="A159" s="9" t="s">
        <v>258</v>
      </c>
      <c r="B159">
        <v>0.93344963622353605</v>
      </c>
      <c r="C159" t="s">
        <v>488</v>
      </c>
      <c r="D159" t="s">
        <v>488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 t="shared" si="2"/>
        <v>0.21998939415586982</v>
      </c>
    </row>
    <row r="160" spans="1:10" x14ac:dyDescent="0.45">
      <c r="A160" s="9" t="s">
        <v>35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 t="shared" si="2"/>
        <v>0.2182763335991994</v>
      </c>
    </row>
    <row r="161" spans="1:10" x14ac:dyDescent="0.45">
      <c r="A161" s="9" t="s">
        <v>182</v>
      </c>
      <c r="B161">
        <v>-0.35613814409310002</v>
      </c>
      <c r="C161" t="s">
        <v>488</v>
      </c>
      <c r="D161" t="s">
        <v>488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 t="shared" si="2"/>
        <v>0.2181641086656497</v>
      </c>
    </row>
    <row r="162" spans="1:10" x14ac:dyDescent="0.45">
      <c r="A162" s="9" t="s">
        <v>85</v>
      </c>
      <c r="B162">
        <v>1.1155481484004499</v>
      </c>
      <c r="C162" t="s">
        <v>488</v>
      </c>
      <c r="D162" t="s">
        <v>488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 t="shared" si="2"/>
        <v>0.21633577668425583</v>
      </c>
    </row>
    <row r="163" spans="1:10" x14ac:dyDescent="0.45">
      <c r="A163" s="9" t="s">
        <v>195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 t="shared" si="2"/>
        <v>0.21278475586779566</v>
      </c>
    </row>
    <row r="164" spans="1:10" x14ac:dyDescent="0.45">
      <c r="A164" s="9" t="s">
        <v>402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 t="shared" si="2"/>
        <v>0.20819418307449147</v>
      </c>
    </row>
    <row r="165" spans="1:10" x14ac:dyDescent="0.45">
      <c r="A165" s="9" t="s">
        <v>264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 t="shared" si="2"/>
        <v>0.20640856475154873</v>
      </c>
    </row>
    <row r="166" spans="1:10" x14ac:dyDescent="0.45">
      <c r="A166" s="9" t="s">
        <v>455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 t="shared" si="2"/>
        <v>0.19855294091512835</v>
      </c>
    </row>
    <row r="167" spans="1:10" x14ac:dyDescent="0.45">
      <c r="A167" s="9" t="s">
        <v>328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 t="shared" si="2"/>
        <v>0.19679820790221464</v>
      </c>
    </row>
    <row r="168" spans="1:10" x14ac:dyDescent="0.45">
      <c r="A168" s="9" t="s">
        <v>420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 t="shared" si="2"/>
        <v>0.18655250535530937</v>
      </c>
    </row>
    <row r="169" spans="1:10" x14ac:dyDescent="0.45">
      <c r="A169" s="9" t="s">
        <v>341</v>
      </c>
      <c r="B169">
        <v>0.19309560931896899</v>
      </c>
      <c r="C169" t="s">
        <v>488</v>
      </c>
      <c r="D169" t="s">
        <v>488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 t="shared" si="2"/>
        <v>0.18186474030588781</v>
      </c>
    </row>
    <row r="170" spans="1:10" x14ac:dyDescent="0.45">
      <c r="A170" s="9" t="s">
        <v>140</v>
      </c>
      <c r="B170">
        <v>0.189771958470072</v>
      </c>
      <c r="C170" t="s">
        <v>488</v>
      </c>
      <c r="D170" t="s">
        <v>488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 t="shared" si="2"/>
        <v>0.18130391280584121</v>
      </c>
    </row>
    <row r="171" spans="1:10" x14ac:dyDescent="0.45">
      <c r="A171" s="9" t="s">
        <v>428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 t="shared" si="2"/>
        <v>0.18037419226877788</v>
      </c>
    </row>
    <row r="172" spans="1:10" x14ac:dyDescent="0.45">
      <c r="A172" s="9" t="s">
        <v>252</v>
      </c>
      <c r="B172">
        <v>-0.67064394196909505</v>
      </c>
      <c r="C172" t="s">
        <v>488</v>
      </c>
      <c r="D172" t="s">
        <v>488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 t="shared" si="2"/>
        <v>0.1797152057621457</v>
      </c>
    </row>
    <row r="173" spans="1:10" x14ac:dyDescent="0.45">
      <c r="A173" s="9" t="s">
        <v>424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 t="shared" si="2"/>
        <v>0.17894807171470056</v>
      </c>
    </row>
    <row r="174" spans="1:10" x14ac:dyDescent="0.45">
      <c r="A174" s="9" t="s">
        <v>414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 t="shared" si="2"/>
        <v>0.17575837845740422</v>
      </c>
    </row>
    <row r="175" spans="1:10" x14ac:dyDescent="0.45">
      <c r="A175" s="9" t="s">
        <v>382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 t="shared" si="2"/>
        <v>0.17533039913957127</v>
      </c>
    </row>
    <row r="176" spans="1:10" x14ac:dyDescent="0.45">
      <c r="A176" s="9" t="s">
        <v>135</v>
      </c>
      <c r="B176">
        <v>0.63189813338943801</v>
      </c>
      <c r="C176" t="s">
        <v>488</v>
      </c>
      <c r="D176" t="s">
        <v>488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 t="shared" si="2"/>
        <v>0.16788140145994432</v>
      </c>
    </row>
    <row r="177" spans="1:10" x14ac:dyDescent="0.45">
      <c r="A177" s="9" t="s">
        <v>426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 t="shared" si="2"/>
        <v>0.16607027087696924</v>
      </c>
    </row>
    <row r="178" spans="1:10" x14ac:dyDescent="0.45">
      <c r="A178" s="9" t="s">
        <v>449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 t="shared" si="2"/>
        <v>0.16333960280740792</v>
      </c>
    </row>
    <row r="179" spans="1:10" x14ac:dyDescent="0.45">
      <c r="A179" s="9" t="s">
        <v>236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 t="shared" si="2"/>
        <v>0.16319346855863678</v>
      </c>
    </row>
    <row r="180" spans="1:10" x14ac:dyDescent="0.45">
      <c r="A180" s="9" t="s">
        <v>383</v>
      </c>
      <c r="B180">
        <v>0.87993657780120405</v>
      </c>
      <c r="C180" t="s">
        <v>488</v>
      </c>
      <c r="D180" t="s">
        <v>488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 t="shared" si="2"/>
        <v>0.16126245782198131</v>
      </c>
    </row>
    <row r="181" spans="1:10" x14ac:dyDescent="0.45">
      <c r="A181" s="9" t="s">
        <v>233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 t="shared" si="2"/>
        <v>0.15566266245737062</v>
      </c>
    </row>
    <row r="182" spans="1:10" x14ac:dyDescent="0.45">
      <c r="A182" s="9" t="s">
        <v>371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 t="shared" si="2"/>
        <v>0.15546861944907858</v>
      </c>
    </row>
    <row r="183" spans="1:10" x14ac:dyDescent="0.45">
      <c r="A183" s="9" t="s">
        <v>443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 t="shared" si="2"/>
        <v>0.15160979817874876</v>
      </c>
    </row>
    <row r="184" spans="1:10" x14ac:dyDescent="0.45">
      <c r="A184" s="9" t="s">
        <v>324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 t="shared" si="2"/>
        <v>0.14984260453783038</v>
      </c>
    </row>
    <row r="185" spans="1:10" x14ac:dyDescent="0.45">
      <c r="A185" s="9" t="s">
        <v>278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 t="shared" si="2"/>
        <v>0.14901951576896566</v>
      </c>
    </row>
    <row r="186" spans="1:10" x14ac:dyDescent="0.45">
      <c r="A186" s="9" t="s">
        <v>159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 t="shared" si="2"/>
        <v>0.14849882259304464</v>
      </c>
    </row>
    <row r="187" spans="1:10" x14ac:dyDescent="0.45">
      <c r="A187" s="9" t="s">
        <v>166</v>
      </c>
      <c r="B187" t="s">
        <v>488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 t="shared" si="2"/>
        <v>0.14826100119162597</v>
      </c>
    </row>
    <row r="188" spans="1:10" x14ac:dyDescent="0.45">
      <c r="A188" s="9" t="s">
        <v>247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 t="shared" si="2"/>
        <v>0.14466815009817818</v>
      </c>
    </row>
    <row r="189" spans="1:10" x14ac:dyDescent="0.45">
      <c r="A189" s="9" t="s">
        <v>465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 t="shared" si="2"/>
        <v>0.14154062840173887</v>
      </c>
    </row>
    <row r="190" spans="1:10" x14ac:dyDescent="0.45">
      <c r="A190" s="9" t="s">
        <v>92</v>
      </c>
      <c r="B190">
        <v>0.27720148090906399</v>
      </c>
      <c r="C190" t="s">
        <v>488</v>
      </c>
      <c r="D190" t="s">
        <v>488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 t="shared" si="2"/>
        <v>0.13882848208871026</v>
      </c>
    </row>
    <row r="191" spans="1:10" x14ac:dyDescent="0.45">
      <c r="A191" s="9" t="s">
        <v>281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 t="shared" si="2"/>
        <v>0.13584622157482062</v>
      </c>
    </row>
    <row r="192" spans="1:10" x14ac:dyDescent="0.45">
      <c r="A192" s="9" t="s">
        <v>196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 t="shared" si="2"/>
        <v>0.13467329935618474</v>
      </c>
    </row>
    <row r="193" spans="1:10" x14ac:dyDescent="0.45">
      <c r="A193" s="9" t="s">
        <v>207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 t="shared" si="2"/>
        <v>0.1308589824904863</v>
      </c>
    </row>
    <row r="194" spans="1:10" x14ac:dyDescent="0.45">
      <c r="A194" s="9" t="s">
        <v>459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 t="shared" ref="J194:J257" si="3">AVERAGE(B194:I194)</f>
        <v>0.12755625608801974</v>
      </c>
    </row>
    <row r="195" spans="1:10" x14ac:dyDescent="0.45">
      <c r="A195" s="9" t="s">
        <v>290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 t="shared" si="3"/>
        <v>0.12545335349387007</v>
      </c>
    </row>
    <row r="196" spans="1:10" x14ac:dyDescent="0.45">
      <c r="A196" s="9" t="s">
        <v>450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 t="shared" si="3"/>
        <v>0.12481025619835727</v>
      </c>
    </row>
    <row r="197" spans="1:10" x14ac:dyDescent="0.45">
      <c r="A197" s="9" t="s">
        <v>467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 t="shared" si="3"/>
        <v>0.12407395138576724</v>
      </c>
    </row>
    <row r="198" spans="1:10" x14ac:dyDescent="0.45">
      <c r="A198" s="9" t="s">
        <v>410</v>
      </c>
      <c r="B198">
        <v>-1.0933581355792601</v>
      </c>
      <c r="C198" t="s">
        <v>488</v>
      </c>
      <c r="D198" t="s">
        <v>488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 t="shared" si="3"/>
        <v>0.11616104601965767</v>
      </c>
    </row>
    <row r="199" spans="1:10" x14ac:dyDescent="0.45">
      <c r="A199" s="9" t="s">
        <v>168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 t="shared" si="3"/>
        <v>0.11316680346623059</v>
      </c>
    </row>
    <row r="200" spans="1:10" x14ac:dyDescent="0.45">
      <c r="A200" s="9" t="s">
        <v>270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 t="shared" si="3"/>
        <v>0.11124042438371629</v>
      </c>
    </row>
    <row r="201" spans="1:10" x14ac:dyDescent="0.45">
      <c r="A201" s="9" t="s">
        <v>266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 t="shared" si="3"/>
        <v>0.1000775554368778</v>
      </c>
    </row>
    <row r="202" spans="1:10" x14ac:dyDescent="0.45">
      <c r="A202" s="9" t="s">
        <v>246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 t="shared" si="3"/>
        <v>9.8749071048892467E-2</v>
      </c>
    </row>
    <row r="203" spans="1:10" x14ac:dyDescent="0.45">
      <c r="A203" s="9" t="s">
        <v>468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 t="shared" si="3"/>
        <v>8.9572019634877056E-2</v>
      </c>
    </row>
    <row r="204" spans="1:10" x14ac:dyDescent="0.45">
      <c r="A204" s="9" t="s">
        <v>218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 t="shared" si="3"/>
        <v>8.8307257344778248E-2</v>
      </c>
    </row>
    <row r="205" spans="1:10" x14ac:dyDescent="0.45">
      <c r="A205" s="9" t="s">
        <v>460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 t="shared" si="3"/>
        <v>8.7250926672720136E-2</v>
      </c>
    </row>
    <row r="206" spans="1:10" x14ac:dyDescent="0.45">
      <c r="A206" s="9" t="s">
        <v>219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 t="shared" si="3"/>
        <v>8.155081729664887E-2</v>
      </c>
    </row>
    <row r="207" spans="1:10" x14ac:dyDescent="0.45">
      <c r="A207" s="9" t="s">
        <v>201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 t="shared" si="3"/>
        <v>8.1542268480191138E-2</v>
      </c>
    </row>
    <row r="208" spans="1:10" x14ac:dyDescent="0.45">
      <c r="A208" s="9" t="s">
        <v>186</v>
      </c>
      <c r="B208">
        <v>0.20562461435495499</v>
      </c>
      <c r="C208" t="s">
        <v>488</v>
      </c>
      <c r="D208" t="s">
        <v>488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 t="shared" si="3"/>
        <v>7.8591047881041987E-2</v>
      </c>
    </row>
    <row r="209" spans="1:10" x14ac:dyDescent="0.45">
      <c r="A209" s="9" t="s">
        <v>406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 t="shared" si="3"/>
        <v>7.7730533521151238E-2</v>
      </c>
    </row>
    <row r="210" spans="1:10" x14ac:dyDescent="0.45">
      <c r="A210" s="9" t="s">
        <v>267</v>
      </c>
      <c r="B210">
        <v>0.223584012636557</v>
      </c>
      <c r="C210" t="s">
        <v>488</v>
      </c>
      <c r="D210" t="s">
        <v>488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 t="shared" si="3"/>
        <v>7.4481151487201816E-2</v>
      </c>
    </row>
    <row r="211" spans="1:10" x14ac:dyDescent="0.45">
      <c r="A211" s="9" t="s">
        <v>242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 t="shared" si="3"/>
        <v>7.225656326812735E-2</v>
      </c>
    </row>
    <row r="212" spans="1:10" x14ac:dyDescent="0.45">
      <c r="A212" s="9" t="s">
        <v>300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 t="shared" si="3"/>
        <v>7.1197702480511521E-2</v>
      </c>
    </row>
    <row r="213" spans="1:10" x14ac:dyDescent="0.45">
      <c r="A213" s="9" t="s">
        <v>385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 t="shared" si="3"/>
        <v>6.7416247964995013E-2</v>
      </c>
    </row>
    <row r="214" spans="1:10" x14ac:dyDescent="0.45">
      <c r="A214" s="9" t="s">
        <v>230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 t="shared" si="3"/>
        <v>6.3775753395651169E-2</v>
      </c>
    </row>
    <row r="215" spans="1:10" x14ac:dyDescent="0.45">
      <c r="A215" s="9" t="s">
        <v>386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 t="shared" si="3"/>
        <v>5.6594418864471016E-2</v>
      </c>
    </row>
    <row r="216" spans="1:10" x14ac:dyDescent="0.45">
      <c r="A216" s="9" t="s">
        <v>202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 t="shared" si="3"/>
        <v>5.4003383237751557E-2</v>
      </c>
    </row>
    <row r="217" spans="1:10" x14ac:dyDescent="0.45">
      <c r="A217" s="9" t="s">
        <v>179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 t="shared" si="3"/>
        <v>5.3464717524893901E-2</v>
      </c>
    </row>
    <row r="218" spans="1:10" x14ac:dyDescent="0.45">
      <c r="A218" s="9" t="s">
        <v>346</v>
      </c>
      <c r="B218">
        <v>0.72334186295547598</v>
      </c>
      <c r="C218" t="s">
        <v>488</v>
      </c>
      <c r="D218" t="s">
        <v>488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 t="shared" si="3"/>
        <v>5.2689499046992307E-2</v>
      </c>
    </row>
    <row r="219" spans="1:10" x14ac:dyDescent="0.45">
      <c r="A219" s="9" t="s">
        <v>352</v>
      </c>
      <c r="B219">
        <v>-0.98682205915297405</v>
      </c>
      <c r="C219" t="s">
        <v>488</v>
      </c>
      <c r="D219" t="s">
        <v>488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 t="shared" si="3"/>
        <v>4.4296634602940331E-2</v>
      </c>
    </row>
    <row r="220" spans="1:10" x14ac:dyDescent="0.45">
      <c r="A220" s="9" t="s">
        <v>427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 t="shared" si="3"/>
        <v>4.2940552411484034E-2</v>
      </c>
    </row>
    <row r="221" spans="1:10" x14ac:dyDescent="0.45">
      <c r="A221" s="9" t="s">
        <v>248</v>
      </c>
      <c r="B221">
        <v>-0.89512350216476499</v>
      </c>
      <c r="C221" t="s">
        <v>488</v>
      </c>
      <c r="D221" t="s">
        <v>488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 t="shared" si="3"/>
        <v>3.7523752238785728E-2</v>
      </c>
    </row>
    <row r="222" spans="1:10" x14ac:dyDescent="0.45">
      <c r="A222" s="9" t="s">
        <v>351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 t="shared" si="3"/>
        <v>3.7041049585809116E-2</v>
      </c>
    </row>
    <row r="223" spans="1:10" x14ac:dyDescent="0.45">
      <c r="A223" s="9" t="s">
        <v>154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 t="shared" si="3"/>
        <v>3.5197421824932344E-2</v>
      </c>
    </row>
    <row r="224" spans="1:10" x14ac:dyDescent="0.45">
      <c r="A224" s="9" t="s">
        <v>425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 t="shared" si="3"/>
        <v>3.4419674382421828E-2</v>
      </c>
    </row>
    <row r="225" spans="1:10" x14ac:dyDescent="0.45">
      <c r="A225" s="9" t="s">
        <v>259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 t="shared" si="3"/>
        <v>3.3607546128609785E-2</v>
      </c>
    </row>
    <row r="226" spans="1:10" x14ac:dyDescent="0.45">
      <c r="A226" s="9" t="s">
        <v>329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 t="shared" si="3"/>
        <v>1.8214225096282993E-2</v>
      </c>
    </row>
    <row r="227" spans="1:10" x14ac:dyDescent="0.45">
      <c r="A227" s="9" t="s">
        <v>125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 t="shared" si="3"/>
        <v>1.6908240177714431E-2</v>
      </c>
    </row>
    <row r="228" spans="1:10" x14ac:dyDescent="0.45">
      <c r="A228" s="9" t="s">
        <v>206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 t="shared" si="3"/>
        <v>1.6765448384009431E-2</v>
      </c>
    </row>
    <row r="229" spans="1:10" x14ac:dyDescent="0.45">
      <c r="A229" s="9" t="s">
        <v>89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 t="shared" si="3"/>
        <v>1.5467167793845736E-2</v>
      </c>
    </row>
    <row r="230" spans="1:10" x14ac:dyDescent="0.45">
      <c r="A230" s="9" t="s">
        <v>55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 t="shared" si="3"/>
        <v>1.2533841109487215E-2</v>
      </c>
    </row>
    <row r="231" spans="1:10" x14ac:dyDescent="0.45">
      <c r="A231" s="9" t="s">
        <v>330</v>
      </c>
      <c r="B231">
        <v>0.70581171219084804</v>
      </c>
      <c r="C231" t="s">
        <v>488</v>
      </c>
      <c r="D231" t="s">
        <v>488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 t="shared" si="3"/>
        <v>1.0521065475932317E-2</v>
      </c>
    </row>
    <row r="232" spans="1:10" x14ac:dyDescent="0.45">
      <c r="A232" s="9" t="s">
        <v>373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 t="shared" si="3"/>
        <v>4.9083034855002469E-3</v>
      </c>
    </row>
    <row r="233" spans="1:10" x14ac:dyDescent="0.45">
      <c r="A233" s="9" t="s">
        <v>87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 t="shared" si="3"/>
        <v>1.2840085257893874E-3</v>
      </c>
    </row>
    <row r="234" spans="1:10" x14ac:dyDescent="0.45">
      <c r="A234" s="9" t="s">
        <v>327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 t="shared" si="3"/>
        <v>1.0573658973478534E-3</v>
      </c>
    </row>
    <row r="235" spans="1:10" x14ac:dyDescent="0.45">
      <c r="A235" s="9" t="s">
        <v>118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 t="shared" si="3"/>
        <v>-2.1252132290641955E-3</v>
      </c>
    </row>
    <row r="236" spans="1:10" x14ac:dyDescent="0.45">
      <c r="A236" s="9" t="s">
        <v>170</v>
      </c>
      <c r="B236">
        <v>-0.10533471811356999</v>
      </c>
      <c r="C236" t="s">
        <v>488</v>
      </c>
      <c r="D236" t="s">
        <v>488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 t="shared" si="3"/>
        <v>-4.917492259317334E-3</v>
      </c>
    </row>
    <row r="237" spans="1:10" x14ac:dyDescent="0.45">
      <c r="A237" s="9" t="s">
        <v>222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 t="shared" si="3"/>
        <v>-8.6745755795523682E-3</v>
      </c>
    </row>
    <row r="238" spans="1:10" x14ac:dyDescent="0.45">
      <c r="A238" s="9" t="s">
        <v>430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 t="shared" si="3"/>
        <v>-1.1105982649135093E-2</v>
      </c>
    </row>
    <row r="239" spans="1:10" x14ac:dyDescent="0.45">
      <c r="A239" s="9" t="s">
        <v>381</v>
      </c>
      <c r="B239">
        <v>-0.97306575107049098</v>
      </c>
      <c r="C239" t="s">
        <v>488</v>
      </c>
      <c r="D239" t="s">
        <v>488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 t="shared" si="3"/>
        <v>-1.1416059206033316E-2</v>
      </c>
    </row>
    <row r="240" spans="1:10" x14ac:dyDescent="0.45">
      <c r="A240" s="9" t="s">
        <v>190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 t="shared" si="3"/>
        <v>-1.2480543450909778E-2</v>
      </c>
    </row>
    <row r="241" spans="1:10" x14ac:dyDescent="0.45">
      <c r="A241" s="9" t="s">
        <v>253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 t="shared" si="3"/>
        <v>-1.2908080892732883E-2</v>
      </c>
    </row>
    <row r="242" spans="1:10" x14ac:dyDescent="0.45">
      <c r="A242" s="9" t="s">
        <v>127</v>
      </c>
      <c r="B242">
        <v>3.5540851619000701E-4</v>
      </c>
      <c r="C242" t="s">
        <v>488</v>
      </c>
      <c r="D242" t="s">
        <v>488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 t="shared" si="3"/>
        <v>-1.3333995219538153E-2</v>
      </c>
    </row>
    <row r="243" spans="1:10" x14ac:dyDescent="0.45">
      <c r="A243" s="9" t="s">
        <v>211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 t="shared" si="3"/>
        <v>-1.3556427226163473E-2</v>
      </c>
    </row>
    <row r="244" spans="1:10" x14ac:dyDescent="0.45">
      <c r="A244" s="9" t="s">
        <v>251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 t="shared" si="3"/>
        <v>-1.6639660744908243E-2</v>
      </c>
    </row>
    <row r="245" spans="1:10" x14ac:dyDescent="0.45">
      <c r="A245" s="9" t="s">
        <v>375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 t="shared" si="3"/>
        <v>-2.6760702760922267E-2</v>
      </c>
    </row>
    <row r="246" spans="1:10" x14ac:dyDescent="0.45">
      <c r="A246" s="9" t="s">
        <v>145</v>
      </c>
      <c r="B246">
        <v>2.6750086338697202E-2</v>
      </c>
      <c r="C246" t="s">
        <v>488</v>
      </c>
      <c r="D246" t="s">
        <v>488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 t="shared" si="3"/>
        <v>-3.0572432941728112E-2</v>
      </c>
    </row>
    <row r="247" spans="1:10" x14ac:dyDescent="0.45">
      <c r="A247" s="9" t="s">
        <v>83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 t="shared" si="3"/>
        <v>-3.115258945428237E-2</v>
      </c>
    </row>
    <row r="248" spans="1:10" x14ac:dyDescent="0.45">
      <c r="A248" s="9" t="s">
        <v>464</v>
      </c>
      <c r="B248">
        <v>0.63762742732293198</v>
      </c>
      <c r="C248" t="s">
        <v>488</v>
      </c>
      <c r="D248" t="s">
        <v>488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 t="shared" si="3"/>
        <v>-4.1039957132574058E-2</v>
      </c>
    </row>
    <row r="249" spans="1:10" x14ac:dyDescent="0.45">
      <c r="A249" s="9" t="s">
        <v>232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 t="shared" si="3"/>
        <v>-4.2231152970387098E-2</v>
      </c>
    </row>
    <row r="250" spans="1:10" x14ac:dyDescent="0.45">
      <c r="A250" s="9" t="s">
        <v>158</v>
      </c>
      <c r="B250">
        <v>0.59767897299823203</v>
      </c>
      <c r="C250" t="s">
        <v>488</v>
      </c>
      <c r="D250" t="s">
        <v>488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 t="shared" si="3"/>
        <v>-5.0373237760860244E-2</v>
      </c>
    </row>
    <row r="251" spans="1:10" x14ac:dyDescent="0.45">
      <c r="A251" s="9" t="s">
        <v>279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 t="shared" si="3"/>
        <v>-5.0975340815981623E-2</v>
      </c>
    </row>
    <row r="252" spans="1:10" x14ac:dyDescent="0.45">
      <c r="A252" s="9" t="s">
        <v>287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 t="shared" si="3"/>
        <v>-5.8408453607394592E-2</v>
      </c>
    </row>
    <row r="253" spans="1:10" x14ac:dyDescent="0.45">
      <c r="A253" s="9" t="s">
        <v>400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 t="shared" si="3"/>
        <v>-6.1335893961242768E-2</v>
      </c>
    </row>
    <row r="254" spans="1:10" x14ac:dyDescent="0.45">
      <c r="A254" s="9" t="s">
        <v>136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 t="shared" si="3"/>
        <v>-6.2641380028063756E-2</v>
      </c>
    </row>
    <row r="255" spans="1:10" x14ac:dyDescent="0.45">
      <c r="A255" s="9" t="s">
        <v>362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 t="shared" si="3"/>
        <v>-6.7930282149690158E-2</v>
      </c>
    </row>
    <row r="256" spans="1:10" x14ac:dyDescent="0.45">
      <c r="A256" s="9" t="s">
        <v>319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 t="shared" si="3"/>
        <v>-7.3229916002387763E-2</v>
      </c>
    </row>
    <row r="257" spans="1:10" x14ac:dyDescent="0.45">
      <c r="A257" s="9" t="s">
        <v>419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 t="shared" si="3"/>
        <v>-7.400079301885526E-2</v>
      </c>
    </row>
    <row r="258" spans="1:10" x14ac:dyDescent="0.45">
      <c r="A258" s="9" t="s">
        <v>180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 t="shared" ref="J258:J321" si="4">AVERAGE(B258:I258)</f>
        <v>-7.4940665807203238E-2</v>
      </c>
    </row>
    <row r="259" spans="1:10" x14ac:dyDescent="0.45">
      <c r="A259" s="9" t="s">
        <v>454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 t="shared" si="4"/>
        <v>-7.5426920884299808E-2</v>
      </c>
    </row>
    <row r="260" spans="1:10" x14ac:dyDescent="0.45">
      <c r="A260" s="9" t="s">
        <v>336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 t="shared" si="4"/>
        <v>-7.7428592577648198E-2</v>
      </c>
    </row>
    <row r="261" spans="1:10" x14ac:dyDescent="0.45">
      <c r="A261" s="9" t="s">
        <v>344</v>
      </c>
      <c r="B261">
        <v>-0.21702981893765899</v>
      </c>
      <c r="C261" t="s">
        <v>488</v>
      </c>
      <c r="D261" t="s">
        <v>488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 t="shared" si="4"/>
        <v>-8.0754997236231904E-2</v>
      </c>
    </row>
    <row r="262" spans="1:10" x14ac:dyDescent="0.45">
      <c r="A262" s="9" t="s">
        <v>69</v>
      </c>
      <c r="B262">
        <v>-2.28420849990787E-2</v>
      </c>
      <c r="C262" t="s">
        <v>488</v>
      </c>
      <c r="D262" t="s">
        <v>488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 t="shared" si="4"/>
        <v>-8.2190643299826879E-2</v>
      </c>
    </row>
    <row r="263" spans="1:10" x14ac:dyDescent="0.45">
      <c r="A263" s="9" t="s">
        <v>432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 t="shared" si="4"/>
        <v>-8.4250803964416171E-2</v>
      </c>
    </row>
    <row r="264" spans="1:10" x14ac:dyDescent="0.45">
      <c r="A264" s="9" t="s">
        <v>181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 t="shared" si="4"/>
        <v>-0.10891344863390219</v>
      </c>
    </row>
    <row r="265" spans="1:10" x14ac:dyDescent="0.45">
      <c r="A265" s="9" t="s">
        <v>436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 t="shared" si="4"/>
        <v>-0.10988904037015192</v>
      </c>
    </row>
    <row r="266" spans="1:10" x14ac:dyDescent="0.45">
      <c r="A266" s="9" t="s">
        <v>121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 t="shared" si="4"/>
        <v>-0.12114852133723267</v>
      </c>
    </row>
    <row r="267" spans="1:10" x14ac:dyDescent="0.45">
      <c r="A267" s="9" t="s">
        <v>342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 t="shared" si="4"/>
        <v>-0.12130273239755168</v>
      </c>
    </row>
    <row r="268" spans="1:10" x14ac:dyDescent="0.45">
      <c r="A268" s="9" t="s">
        <v>434</v>
      </c>
      <c r="B268">
        <v>-1.2216520876303301</v>
      </c>
      <c r="C268" t="s">
        <v>488</v>
      </c>
      <c r="D268" t="s">
        <v>488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 t="shared" si="4"/>
        <v>-0.12690825502831687</v>
      </c>
    </row>
    <row r="269" spans="1:10" x14ac:dyDescent="0.45">
      <c r="A269" s="9" t="s">
        <v>291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 t="shared" si="4"/>
        <v>-0.13148428865179637</v>
      </c>
    </row>
    <row r="270" spans="1:10" x14ac:dyDescent="0.45">
      <c r="A270" s="9" t="s">
        <v>320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 t="shared" si="4"/>
        <v>-0.13724439862896495</v>
      </c>
    </row>
    <row r="271" spans="1:10" x14ac:dyDescent="0.45">
      <c r="A271" s="9" t="s">
        <v>96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 t="shared" si="4"/>
        <v>-0.144802047938552</v>
      </c>
    </row>
    <row r="272" spans="1:10" x14ac:dyDescent="0.45">
      <c r="A272" s="9" t="s">
        <v>322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 t="shared" si="4"/>
        <v>-0.14484921371160409</v>
      </c>
    </row>
    <row r="273" spans="1:10" x14ac:dyDescent="0.45">
      <c r="A273" s="9" t="s">
        <v>217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 t="shared" si="4"/>
        <v>-0.15191208023746072</v>
      </c>
    </row>
    <row r="274" spans="1:10" x14ac:dyDescent="0.45">
      <c r="A274" s="9" t="s">
        <v>269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 t="shared" si="4"/>
        <v>-0.15597452011361462</v>
      </c>
    </row>
    <row r="275" spans="1:10" x14ac:dyDescent="0.45">
      <c r="A275" s="9" t="s">
        <v>194</v>
      </c>
      <c r="B275">
        <v>-6.5504265789560201E-2</v>
      </c>
      <c r="C275" t="s">
        <v>488</v>
      </c>
      <c r="D275" t="s">
        <v>488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 t="shared" si="4"/>
        <v>-0.15628254585536916</v>
      </c>
    </row>
    <row r="276" spans="1:10" x14ac:dyDescent="0.45">
      <c r="A276" s="9" t="s">
        <v>378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 t="shared" si="4"/>
        <v>-0.15697798660594603</v>
      </c>
    </row>
    <row r="277" spans="1:10" x14ac:dyDescent="0.45">
      <c r="A277" s="9" t="s">
        <v>139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 t="shared" si="4"/>
        <v>-0.1577681079010631</v>
      </c>
    </row>
    <row r="278" spans="1:10" x14ac:dyDescent="0.45">
      <c r="A278" s="9" t="s">
        <v>334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 t="shared" si="4"/>
        <v>-0.16019243569527691</v>
      </c>
    </row>
    <row r="279" spans="1:10" x14ac:dyDescent="0.45">
      <c r="A279" s="9" t="s">
        <v>435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 t="shared" si="4"/>
        <v>-0.16523448737857488</v>
      </c>
    </row>
    <row r="280" spans="1:10" x14ac:dyDescent="0.45">
      <c r="A280" s="9" t="s">
        <v>458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 t="shared" si="4"/>
        <v>-0.16570728277691998</v>
      </c>
    </row>
    <row r="281" spans="1:10" x14ac:dyDescent="0.45">
      <c r="A281" s="9" t="s">
        <v>147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 t="shared" si="4"/>
        <v>-0.17577920363919664</v>
      </c>
    </row>
    <row r="282" spans="1:10" x14ac:dyDescent="0.45">
      <c r="A282" s="9" t="s">
        <v>37</v>
      </c>
      <c r="B282">
        <v>0.35977569810599003</v>
      </c>
      <c r="C282" t="s">
        <v>488</v>
      </c>
      <c r="D282" t="s">
        <v>488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 t="shared" si="4"/>
        <v>-0.18059462115476863</v>
      </c>
    </row>
    <row r="283" spans="1:10" x14ac:dyDescent="0.45">
      <c r="A283" s="9" t="s">
        <v>283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 t="shared" si="4"/>
        <v>-0.18685695483886949</v>
      </c>
    </row>
    <row r="284" spans="1:10" x14ac:dyDescent="0.45">
      <c r="A284" s="9" t="s">
        <v>317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 t="shared" si="4"/>
        <v>-0.19339108449010511</v>
      </c>
    </row>
    <row r="285" spans="1:10" x14ac:dyDescent="0.45">
      <c r="A285" s="9" t="s">
        <v>358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 t="shared" si="4"/>
        <v>-0.19362563066613026</v>
      </c>
    </row>
    <row r="286" spans="1:10" x14ac:dyDescent="0.45">
      <c r="A286" s="9" t="s">
        <v>250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 t="shared" si="4"/>
        <v>-0.19802217195636279</v>
      </c>
    </row>
    <row r="287" spans="1:10" x14ac:dyDescent="0.45">
      <c r="A287" s="9" t="s">
        <v>370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 t="shared" si="4"/>
        <v>-0.20898263814722051</v>
      </c>
    </row>
    <row r="288" spans="1:10" x14ac:dyDescent="0.45">
      <c r="A288" s="9" t="s">
        <v>245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 t="shared" si="4"/>
        <v>-0.2139428806028916</v>
      </c>
    </row>
    <row r="289" spans="1:10" x14ac:dyDescent="0.45">
      <c r="A289" s="9" t="s">
        <v>403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 t="shared" si="4"/>
        <v>-0.21671548915179414</v>
      </c>
    </row>
    <row r="290" spans="1:10" x14ac:dyDescent="0.45">
      <c r="A290" s="9" t="s">
        <v>265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 t="shared" si="4"/>
        <v>-0.23783008477935802</v>
      </c>
    </row>
    <row r="291" spans="1:10" x14ac:dyDescent="0.45">
      <c r="A291" s="9" t="s">
        <v>198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 t="shared" si="4"/>
        <v>-0.23940357303410889</v>
      </c>
    </row>
    <row r="292" spans="1:10" x14ac:dyDescent="0.45">
      <c r="A292" s="9" t="s">
        <v>475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 t="shared" si="4"/>
        <v>-0.24144560630407624</v>
      </c>
    </row>
    <row r="293" spans="1:10" x14ac:dyDescent="0.45">
      <c r="A293" s="9" t="s">
        <v>78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 t="shared" si="4"/>
        <v>-0.24810242702452526</v>
      </c>
    </row>
    <row r="294" spans="1:10" x14ac:dyDescent="0.45">
      <c r="A294" s="9" t="s">
        <v>188</v>
      </c>
      <c r="B294">
        <v>-0.44753958468740601</v>
      </c>
      <c r="C294" t="s">
        <v>488</v>
      </c>
      <c r="D294" t="s">
        <v>488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 t="shared" si="4"/>
        <v>-0.26673935229473306</v>
      </c>
    </row>
    <row r="295" spans="1:10" x14ac:dyDescent="0.45">
      <c r="A295" s="9" t="s">
        <v>243</v>
      </c>
      <c r="B295">
        <v>4.2022559189414298E-2</v>
      </c>
      <c r="C295" t="s">
        <v>488</v>
      </c>
      <c r="D295" t="s">
        <v>488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 t="shared" si="4"/>
        <v>-0.2678852067502876</v>
      </c>
    </row>
    <row r="296" spans="1:10" x14ac:dyDescent="0.45">
      <c r="A296" s="9" t="s">
        <v>26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 t="shared" si="4"/>
        <v>-0.27103947001025119</v>
      </c>
    </row>
    <row r="297" spans="1:10" x14ac:dyDescent="0.45">
      <c r="A297" s="9" t="s">
        <v>412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 t="shared" si="4"/>
        <v>-0.2779974079315512</v>
      </c>
    </row>
    <row r="298" spans="1:10" x14ac:dyDescent="0.45">
      <c r="A298" s="9" t="s">
        <v>146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 t="shared" si="4"/>
        <v>-0.27828519772778659</v>
      </c>
    </row>
    <row r="299" spans="1:10" x14ac:dyDescent="0.45">
      <c r="A299" s="9" t="s">
        <v>413</v>
      </c>
      <c r="B299">
        <v>-0.80656239393325502</v>
      </c>
      <c r="C299" t="s">
        <v>488</v>
      </c>
      <c r="D299" t="s">
        <v>488</v>
      </c>
      <c r="E299">
        <v>0.428265364556842</v>
      </c>
      <c r="F299">
        <v>-0.50629425079356305</v>
      </c>
      <c r="G299">
        <v>-2.5064939934085899</v>
      </c>
      <c r="H299" t="s">
        <v>488</v>
      </c>
      <c r="I299">
        <v>1.99167767611545</v>
      </c>
      <c r="J299">
        <f t="shared" si="4"/>
        <v>-0.27988151949262319</v>
      </c>
    </row>
    <row r="300" spans="1:10" x14ac:dyDescent="0.45">
      <c r="A300" s="9" t="s">
        <v>94</v>
      </c>
      <c r="B300">
        <v>0.93401561418510404</v>
      </c>
      <c r="C300" t="s">
        <v>488</v>
      </c>
      <c r="D300" t="s">
        <v>488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 t="shared" si="4"/>
        <v>-0.28094897631415922</v>
      </c>
    </row>
    <row r="301" spans="1:10" x14ac:dyDescent="0.45">
      <c r="A301" s="9" t="s">
        <v>379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 t="shared" si="4"/>
        <v>-0.3040346056428479</v>
      </c>
    </row>
    <row r="302" spans="1:10" x14ac:dyDescent="0.45">
      <c r="A302" s="9" t="s">
        <v>294</v>
      </c>
      <c r="B302">
        <v>-0.182825088803693</v>
      </c>
      <c r="C302" t="s">
        <v>488</v>
      </c>
      <c r="D302" t="s">
        <v>488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 t="shared" si="4"/>
        <v>-0.30643526463967602</v>
      </c>
    </row>
    <row r="303" spans="1:10" x14ac:dyDescent="0.45">
      <c r="A303" s="9" t="s">
        <v>416</v>
      </c>
      <c r="B303">
        <v>-1.0142076534440501</v>
      </c>
      <c r="C303" t="s">
        <v>488</v>
      </c>
      <c r="D303" t="s">
        <v>488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 t="shared" si="4"/>
        <v>-0.30990480743100285</v>
      </c>
    </row>
    <row r="304" spans="1:10" x14ac:dyDescent="0.45">
      <c r="A304" s="9" t="s">
        <v>393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 t="shared" si="4"/>
        <v>-0.31969238599022637</v>
      </c>
    </row>
    <row r="305" spans="1:10" x14ac:dyDescent="0.45">
      <c r="A305" s="9" t="s">
        <v>234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 t="shared" si="4"/>
        <v>-0.32047076210973974</v>
      </c>
    </row>
    <row r="306" spans="1:10" x14ac:dyDescent="0.45">
      <c r="A306" s="9" t="s">
        <v>100</v>
      </c>
      <c r="B306">
        <v>0.120536396716225</v>
      </c>
      <c r="C306">
        <v>-1.1217551450886301</v>
      </c>
      <c r="D306" t="s">
        <v>488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 t="shared" si="4"/>
        <v>-0.32863636627393245</v>
      </c>
    </row>
    <row r="307" spans="1:10" x14ac:dyDescent="0.45">
      <c r="A307" s="9" t="s">
        <v>171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 t="shared" si="4"/>
        <v>-0.32884851148608102</v>
      </c>
    </row>
    <row r="308" spans="1:10" x14ac:dyDescent="0.45">
      <c r="A308" s="9" t="s">
        <v>404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 t="shared" si="4"/>
        <v>-0.33033914382885243</v>
      </c>
    </row>
    <row r="309" spans="1:10" x14ac:dyDescent="0.45">
      <c r="A309" s="9" t="s">
        <v>193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 t="shared" si="4"/>
        <v>-0.33062653347836984</v>
      </c>
    </row>
    <row r="310" spans="1:10" x14ac:dyDescent="0.45">
      <c r="A310" s="9" t="s">
        <v>353</v>
      </c>
      <c r="B310">
        <v>0.98932708326135499</v>
      </c>
      <c r="C310" t="s">
        <v>488</v>
      </c>
      <c r="D310" t="s">
        <v>488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 t="shared" si="4"/>
        <v>-0.3311496088738427</v>
      </c>
    </row>
    <row r="311" spans="1:10" x14ac:dyDescent="0.45">
      <c r="A311" s="9" t="s">
        <v>340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 t="shared" si="4"/>
        <v>-0.3323948158084854</v>
      </c>
    </row>
    <row r="312" spans="1:10" x14ac:dyDescent="0.45">
      <c r="A312" s="9" t="s">
        <v>295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 t="shared" si="4"/>
        <v>-0.33258484000696209</v>
      </c>
    </row>
    <row r="313" spans="1:10" x14ac:dyDescent="0.45">
      <c r="A313" s="9" t="s">
        <v>111</v>
      </c>
      <c r="B313">
        <v>-0.89627959759676601</v>
      </c>
      <c r="C313" t="s">
        <v>488</v>
      </c>
      <c r="D313" t="s">
        <v>488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 t="shared" si="4"/>
        <v>-0.33737705796644119</v>
      </c>
    </row>
    <row r="314" spans="1:10" x14ac:dyDescent="0.45">
      <c r="A314" s="9" t="s">
        <v>472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 t="shared" si="4"/>
        <v>-0.33760406343652549</v>
      </c>
    </row>
    <row r="315" spans="1:10" x14ac:dyDescent="0.45">
      <c r="A315" s="9" t="s">
        <v>448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 t="shared" si="4"/>
        <v>-0.33799623822630653</v>
      </c>
    </row>
    <row r="316" spans="1:10" x14ac:dyDescent="0.45">
      <c r="A316" s="9" t="s">
        <v>304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 t="shared" si="4"/>
        <v>-0.33843216431612111</v>
      </c>
    </row>
    <row r="317" spans="1:10" x14ac:dyDescent="0.45">
      <c r="A317" s="9" t="s">
        <v>124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 t="shared" si="4"/>
        <v>-0.3403160587996793</v>
      </c>
    </row>
    <row r="318" spans="1:10" x14ac:dyDescent="0.45">
      <c r="A318" s="9" t="s">
        <v>310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 t="shared" si="4"/>
        <v>-0.34219157800106886</v>
      </c>
    </row>
    <row r="319" spans="1:10" x14ac:dyDescent="0.45">
      <c r="A319" s="9" t="s">
        <v>418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 t="shared" si="4"/>
        <v>-0.34350438839779973</v>
      </c>
    </row>
    <row r="320" spans="1:10" x14ac:dyDescent="0.45">
      <c r="A320" s="9" t="s">
        <v>405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 t="shared" si="4"/>
        <v>-0.35185166390735712</v>
      </c>
    </row>
    <row r="321" spans="1:10" x14ac:dyDescent="0.45">
      <c r="A321" s="9" t="s">
        <v>262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 t="shared" si="4"/>
        <v>-0.3541392358168054</v>
      </c>
    </row>
    <row r="322" spans="1:10" x14ac:dyDescent="0.45">
      <c r="A322" s="9" t="s">
        <v>197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 t="shared" ref="J322:J385" si="5">AVERAGE(B322:I322)</f>
        <v>-0.37020137245730761</v>
      </c>
    </row>
    <row r="323" spans="1:10" x14ac:dyDescent="0.45">
      <c r="A323" s="9" t="s">
        <v>141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 t="shared" si="5"/>
        <v>-0.37118891948343724</v>
      </c>
    </row>
    <row r="324" spans="1:10" x14ac:dyDescent="0.45">
      <c r="A324" s="9" t="s">
        <v>437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 t="shared" si="5"/>
        <v>-0.37246952690019902</v>
      </c>
    </row>
    <row r="325" spans="1:10" x14ac:dyDescent="0.45">
      <c r="A325" s="9" t="s">
        <v>369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 t="shared" si="5"/>
        <v>-0.37280086085898551</v>
      </c>
    </row>
    <row r="326" spans="1:10" x14ac:dyDescent="0.45">
      <c r="A326" s="9" t="s">
        <v>315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 t="shared" si="5"/>
        <v>-0.38913738587760338</v>
      </c>
    </row>
    <row r="327" spans="1:10" x14ac:dyDescent="0.45">
      <c r="A327" s="9" t="s">
        <v>277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 t="shared" si="5"/>
        <v>-0.39043278090106448</v>
      </c>
    </row>
    <row r="328" spans="1:10" x14ac:dyDescent="0.45">
      <c r="A328" s="9" t="s">
        <v>350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 t="shared" si="5"/>
        <v>-0.40080800832734698</v>
      </c>
    </row>
    <row r="329" spans="1:10" x14ac:dyDescent="0.45">
      <c r="A329" s="9" t="s">
        <v>431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 t="shared" si="5"/>
        <v>-0.40589507341534181</v>
      </c>
    </row>
    <row r="330" spans="1:10" x14ac:dyDescent="0.45">
      <c r="A330" s="9" t="s">
        <v>439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 t="shared" si="5"/>
        <v>-0.41465026192435017</v>
      </c>
    </row>
    <row r="331" spans="1:10" x14ac:dyDescent="0.45">
      <c r="A331" s="9" t="s">
        <v>271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 t="shared" si="5"/>
        <v>-0.42752854850031585</v>
      </c>
    </row>
    <row r="332" spans="1:10" x14ac:dyDescent="0.45">
      <c r="A332" s="9" t="s">
        <v>338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 t="shared" si="5"/>
        <v>-0.43915297942555093</v>
      </c>
    </row>
    <row r="333" spans="1:10" x14ac:dyDescent="0.45">
      <c r="A333" s="9" t="s">
        <v>64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 t="shared" si="5"/>
        <v>-0.4430008348873371</v>
      </c>
    </row>
    <row r="334" spans="1:10" x14ac:dyDescent="0.45">
      <c r="A334" s="9" t="s">
        <v>284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 t="shared" si="5"/>
        <v>-0.44313561739439605</v>
      </c>
    </row>
    <row r="335" spans="1:10" x14ac:dyDescent="0.45">
      <c r="A335" s="9" t="s">
        <v>445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 t="shared" si="5"/>
        <v>-0.44518137580875644</v>
      </c>
    </row>
    <row r="336" spans="1:10" x14ac:dyDescent="0.45">
      <c r="A336" s="9" t="s">
        <v>469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 t="shared" si="5"/>
        <v>-0.4499234366185747</v>
      </c>
    </row>
    <row r="337" spans="1:10" x14ac:dyDescent="0.45">
      <c r="A337" s="9" t="s">
        <v>220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 t="shared" si="5"/>
        <v>-0.46059891650677021</v>
      </c>
    </row>
    <row r="338" spans="1:10" x14ac:dyDescent="0.45">
      <c r="A338" s="9" t="s">
        <v>457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 t="shared" si="5"/>
        <v>-0.46724425113511614</v>
      </c>
    </row>
    <row r="339" spans="1:10" x14ac:dyDescent="0.45">
      <c r="A339" s="9" t="s">
        <v>98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 t="shared" si="5"/>
        <v>-0.47678026368527959</v>
      </c>
    </row>
    <row r="340" spans="1:10" x14ac:dyDescent="0.45">
      <c r="A340" s="9" t="s">
        <v>237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 t="shared" si="5"/>
        <v>-0.4805902594335274</v>
      </c>
    </row>
    <row r="341" spans="1:10" x14ac:dyDescent="0.45">
      <c r="A341" s="9" t="s">
        <v>389</v>
      </c>
      <c r="B341">
        <v>-1.0388157884032201</v>
      </c>
      <c r="C341" t="s">
        <v>488</v>
      </c>
      <c r="D341" t="s">
        <v>488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 t="shared" si="5"/>
        <v>-0.49078235240860746</v>
      </c>
    </row>
    <row r="342" spans="1:10" x14ac:dyDescent="0.45">
      <c r="A342" s="9" t="s">
        <v>323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 t="shared" si="5"/>
        <v>-0.49729323403562081</v>
      </c>
    </row>
    <row r="343" spans="1:10" x14ac:dyDescent="0.45">
      <c r="A343" s="9" t="s">
        <v>227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 t="shared" si="5"/>
        <v>-0.50043220022994561</v>
      </c>
    </row>
    <row r="344" spans="1:10" x14ac:dyDescent="0.45">
      <c r="A344" s="9" t="s">
        <v>272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 t="shared" si="5"/>
        <v>-0.50227418531601731</v>
      </c>
    </row>
    <row r="345" spans="1:10" x14ac:dyDescent="0.45">
      <c r="A345" s="9" t="s">
        <v>438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 t="shared" si="5"/>
        <v>-0.50961507904307146</v>
      </c>
    </row>
    <row r="346" spans="1:10" x14ac:dyDescent="0.45">
      <c r="A346" s="9" t="s">
        <v>399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 t="shared" si="5"/>
        <v>-0.51640901978042841</v>
      </c>
    </row>
    <row r="347" spans="1:10" x14ac:dyDescent="0.45">
      <c r="A347" s="9" t="s">
        <v>440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 t="shared" si="5"/>
        <v>-0.52011219886596394</v>
      </c>
    </row>
    <row r="348" spans="1:10" x14ac:dyDescent="0.45">
      <c r="A348" s="9" t="s">
        <v>474</v>
      </c>
      <c r="B348">
        <v>-2.2593043106113901</v>
      </c>
      <c r="C348" t="s">
        <v>488</v>
      </c>
      <c r="D348" t="s">
        <v>488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 t="shared" si="5"/>
        <v>-0.52166868195788496</v>
      </c>
    </row>
    <row r="349" spans="1:10" x14ac:dyDescent="0.45">
      <c r="A349" s="9" t="s">
        <v>257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 t="shared" si="5"/>
        <v>-0.53779024140490084</v>
      </c>
    </row>
    <row r="350" spans="1:10" x14ac:dyDescent="0.45">
      <c r="A350" s="9" t="s">
        <v>24</v>
      </c>
      <c r="B350">
        <v>-1.96050356178526</v>
      </c>
      <c r="C350" t="s">
        <v>488</v>
      </c>
      <c r="D350" t="s">
        <v>488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 t="shared" si="5"/>
        <v>-0.54319616342412125</v>
      </c>
    </row>
    <row r="351" spans="1:10" x14ac:dyDescent="0.45">
      <c r="A351" s="9" t="s">
        <v>466</v>
      </c>
      <c r="B351">
        <v>3.2606297617745199E-3</v>
      </c>
      <c r="C351" t="s">
        <v>488</v>
      </c>
      <c r="D351" t="s">
        <v>488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 t="shared" si="5"/>
        <v>-0.55253251370355994</v>
      </c>
    </row>
    <row r="352" spans="1:10" x14ac:dyDescent="0.45">
      <c r="A352" s="9" t="s">
        <v>148</v>
      </c>
      <c r="B352" t="s">
        <v>488</v>
      </c>
      <c r="C352">
        <v>-0.44820997079022401</v>
      </c>
      <c r="D352" t="s">
        <v>488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 t="shared" si="5"/>
        <v>-0.554558405807421</v>
      </c>
    </row>
    <row r="353" spans="1:10" x14ac:dyDescent="0.45">
      <c r="A353" s="9" t="s">
        <v>82</v>
      </c>
      <c r="B353">
        <v>-1.4493293571186301</v>
      </c>
      <c r="C353" t="s">
        <v>488</v>
      </c>
      <c r="D353" t="s">
        <v>488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 t="shared" si="5"/>
        <v>-0.56117738633357162</v>
      </c>
    </row>
    <row r="354" spans="1:10" x14ac:dyDescent="0.45">
      <c r="A354" s="9" t="s">
        <v>302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 t="shared" si="5"/>
        <v>-0.56246067657352283</v>
      </c>
    </row>
    <row r="355" spans="1:10" x14ac:dyDescent="0.45">
      <c r="A355" s="9" t="s">
        <v>256</v>
      </c>
      <c r="B355">
        <v>1.2022581050503101</v>
      </c>
      <c r="C355" t="s">
        <v>488</v>
      </c>
      <c r="D355" t="s">
        <v>488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 t="shared" si="5"/>
        <v>-0.56695844364523362</v>
      </c>
    </row>
    <row r="356" spans="1:10" x14ac:dyDescent="0.45">
      <c r="A356" s="9" t="s">
        <v>191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 t="shared" si="5"/>
        <v>-0.57853636047021761</v>
      </c>
    </row>
    <row r="357" spans="1:10" x14ac:dyDescent="0.45">
      <c r="A357" s="9" t="s">
        <v>164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 t="shared" si="5"/>
        <v>-0.59181115954844676</v>
      </c>
    </row>
    <row r="358" spans="1:10" x14ac:dyDescent="0.45">
      <c r="A358" s="9" t="s">
        <v>273</v>
      </c>
      <c r="B358">
        <v>-0.29660271595313797</v>
      </c>
      <c r="C358" t="s">
        <v>488</v>
      </c>
      <c r="D358" t="s">
        <v>488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 t="shared" si="5"/>
        <v>-0.59277789707182904</v>
      </c>
    </row>
    <row r="359" spans="1:10" x14ac:dyDescent="0.45">
      <c r="A359" s="9" t="s">
        <v>275</v>
      </c>
      <c r="B359">
        <v>-1.1191406900707399</v>
      </c>
      <c r="C359" t="s">
        <v>488</v>
      </c>
      <c r="D359" t="s">
        <v>488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 t="shared" si="5"/>
        <v>-0.59817317946791704</v>
      </c>
    </row>
    <row r="360" spans="1:10" x14ac:dyDescent="0.45">
      <c r="A360" s="9" t="s">
        <v>49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 t="shared" si="5"/>
        <v>-0.60334575429312576</v>
      </c>
    </row>
    <row r="361" spans="1:10" x14ac:dyDescent="0.45">
      <c r="A361" s="9" t="s">
        <v>296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 t="shared" si="5"/>
        <v>-0.6075585589726018</v>
      </c>
    </row>
    <row r="362" spans="1:10" x14ac:dyDescent="0.45">
      <c r="A362" s="9" t="s">
        <v>200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 t="shared" si="5"/>
        <v>-0.63824613072330849</v>
      </c>
    </row>
    <row r="363" spans="1:10" x14ac:dyDescent="0.45">
      <c r="A363" s="9" t="s">
        <v>347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 t="shared" si="5"/>
        <v>-0.66543859204176448</v>
      </c>
    </row>
    <row r="364" spans="1:10" x14ac:dyDescent="0.45">
      <c r="A364" s="9" t="s">
        <v>314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 t="shared" si="5"/>
        <v>-0.67768323576403755</v>
      </c>
    </row>
    <row r="365" spans="1:10" x14ac:dyDescent="0.45">
      <c r="A365" s="9" t="s">
        <v>105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 t="shared" si="5"/>
        <v>-0.68565579785426523</v>
      </c>
    </row>
    <row r="366" spans="1:10" x14ac:dyDescent="0.45">
      <c r="A366" s="9" t="s">
        <v>120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 t="shared" si="5"/>
        <v>-0.70339216609728339</v>
      </c>
    </row>
    <row r="367" spans="1:10" x14ac:dyDescent="0.45">
      <c r="A367" s="9" t="s">
        <v>356</v>
      </c>
      <c r="B367">
        <v>-0.35883828107029903</v>
      </c>
      <c r="C367" t="s">
        <v>488</v>
      </c>
      <c r="D367" t="s">
        <v>488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 t="shared" si="5"/>
        <v>-0.76849563712793001</v>
      </c>
    </row>
    <row r="368" spans="1:10" x14ac:dyDescent="0.45">
      <c r="A368" s="9" t="s">
        <v>433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 t="shared" si="5"/>
        <v>-0.80607216538610926</v>
      </c>
    </row>
    <row r="369" spans="1:10" x14ac:dyDescent="0.45">
      <c r="A369" s="9" t="s">
        <v>174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 t="shared" si="5"/>
        <v>-0.80905854869924376</v>
      </c>
    </row>
    <row r="370" spans="1:10" x14ac:dyDescent="0.45">
      <c r="A370" s="9" t="s">
        <v>303</v>
      </c>
      <c r="B370">
        <v>-1.43323379842768</v>
      </c>
      <c r="C370" t="s">
        <v>488</v>
      </c>
      <c r="D370" t="s">
        <v>488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 t="shared" si="5"/>
        <v>-0.81213876091444437</v>
      </c>
    </row>
    <row r="371" spans="1:10" x14ac:dyDescent="0.45">
      <c r="A371" s="9" t="s">
        <v>29</v>
      </c>
      <c r="B371">
        <v>-2.5793828576625102</v>
      </c>
      <c r="C371" t="s">
        <v>488</v>
      </c>
      <c r="D371" t="s">
        <v>488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 t="shared" si="5"/>
        <v>-0.82112693212186061</v>
      </c>
    </row>
    <row r="372" spans="1:10" x14ac:dyDescent="0.45">
      <c r="A372" s="9" t="s">
        <v>417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 t="shared" si="5"/>
        <v>-0.84111820857703123</v>
      </c>
    </row>
    <row r="373" spans="1:10" x14ac:dyDescent="0.45">
      <c r="A373" s="9" t="s">
        <v>228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 t="shared" si="5"/>
        <v>-0.88834319070163392</v>
      </c>
    </row>
    <row r="374" spans="1:10" x14ac:dyDescent="0.45">
      <c r="A374" s="9" t="s">
        <v>22</v>
      </c>
      <c r="B374">
        <v>-2.59768433393808</v>
      </c>
      <c r="C374" t="s">
        <v>488</v>
      </c>
      <c r="D374" t="s">
        <v>488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 t="shared" si="5"/>
        <v>-0.91386394701440288</v>
      </c>
    </row>
    <row r="375" spans="1:10" x14ac:dyDescent="0.45">
      <c r="A375" s="9" t="s">
        <v>343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 t="shared" si="5"/>
        <v>-0.96735082095845026</v>
      </c>
    </row>
    <row r="376" spans="1:10" x14ac:dyDescent="0.45">
      <c r="A376" s="9" t="s">
        <v>144</v>
      </c>
      <c r="B376">
        <v>-0.84385482813179802</v>
      </c>
      <c r="C376" t="s">
        <v>488</v>
      </c>
      <c r="D376" t="s">
        <v>488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 t="shared" si="5"/>
        <v>-0.99444661655390709</v>
      </c>
    </row>
    <row r="377" spans="1:10" x14ac:dyDescent="0.45">
      <c r="A377" s="9" t="s">
        <v>349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 t="shared" si="5"/>
        <v>-1.0303798472720533</v>
      </c>
    </row>
    <row r="378" spans="1:10" x14ac:dyDescent="0.45">
      <c r="A378" s="9" t="s">
        <v>470</v>
      </c>
      <c r="B378">
        <v>-1.2671001972487801</v>
      </c>
      <c r="C378" t="s">
        <v>488</v>
      </c>
      <c r="D378" t="s">
        <v>488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 t="shared" si="5"/>
        <v>-1.067054995872168</v>
      </c>
    </row>
    <row r="379" spans="1:10" x14ac:dyDescent="0.45">
      <c r="A379" s="9" t="s">
        <v>33</v>
      </c>
      <c r="B379">
        <v>-2.8949213928185702</v>
      </c>
      <c r="C379">
        <v>-1.2542933760157999</v>
      </c>
      <c r="D379" t="s">
        <v>488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 t="shared" si="5"/>
        <v>-1.085814380296563</v>
      </c>
    </row>
    <row r="380" spans="1:10" x14ac:dyDescent="0.45">
      <c r="A380" s="9" t="s">
        <v>293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 t="shared" si="5"/>
        <v>-1.1787898084064403</v>
      </c>
    </row>
    <row r="381" spans="1:10" x14ac:dyDescent="0.45">
      <c r="A381" s="9" t="s">
        <v>216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 t="shared" si="5"/>
        <v>-1.2258857165614072</v>
      </c>
    </row>
    <row r="382" spans="1:10" x14ac:dyDescent="0.45">
      <c r="A382" s="9" t="s">
        <v>209</v>
      </c>
      <c r="B382">
        <v>-2.59768433393808</v>
      </c>
      <c r="C382" t="s">
        <v>488</v>
      </c>
      <c r="D382" t="s">
        <v>488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 t="shared" si="5"/>
        <v>-1.2631581133388945</v>
      </c>
    </row>
    <row r="383" spans="1:10" x14ac:dyDescent="0.45">
      <c r="A383" s="9" t="s">
        <v>215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 t="shared" si="5"/>
        <v>-1.465692063787339</v>
      </c>
    </row>
    <row r="384" spans="1:10" x14ac:dyDescent="0.45">
      <c r="A384" s="9" t="s">
        <v>129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 t="shared" si="5"/>
        <v>-1.5657452750737413</v>
      </c>
    </row>
    <row r="385" spans="1:10" x14ac:dyDescent="0.45">
      <c r="A385" s="9" t="s">
        <v>183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 t="shared" si="5"/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49"/>
  <sheetViews>
    <sheetView topLeftCell="H1" workbookViewId="0">
      <selection activeCell="M3" sqref="M3:T5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45">
      <c r="A2" s="1" t="s">
        <v>492</v>
      </c>
      <c r="B2" t="s">
        <v>8</v>
      </c>
    </row>
    <row r="3" spans="1:12" x14ac:dyDescent="0.45">
      <c r="A3" s="1"/>
    </row>
    <row r="4" spans="1:12" x14ac:dyDescent="0.45">
      <c r="B4" t="s">
        <v>9</v>
      </c>
      <c r="C4" t="s">
        <v>10</v>
      </c>
      <c r="D4" t="s">
        <v>11</v>
      </c>
      <c r="E4" t="s">
        <v>9</v>
      </c>
      <c r="F4" t="s">
        <v>10</v>
      </c>
      <c r="G4" t="s">
        <v>11</v>
      </c>
      <c r="J4" t="s">
        <v>493</v>
      </c>
      <c r="K4" t="s">
        <v>494</v>
      </c>
      <c r="L4" t="s">
        <v>495</v>
      </c>
    </row>
    <row r="5" spans="1:12" x14ac:dyDescent="0.4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10</v>
      </c>
      <c r="J5" s="10">
        <v>4.61430022168339E-2</v>
      </c>
      <c r="K5" s="6">
        <v>0.42686143913519398</v>
      </c>
      <c r="L5" s="11">
        <v>0.291611952123636</v>
      </c>
    </row>
    <row r="6" spans="1:12" x14ac:dyDescent="0.45">
      <c r="A6" s="2">
        <v>42010</v>
      </c>
      <c r="B6">
        <v>-1.0844621091110901E-2</v>
      </c>
      <c r="C6">
        <v>-1.22605482924911E-2</v>
      </c>
      <c r="D6">
        <v>11990.79</v>
      </c>
      <c r="E6">
        <f>E5*(1+B6)</f>
        <v>98.915537890888899</v>
      </c>
      <c r="F6">
        <f>F5*(1+C6)</f>
        <v>98.773945170750892</v>
      </c>
      <c r="G6">
        <f>D6/$D$5*100</f>
        <v>98.231136809181194</v>
      </c>
      <c r="I6" t="s">
        <v>9</v>
      </c>
      <c r="J6" s="10">
        <v>9.45406624985594E-2</v>
      </c>
      <c r="K6" s="6">
        <v>0.56315797970577597</v>
      </c>
      <c r="L6" s="11">
        <v>0.41785686412174899</v>
      </c>
    </row>
    <row r="7" spans="1:12" x14ac:dyDescent="0.45">
      <c r="A7" s="2">
        <v>42011</v>
      </c>
      <c r="B7">
        <v>6.8315971760778901E-3</v>
      </c>
      <c r="C7">
        <v>1.9382518841448799E-3</v>
      </c>
      <c r="D7">
        <v>11991.02</v>
      </c>
      <c r="E7">
        <f t="shared" ref="E7:F22" si="0">E6*(1+B7)</f>
        <v>99.59128900021453</v>
      </c>
      <c r="F7">
        <f t="shared" si="0"/>
        <v>98.965393956082522</v>
      </c>
      <c r="G7">
        <f t="shared" ref="G7:G70" si="1">D7/$D$5*100</f>
        <v>98.233021018767559</v>
      </c>
    </row>
    <row r="8" spans="1:12" x14ac:dyDescent="0.45">
      <c r="A8" s="2">
        <v>42012</v>
      </c>
      <c r="B8">
        <v>1.0568429284105599E-2</v>
      </c>
      <c r="C8">
        <v>8.1619425307798005E-3</v>
      </c>
      <c r="D8">
        <v>12023.75</v>
      </c>
      <c r="E8">
        <f t="shared" si="0"/>
        <v>100.64381249532622</v>
      </c>
      <c r="F8">
        <f t="shared" si="0"/>
        <v>99.773143814088044</v>
      </c>
      <c r="G8">
        <f t="shared" si="1"/>
        <v>98.501152235123143</v>
      </c>
    </row>
    <row r="9" spans="1:12" x14ac:dyDescent="0.45">
      <c r="A9" s="2">
        <v>42013</v>
      </c>
      <c r="B9">
        <v>-7.1296351830255598E-4</v>
      </c>
      <c r="C9">
        <v>6.0347190596784003E-3</v>
      </c>
      <c r="D9">
        <v>12081.24</v>
      </c>
      <c r="E9">
        <f t="shared" si="0"/>
        <v>100.57205712867417</v>
      </c>
      <c r="F9">
        <f t="shared" si="0"/>
        <v>100.37524670670695</v>
      </c>
      <c r="G9">
        <f t="shared" si="1"/>
        <v>98.972122709558931</v>
      </c>
    </row>
    <row r="10" spans="1:12" x14ac:dyDescent="0.45">
      <c r="A10" s="2">
        <v>42016</v>
      </c>
      <c r="B10">
        <v>-9.3672114166808793E-3</v>
      </c>
      <c r="C10">
        <v>7.5478552963811401E-3</v>
      </c>
      <c r="D10">
        <v>12016.66</v>
      </c>
      <c r="E10">
        <f t="shared" si="0"/>
        <v>99.629977406939375</v>
      </c>
      <c r="F10">
        <f t="shared" si="0"/>
        <v>101.13286454418774</v>
      </c>
      <c r="G10">
        <f t="shared" si="1"/>
        <v>98.443069426569494</v>
      </c>
    </row>
    <row r="11" spans="1:12" x14ac:dyDescent="0.45">
      <c r="A11" s="2">
        <v>42017</v>
      </c>
      <c r="B11">
        <v>7.1915756388784601E-3</v>
      </c>
      <c r="C11">
        <v>-4.09832444097806E-3</v>
      </c>
      <c r="D11">
        <v>12063.02</v>
      </c>
      <c r="E11">
        <f t="shared" si="0"/>
        <v>100.34647392536114</v>
      </c>
      <c r="F11">
        <f t="shared" si="0"/>
        <v>100.71838925364018</v>
      </c>
      <c r="G11">
        <f t="shared" si="1"/>
        <v>98.822860541456308</v>
      </c>
    </row>
    <row r="12" spans="1:12" x14ac:dyDescent="0.45">
      <c r="A12" s="2">
        <v>42018</v>
      </c>
      <c r="B12">
        <v>-4.5664537953791703E-3</v>
      </c>
      <c r="C12">
        <v>2.0612849811610201E-3</v>
      </c>
      <c r="D12">
        <v>12008.37</v>
      </c>
      <c r="E12">
        <f t="shared" si="0"/>
        <v>99.888246388651766</v>
      </c>
      <c r="F12">
        <f t="shared" si="0"/>
        <v>100.92599855673544</v>
      </c>
      <c r="G12">
        <f t="shared" si="1"/>
        <v>98.375155959304365</v>
      </c>
    </row>
    <row r="13" spans="1:12" x14ac:dyDescent="0.45">
      <c r="A13" s="2">
        <v>42019</v>
      </c>
      <c r="B13">
        <v>5.8530175384223504E-3</v>
      </c>
      <c r="C13">
        <v>5.9470564222419003E-3</v>
      </c>
      <c r="D13">
        <v>12190.52</v>
      </c>
      <c r="E13">
        <f t="shared" si="0"/>
        <v>100.4728940466468</v>
      </c>
      <c r="F13">
        <f t="shared" si="0"/>
        <v>101.52621116462345</v>
      </c>
      <c r="G13">
        <f t="shared" si="1"/>
        <v>99.867368029550974</v>
      </c>
    </row>
    <row r="14" spans="1:12" x14ac:dyDescent="0.45">
      <c r="A14" s="2">
        <v>42020</v>
      </c>
      <c r="B14">
        <v>-1.4879187828468501E-2</v>
      </c>
      <c r="C14">
        <v>-4.5738635711284796E-3</v>
      </c>
      <c r="D14">
        <v>12076.74</v>
      </c>
      <c r="E14">
        <f t="shared" si="0"/>
        <v>98.977938984456927</v>
      </c>
      <c r="F14">
        <f t="shared" si="0"/>
        <v>101.06184412586288</v>
      </c>
      <c r="G14">
        <f t="shared" si="1"/>
        <v>98.935257739390877</v>
      </c>
    </row>
    <row r="15" spans="1:12" x14ac:dyDescent="0.45">
      <c r="A15" s="2">
        <v>42023</v>
      </c>
      <c r="B15">
        <v>-1.9846128801964499E-2</v>
      </c>
      <c r="C15">
        <v>2.1674387145197101E-2</v>
      </c>
      <c r="D15">
        <v>11475.85</v>
      </c>
      <c r="E15">
        <f t="shared" si="0"/>
        <v>97.013610058818415</v>
      </c>
      <c r="F15">
        <f t="shared" si="0"/>
        <v>103.2522976610544</v>
      </c>
      <c r="G15">
        <f t="shared" si="1"/>
        <v>94.012637311773616</v>
      </c>
    </row>
    <row r="16" spans="1:12" x14ac:dyDescent="0.45">
      <c r="A16" s="2">
        <v>42024</v>
      </c>
      <c r="B16">
        <v>3.9166735172066402E-3</v>
      </c>
      <c r="C16">
        <v>-1.5742216770396299E-2</v>
      </c>
      <c r="D16">
        <v>11741.78</v>
      </c>
      <c r="E16">
        <f t="shared" si="0"/>
        <v>97.393580696144411</v>
      </c>
      <c r="F16">
        <f t="shared" si="0"/>
        <v>101.62687760923259</v>
      </c>
      <c r="G16">
        <f t="shared" si="1"/>
        <v>96.191193204393329</v>
      </c>
    </row>
    <row r="17" spans="1:7" x14ac:dyDescent="0.45">
      <c r="A17" s="2">
        <v>42025</v>
      </c>
      <c r="B17">
        <v>1.26709631947479E-2</v>
      </c>
      <c r="C17">
        <v>-4.2182323312590199E-3</v>
      </c>
      <c r="D17">
        <v>12021.32</v>
      </c>
      <c r="E17">
        <f t="shared" si="0"/>
        <v>98.627651172549974</v>
      </c>
      <c r="F17">
        <f t="shared" si="0"/>
        <v>101.19819182837642</v>
      </c>
      <c r="G17">
        <f t="shared" si="1"/>
        <v>98.4812451512324</v>
      </c>
    </row>
    <row r="18" spans="1:7" x14ac:dyDescent="0.45">
      <c r="A18" s="2">
        <v>42026</v>
      </c>
      <c r="B18">
        <v>2.16194674294323E-3</v>
      </c>
      <c r="C18">
        <v>1.01532055847486E-2</v>
      </c>
      <c r="D18">
        <v>12047.27</v>
      </c>
      <c r="E18">
        <f t="shared" si="0"/>
        <v>98.840878901766615</v>
      </c>
      <c r="F18">
        <f t="shared" si="0"/>
        <v>102.22567787481476</v>
      </c>
      <c r="G18">
        <f t="shared" si="1"/>
        <v>98.693833145868155</v>
      </c>
    </row>
    <row r="19" spans="1:7" x14ac:dyDescent="0.45">
      <c r="A19" s="2">
        <v>42027</v>
      </c>
      <c r="B19">
        <v>9.1560157162362595E-3</v>
      </c>
      <c r="C19">
        <v>2.6110855664409401E-3</v>
      </c>
      <c r="D19">
        <v>12260.06</v>
      </c>
      <c r="E19">
        <f t="shared" si="0"/>
        <v>99.745867542397789</v>
      </c>
      <c r="F19">
        <f t="shared" si="0"/>
        <v>102.49259786683334</v>
      </c>
      <c r="G19">
        <f t="shared" si="1"/>
        <v>100.43705470188118</v>
      </c>
    </row>
    <row r="20" spans="1:7" x14ac:dyDescent="0.45">
      <c r="A20" s="2">
        <v>42030</v>
      </c>
      <c r="B20">
        <v>7.73783531171034E-3</v>
      </c>
      <c r="C20">
        <v>1.2647934463811499E-2</v>
      </c>
      <c r="D20">
        <v>12228.16</v>
      </c>
      <c r="E20">
        <f t="shared" si="0"/>
        <v>100.51768463846454</v>
      </c>
      <c r="F20">
        <f t="shared" si="0"/>
        <v>103.78891752767883</v>
      </c>
      <c r="G20">
        <f t="shared" si="1"/>
        <v>100.17572302446769</v>
      </c>
    </row>
    <row r="21" spans="1:7" x14ac:dyDescent="0.45">
      <c r="A21" s="2">
        <v>42031</v>
      </c>
      <c r="B21">
        <v>1.2822623376012201E-2</v>
      </c>
      <c r="C21">
        <v>1.8643259362788898E-2</v>
      </c>
      <c r="D21">
        <v>12030.38</v>
      </c>
      <c r="E21">
        <f t="shared" si="0"/>
        <v>101.80658505121235</v>
      </c>
      <c r="F21">
        <f t="shared" si="0"/>
        <v>105.72388123613047</v>
      </c>
      <c r="G21">
        <f t="shared" si="1"/>
        <v>98.555466624504064</v>
      </c>
    </row>
    <row r="22" spans="1:7" x14ac:dyDescent="0.45">
      <c r="A22" s="2">
        <v>42032</v>
      </c>
      <c r="B22">
        <v>-1.3077629571393099E-3</v>
      </c>
      <c r="C22">
        <v>-2.7360184436092498E-3</v>
      </c>
      <c r="D22">
        <v>11963.64</v>
      </c>
      <c r="E22">
        <f t="shared" si="0"/>
        <v>101.67344617048953</v>
      </c>
      <c r="F22">
        <f t="shared" si="0"/>
        <v>105.43461874713846</v>
      </c>
      <c r="G22">
        <f t="shared" si="1"/>
        <v>98.008718155833961</v>
      </c>
    </row>
    <row r="23" spans="1:7" x14ac:dyDescent="0.45">
      <c r="A23" s="2">
        <v>42033</v>
      </c>
      <c r="B23">
        <v>-1.7788544558844E-3</v>
      </c>
      <c r="C23">
        <v>1.03077890627885E-2</v>
      </c>
      <c r="D23">
        <v>11736.09</v>
      </c>
      <c r="E23">
        <f t="shared" ref="E23:F38" si="2">E22*(1+B23)</f>
        <v>101.49258390772403</v>
      </c>
      <c r="F23">
        <f t="shared" si="2"/>
        <v>106.52141655709949</v>
      </c>
      <c r="G23">
        <f t="shared" si="1"/>
        <v>96.144579497669739</v>
      </c>
    </row>
    <row r="24" spans="1:7" x14ac:dyDescent="0.45">
      <c r="A24" s="2">
        <v>42034</v>
      </c>
      <c r="B24">
        <v>-7.6013342111700298E-3</v>
      </c>
      <c r="C24">
        <v>-6.2810444961598202E-3</v>
      </c>
      <c r="D24">
        <v>11720.1</v>
      </c>
      <c r="E24">
        <f t="shared" si="2"/>
        <v>100.7211048574862</v>
      </c>
      <c r="F24">
        <f t="shared" si="2"/>
        <v>105.85235079991037</v>
      </c>
      <c r="G24">
        <f t="shared" si="1"/>
        <v>96.013585970339278</v>
      </c>
    </row>
    <row r="25" spans="1:7" x14ac:dyDescent="0.45">
      <c r="A25" s="2">
        <v>42037</v>
      </c>
      <c r="B25">
        <v>-7.9151578714462805E-3</v>
      </c>
      <c r="C25">
        <v>5.4240752894837404E-3</v>
      </c>
      <c r="D25">
        <v>11578.3</v>
      </c>
      <c r="E25">
        <f t="shared" si="2"/>
        <v>99.923881411552699</v>
      </c>
      <c r="F25">
        <f t="shared" si="2"/>
        <v>106.42650192021792</v>
      </c>
      <c r="G25">
        <f t="shared" si="1"/>
        <v>94.851929799266145</v>
      </c>
    </row>
    <row r="26" spans="1:7" x14ac:dyDescent="0.45">
      <c r="A26" s="2">
        <v>42038</v>
      </c>
      <c r="B26">
        <v>1.13792676007977E-2</v>
      </c>
      <c r="C26">
        <v>1.16236081065935E-2</v>
      </c>
      <c r="D26">
        <v>11768.58</v>
      </c>
      <c r="E26">
        <f t="shared" si="2"/>
        <v>101.06094199784513</v>
      </c>
      <c r="F26">
        <f t="shared" si="2"/>
        <v>107.66356187069415</v>
      </c>
      <c r="G26">
        <f t="shared" si="1"/>
        <v>96.41074458228303</v>
      </c>
    </row>
    <row r="27" spans="1:7" x14ac:dyDescent="0.45">
      <c r="A27" s="2">
        <v>42039</v>
      </c>
      <c r="B27">
        <v>-3.9961229358474997E-3</v>
      </c>
      <c r="C27">
        <v>-3.1282209527527401E-3</v>
      </c>
      <c r="D27">
        <v>11767.49</v>
      </c>
      <c r="E27">
        <f t="shared" si="2"/>
        <v>100.6570900496092</v>
      </c>
      <c r="F27">
        <f t="shared" si="2"/>
        <v>107.32676646060226</v>
      </c>
      <c r="G27">
        <f t="shared" si="1"/>
        <v>96.401815067286762</v>
      </c>
    </row>
    <row r="28" spans="1:7" x14ac:dyDescent="0.45">
      <c r="A28" s="2">
        <v>42040</v>
      </c>
      <c r="B28">
        <v>-1.5861735263952099E-3</v>
      </c>
      <c r="C28">
        <v>3.5437132214013599E-3</v>
      </c>
      <c r="D28">
        <v>11789.19</v>
      </c>
      <c r="E28">
        <f t="shared" si="2"/>
        <v>100.49743043812852</v>
      </c>
      <c r="F28">
        <f t="shared" si="2"/>
        <v>107.70710174191895</v>
      </c>
      <c r="G28">
        <f t="shared" si="1"/>
        <v>96.579586145652684</v>
      </c>
    </row>
    <row r="29" spans="1:7" x14ac:dyDescent="0.45">
      <c r="A29" s="2">
        <v>42041</v>
      </c>
      <c r="B29">
        <v>-2.30992474057989E-3</v>
      </c>
      <c r="C29">
        <v>4.5276127587608401E-3</v>
      </c>
      <c r="D29">
        <v>11697.32</v>
      </c>
      <c r="E29">
        <f t="shared" si="2"/>
        <v>100.26528893719478</v>
      </c>
      <c r="F29">
        <f t="shared" si="2"/>
        <v>108.1947577899748</v>
      </c>
      <c r="G29">
        <f t="shared" si="1"/>
        <v>95.826967299133031</v>
      </c>
    </row>
    <row r="30" spans="1:7" x14ac:dyDescent="0.45">
      <c r="A30" s="2">
        <v>42044</v>
      </c>
      <c r="B30">
        <v>-5.9894330562812398E-3</v>
      </c>
      <c r="C30">
        <v>2.14184917692457E-3</v>
      </c>
      <c r="D30">
        <v>11647.42</v>
      </c>
      <c r="E30">
        <f t="shared" si="2"/>
        <v>99.664756701236769</v>
      </c>
      <c r="F30">
        <f t="shared" si="2"/>
        <v>108.42649464289481</v>
      </c>
      <c r="G30">
        <f t="shared" si="1"/>
        <v>95.418175741047349</v>
      </c>
    </row>
    <row r="31" spans="1:7" x14ac:dyDescent="0.45">
      <c r="A31" s="2">
        <v>42045</v>
      </c>
      <c r="B31">
        <v>4.9808613271146802E-4</v>
      </c>
      <c r="C31">
        <v>2.50515301286323E-3</v>
      </c>
      <c r="D31">
        <v>11695.26</v>
      </c>
      <c r="E31">
        <f t="shared" si="2"/>
        <v>99.71439833446972</v>
      </c>
      <c r="F31">
        <f t="shared" si="2"/>
        <v>108.69811960262366</v>
      </c>
      <c r="G31">
        <f t="shared" si="1"/>
        <v>95.810091335011649</v>
      </c>
    </row>
    <row r="32" spans="1:7" x14ac:dyDescent="0.45">
      <c r="A32" s="2">
        <v>42046</v>
      </c>
      <c r="B32">
        <v>2.92335519295123E-3</v>
      </c>
      <c r="C32">
        <v>2.27078805177287E-3</v>
      </c>
      <c r="D32">
        <v>11651.01</v>
      </c>
      <c r="E32">
        <f t="shared" si="2"/>
        <v>100.00589893865281</v>
      </c>
      <c r="F32">
        <f t="shared" si="2"/>
        <v>108.94494999386748</v>
      </c>
      <c r="G32">
        <f t="shared" si="1"/>
        <v>95.447585795025859</v>
      </c>
    </row>
    <row r="33" spans="1:7" x14ac:dyDescent="0.45">
      <c r="A33" s="2">
        <v>42047</v>
      </c>
      <c r="B33">
        <v>-1.0586136627611701E-3</v>
      </c>
      <c r="C33">
        <v>-6.5244769693267399E-3</v>
      </c>
      <c r="D33">
        <v>11783.61</v>
      </c>
      <c r="E33">
        <f t="shared" si="2"/>
        <v>99.900031327679642</v>
      </c>
      <c r="F33">
        <f t="shared" si="2"/>
        <v>108.23414117670804</v>
      </c>
      <c r="G33">
        <f t="shared" si="1"/>
        <v>96.533873582644318</v>
      </c>
    </row>
    <row r="34" spans="1:7" x14ac:dyDescent="0.45">
      <c r="A34" s="2">
        <v>42048</v>
      </c>
      <c r="B34">
        <v>9.9321153292929801E-3</v>
      </c>
      <c r="C34">
        <v>1.07924169007374E-3</v>
      </c>
      <c r="D34">
        <v>11922.56</v>
      </c>
      <c r="E34">
        <f t="shared" si="2"/>
        <v>100.89224996022615</v>
      </c>
      <c r="F34">
        <f t="shared" si="2"/>
        <v>108.35095197415527</v>
      </c>
      <c r="G34">
        <f t="shared" si="1"/>
        <v>97.672181939277664</v>
      </c>
    </row>
    <row r="35" spans="1:7" x14ac:dyDescent="0.45">
      <c r="A35" s="2">
        <v>42051</v>
      </c>
      <c r="B35">
        <v>3.6442568241024601E-3</v>
      </c>
      <c r="C35">
        <v>-3.8317550853762001E-3</v>
      </c>
      <c r="D35">
        <v>11934.57</v>
      </c>
      <c r="E35">
        <f t="shared" si="2"/>
        <v>101.25992723064276</v>
      </c>
      <c r="F35">
        <f t="shared" si="2"/>
        <v>107.93577766292293</v>
      </c>
      <c r="G35">
        <f t="shared" si="1"/>
        <v>97.770570448548384</v>
      </c>
    </row>
    <row r="36" spans="1:7" x14ac:dyDescent="0.45">
      <c r="A36" s="2">
        <v>42052</v>
      </c>
      <c r="B36" s="3">
        <v>-2.5672194492363798E-3</v>
      </c>
      <c r="C36">
        <v>-4.5576469664458099E-4</v>
      </c>
      <c r="D36">
        <v>11998.51</v>
      </c>
      <c r="E36">
        <f t="shared" si="2"/>
        <v>100.99997077602799</v>
      </c>
      <c r="F36">
        <f t="shared" si="2"/>
        <v>107.88658434595929</v>
      </c>
      <c r="G36">
        <f t="shared" si="1"/>
        <v>98.294380713558368</v>
      </c>
    </row>
    <row r="37" spans="1:7" x14ac:dyDescent="0.45">
      <c r="A37" s="2">
        <v>42053</v>
      </c>
      <c r="B37">
        <v>1.74398560680145E-3</v>
      </c>
      <c r="C37">
        <v>-1.4719961009151399E-3</v>
      </c>
      <c r="D37">
        <v>12066.1</v>
      </c>
      <c r="E37">
        <f t="shared" si="2"/>
        <v>101.17611327134877</v>
      </c>
      <c r="F37">
        <f t="shared" si="2"/>
        <v>107.72777571446099</v>
      </c>
      <c r="G37">
        <f t="shared" si="1"/>
        <v>98.848092565482432</v>
      </c>
    </row>
    <row r="38" spans="1:7" x14ac:dyDescent="0.45">
      <c r="A38" s="2">
        <v>42054</v>
      </c>
      <c r="B38">
        <v>-2.5999999999999998E-4</v>
      </c>
      <c r="C38" s="3">
        <v>1.3552527156068799E-20</v>
      </c>
      <c r="D38">
        <v>12066.1</v>
      </c>
      <c r="E38">
        <f t="shared" si="2"/>
        <v>101.14980748189821</v>
      </c>
      <c r="F38">
        <f t="shared" si="2"/>
        <v>107.72777571446099</v>
      </c>
      <c r="G38">
        <f t="shared" si="1"/>
        <v>98.848092565482432</v>
      </c>
    </row>
    <row r="39" spans="1:7" x14ac:dyDescent="0.45">
      <c r="A39" s="2">
        <v>42055</v>
      </c>
      <c r="B39">
        <v>-2.5999999999999998E-4</v>
      </c>
      <c r="C39" s="3">
        <v>1.3552527156068799E-20</v>
      </c>
      <c r="D39">
        <v>12066.1</v>
      </c>
      <c r="E39">
        <f t="shared" ref="E39:F54" si="3">E38*(1+B39)</f>
        <v>101.12350853195291</v>
      </c>
      <c r="F39">
        <f t="shared" si="3"/>
        <v>107.72777571446099</v>
      </c>
      <c r="G39">
        <f t="shared" si="1"/>
        <v>98.848092565482432</v>
      </c>
    </row>
    <row r="40" spans="1:7" x14ac:dyDescent="0.45">
      <c r="A40" s="2">
        <v>42058</v>
      </c>
      <c r="B40">
        <v>-1.4081762982951E-4</v>
      </c>
      <c r="C40">
        <v>1.6768760827515401E-3</v>
      </c>
      <c r="D40">
        <v>12041.49</v>
      </c>
      <c r="E40">
        <f t="shared" si="3"/>
        <v>101.10926855916139</v>
      </c>
      <c r="F40">
        <f t="shared" si="3"/>
        <v>107.90842184500458</v>
      </c>
      <c r="G40">
        <f t="shared" si="1"/>
        <v>98.646482139741181</v>
      </c>
    </row>
    <row r="41" spans="1:7" x14ac:dyDescent="0.45">
      <c r="A41" s="2">
        <v>42059</v>
      </c>
      <c r="B41">
        <v>-3.9089173818626097E-3</v>
      </c>
      <c r="C41">
        <v>-4.4155451627136497E-3</v>
      </c>
      <c r="D41">
        <v>12046.2</v>
      </c>
      <c r="E41">
        <f t="shared" si="3"/>
        <v>100.71404078182307</v>
      </c>
      <c r="F41">
        <f t="shared" si="3"/>
        <v>107.4319473349108</v>
      </c>
      <c r="G41">
        <f t="shared" si="1"/>
        <v>98.685067475183743</v>
      </c>
    </row>
    <row r="42" spans="1:7" x14ac:dyDescent="0.45">
      <c r="A42" s="2">
        <v>42060</v>
      </c>
      <c r="B42">
        <v>-5.5399375614479602E-3</v>
      </c>
      <c r="C42">
        <v>-1.0236441355352999E-2</v>
      </c>
      <c r="D42">
        <v>12064.8</v>
      </c>
      <c r="E42">
        <f t="shared" si="3"/>
        <v>100.15609128433064</v>
      </c>
      <c r="F42">
        <f t="shared" si="3"/>
        <v>106.33222650632563</v>
      </c>
      <c r="G42">
        <f t="shared" si="1"/>
        <v>98.83744268521167</v>
      </c>
    </row>
    <row r="43" spans="1:7" x14ac:dyDescent="0.45">
      <c r="A43" s="2">
        <v>42061</v>
      </c>
      <c r="B43">
        <v>4.6316240710823301E-3</v>
      </c>
      <c r="C43">
        <v>-1.27651127319745E-2</v>
      </c>
      <c r="D43">
        <v>12227.75</v>
      </c>
      <c r="E43">
        <f t="shared" si="3"/>
        <v>100.61997664758867</v>
      </c>
      <c r="F43">
        <f t="shared" si="3"/>
        <v>104.97488364793054</v>
      </c>
      <c r="G43">
        <f t="shared" si="1"/>
        <v>100.17236421607461</v>
      </c>
    </row>
    <row r="44" spans="1:7" x14ac:dyDescent="0.45">
      <c r="A44" s="2">
        <v>42062</v>
      </c>
      <c r="B44">
        <v>-8.4363469633074795E-4</v>
      </c>
      <c r="C44">
        <v>-6.9874448921744296E-3</v>
      </c>
      <c r="D44">
        <v>12185.85</v>
      </c>
      <c r="E44">
        <f t="shared" si="3"/>
        <v>100.53509014414477</v>
      </c>
      <c r="F44">
        <f t="shared" si="3"/>
        <v>104.2413774333782</v>
      </c>
      <c r="G44">
        <f t="shared" si="1"/>
        <v>99.829110382732139</v>
      </c>
    </row>
    <row r="45" spans="1:7" x14ac:dyDescent="0.45">
      <c r="A45" s="2">
        <v>42065</v>
      </c>
      <c r="B45">
        <v>-1.82343193753907E-3</v>
      </c>
      <c r="C45">
        <v>2.7907565354637001E-4</v>
      </c>
      <c r="D45">
        <v>12213.75</v>
      </c>
      <c r="E45">
        <f t="shared" si="3"/>
        <v>100.35177124993257</v>
      </c>
      <c r="F45">
        <f t="shared" si="3"/>
        <v>104.27046866391201</v>
      </c>
      <c r="G45">
        <f t="shared" si="1"/>
        <v>100.05767319777401</v>
      </c>
    </row>
    <row r="46" spans="1:7" x14ac:dyDescent="0.45">
      <c r="A46" s="2">
        <v>42066</v>
      </c>
      <c r="B46">
        <v>-2.7461519803485298E-3</v>
      </c>
      <c r="C46">
        <v>5.6793252332699102E-3</v>
      </c>
      <c r="D46">
        <v>11945.25</v>
      </c>
      <c r="E46">
        <f t="shared" si="3"/>
        <v>100.07619003458308</v>
      </c>
      <c r="F46">
        <f t="shared" si="3"/>
        <v>104.86265456767984</v>
      </c>
      <c r="G46">
        <f t="shared" si="1"/>
        <v>97.858063311080556</v>
      </c>
    </row>
    <row r="47" spans="1:7" x14ac:dyDescent="0.45">
      <c r="A47" s="2">
        <v>42067</v>
      </c>
      <c r="B47">
        <v>-6.31316150857419E-3</v>
      </c>
      <c r="C47">
        <v>-5.2136252472354799E-3</v>
      </c>
      <c r="D47">
        <v>11738.67</v>
      </c>
      <c r="E47">
        <f t="shared" si="3"/>
        <v>99.444392883731993</v>
      </c>
      <c r="F47">
        <f t="shared" si="3"/>
        <v>104.31593998433365</v>
      </c>
      <c r="G47">
        <f t="shared" si="1"/>
        <v>96.165715413899406</v>
      </c>
    </row>
    <row r="48" spans="1:7" x14ac:dyDescent="0.45">
      <c r="A48" s="2">
        <v>42068</v>
      </c>
      <c r="B48">
        <v>-4.49948855613274E-3</v>
      </c>
      <c r="C48">
        <v>-5.0561239392105098E-3</v>
      </c>
      <c r="D48">
        <v>11597.77</v>
      </c>
      <c r="E48">
        <f t="shared" si="3"/>
        <v>98.996943975980074</v>
      </c>
      <c r="F48">
        <f t="shared" si="3"/>
        <v>103.78850566293762</v>
      </c>
      <c r="G48">
        <f t="shared" si="1"/>
        <v>95.011432236859903</v>
      </c>
    </row>
    <row r="49" spans="1:7" x14ac:dyDescent="0.45">
      <c r="A49" s="2">
        <v>42069</v>
      </c>
      <c r="B49">
        <v>-1.9677459846316799E-3</v>
      </c>
      <c r="C49">
        <v>-1.7175449908762901E-2</v>
      </c>
      <c r="D49">
        <v>11606.93</v>
      </c>
      <c r="E49">
        <f t="shared" si="3"/>
        <v>98.802143136980533</v>
      </c>
      <c r="F49">
        <f t="shared" si="3"/>
        <v>102.00589138281849</v>
      </c>
      <c r="G49">
        <f t="shared" si="1"/>
        <v>95.086472931690864</v>
      </c>
    </row>
    <row r="50" spans="1:7" x14ac:dyDescent="0.45">
      <c r="A50" s="2">
        <v>42072</v>
      </c>
      <c r="B50">
        <v>-7.4847195575337396E-3</v>
      </c>
      <c r="C50">
        <v>-3.6791988495605702E-3</v>
      </c>
      <c r="D50">
        <v>11675.92</v>
      </c>
      <c r="E50">
        <f t="shared" si="3"/>
        <v>98.062636803916931</v>
      </c>
      <c r="F50">
        <f t="shared" si="3"/>
        <v>101.63059142459443</v>
      </c>
      <c r="G50">
        <f t="shared" si="1"/>
        <v>95.651653885444972</v>
      </c>
    </row>
    <row r="51" spans="1:7" x14ac:dyDescent="0.45">
      <c r="A51" s="2">
        <v>42073</v>
      </c>
      <c r="B51">
        <v>-1.3274106936512301E-2</v>
      </c>
      <c r="C51">
        <v>-6.0216273669417902E-4</v>
      </c>
      <c r="D51">
        <v>11507.63</v>
      </c>
      <c r="E51">
        <f t="shared" si="3"/>
        <v>96.760942876505368</v>
      </c>
      <c r="F51">
        <f t="shared" si="3"/>
        <v>101.56939326953034</v>
      </c>
      <c r="G51">
        <f t="shared" si="1"/>
        <v>94.272985923315943</v>
      </c>
    </row>
    <row r="52" spans="1:7" x14ac:dyDescent="0.45">
      <c r="A52" s="2">
        <v>42074</v>
      </c>
      <c r="B52">
        <v>-5.4684156555908896E-3</v>
      </c>
      <c r="C52">
        <v>2.7093281281201399E-3</v>
      </c>
      <c r="D52">
        <v>11417.34</v>
      </c>
      <c r="E52">
        <f t="shared" si="3"/>
        <v>96.231813821629757</v>
      </c>
      <c r="F52">
        <f t="shared" si="3"/>
        <v>101.84457808367156</v>
      </c>
      <c r="G52">
        <f t="shared" si="1"/>
        <v>93.533310777433073</v>
      </c>
    </row>
    <row r="53" spans="1:7" x14ac:dyDescent="0.45">
      <c r="A53" s="2">
        <v>42075</v>
      </c>
      <c r="B53">
        <v>1.36607929043815E-3</v>
      </c>
      <c r="C53">
        <v>2.75006998819917E-3</v>
      </c>
      <c r="D53">
        <v>11565.8</v>
      </c>
      <c r="E53">
        <f t="shared" si="3"/>
        <v>96.363274109572785</v>
      </c>
      <c r="F53">
        <f t="shared" si="3"/>
        <v>102.12465780132028</v>
      </c>
      <c r="G53">
        <f t="shared" si="1"/>
        <v>94.749527104354897</v>
      </c>
    </row>
    <row r="54" spans="1:7" x14ac:dyDescent="0.45">
      <c r="A54" s="2">
        <v>42076</v>
      </c>
      <c r="B54">
        <v>-1.9210537898405699E-3</v>
      </c>
      <c r="C54">
        <v>-1.0787001345739201E-3</v>
      </c>
      <c r="D54">
        <v>11712.23</v>
      </c>
      <c r="E54">
        <f t="shared" si="3"/>
        <v>96.178155076643151</v>
      </c>
      <c r="F54">
        <f t="shared" si="3"/>
        <v>102.01449591920668</v>
      </c>
      <c r="G54">
        <f t="shared" si="1"/>
        <v>95.949113233623152</v>
      </c>
    </row>
    <row r="55" spans="1:7" x14ac:dyDescent="0.45">
      <c r="A55" s="2">
        <v>42079</v>
      </c>
      <c r="B55">
        <v>-3.1027561267980199E-3</v>
      </c>
      <c r="C55">
        <v>-1.35338500713143E-2</v>
      </c>
      <c r="D55">
        <v>11813.78</v>
      </c>
      <c r="E55">
        <f t="shared" ref="E55:F70" si="4">E54*(1+B55)</f>
        <v>95.87973771671497</v>
      </c>
      <c r="F55">
        <f t="shared" si="4"/>
        <v>100.63384702633545</v>
      </c>
      <c r="G55">
        <f t="shared" si="1"/>
        <v>96.781032727082078</v>
      </c>
    </row>
    <row r="56" spans="1:7" x14ac:dyDescent="0.45">
      <c r="A56" s="2">
        <v>42080</v>
      </c>
      <c r="B56">
        <v>-5.3633813149950096E-3</v>
      </c>
      <c r="C56">
        <v>-2.66028674525806E-2</v>
      </c>
      <c r="D56">
        <v>11837.78</v>
      </c>
      <c r="E56">
        <f t="shared" si="4"/>
        <v>95.365498122958513</v>
      </c>
      <c r="F56">
        <f t="shared" si="4"/>
        <v>97.956698132650573</v>
      </c>
      <c r="G56">
        <f t="shared" si="1"/>
        <v>96.977645901311675</v>
      </c>
    </row>
    <row r="57" spans="1:7" x14ac:dyDescent="0.45">
      <c r="A57" s="2">
        <v>42081</v>
      </c>
      <c r="B57">
        <v>2.7896254004989799E-3</v>
      </c>
      <c r="C57">
        <v>-2.6197507119158098E-3</v>
      </c>
      <c r="D57">
        <v>11981.97</v>
      </c>
      <c r="E57">
        <f t="shared" si="4"/>
        <v>95.631532138853544</v>
      </c>
      <c r="F57">
        <f t="shared" si="4"/>
        <v>97.700076002980637</v>
      </c>
      <c r="G57">
        <f t="shared" si="1"/>
        <v>98.15888146765181</v>
      </c>
    </row>
    <row r="58" spans="1:7" x14ac:dyDescent="0.45">
      <c r="A58" s="2">
        <v>42082</v>
      </c>
      <c r="B58">
        <v>1.241216515128E-2</v>
      </c>
      <c r="C58">
        <v>4.3922785404769101E-3</v>
      </c>
      <c r="D58">
        <v>12122.2</v>
      </c>
      <c r="E58">
        <f t="shared" si="4"/>
        <v>96.818526509430939</v>
      </c>
      <c r="F58">
        <f t="shared" si="4"/>
        <v>98.129201950211481</v>
      </c>
      <c r="G58">
        <f t="shared" si="1"/>
        <v>99.307675860244089</v>
      </c>
    </row>
    <row r="59" spans="1:7" x14ac:dyDescent="0.45">
      <c r="A59" s="2">
        <v>42083</v>
      </c>
      <c r="B59">
        <v>4.4966581468000102E-3</v>
      </c>
      <c r="C59">
        <v>-2.8020279184427098E-3</v>
      </c>
      <c r="D59">
        <v>12156.4</v>
      </c>
      <c r="E59">
        <f t="shared" si="4"/>
        <v>97.253886325420737</v>
      </c>
      <c r="F59">
        <f t="shared" si="4"/>
        <v>97.85424118673248</v>
      </c>
      <c r="G59">
        <f t="shared" si="1"/>
        <v>99.587849633521245</v>
      </c>
    </row>
    <row r="60" spans="1:7" x14ac:dyDescent="0.45">
      <c r="A60" s="2">
        <v>42086</v>
      </c>
      <c r="B60">
        <v>9.8451244582260303E-3</v>
      </c>
      <c r="C60">
        <v>7.6185475433827804E-3</v>
      </c>
      <c r="D60">
        <v>12177.82</v>
      </c>
      <c r="E60">
        <f t="shared" si="4"/>
        <v>98.211362940340678</v>
      </c>
      <c r="F60">
        <f t="shared" si="4"/>
        <v>98.599748375535242</v>
      </c>
      <c r="G60">
        <f t="shared" si="1"/>
        <v>99.763326891521146</v>
      </c>
    </row>
    <row r="61" spans="1:7" x14ac:dyDescent="0.45">
      <c r="A61" s="2">
        <v>42087</v>
      </c>
      <c r="B61">
        <v>4.7728654458085101E-4</v>
      </c>
      <c r="C61" s="3">
        <v>-2.1921744739289902E-6</v>
      </c>
      <c r="D61">
        <v>12005.02</v>
      </c>
      <c r="E61">
        <f t="shared" si="4"/>
        <v>98.258237902397042</v>
      </c>
      <c r="F61">
        <f t="shared" si="4"/>
        <v>98.59953222768371</v>
      </c>
      <c r="G61">
        <f t="shared" si="1"/>
        <v>98.347712037068149</v>
      </c>
    </row>
    <row r="62" spans="1:7" x14ac:dyDescent="0.45">
      <c r="A62" s="2">
        <v>42088</v>
      </c>
      <c r="B62">
        <v>7.9472843425264506E-3</v>
      </c>
      <c r="C62">
        <v>1.19298648897817E-2</v>
      </c>
      <c r="D62">
        <v>11968.91</v>
      </c>
      <c r="E62">
        <f t="shared" si="4"/>
        <v>99.039124058003011</v>
      </c>
      <c r="F62">
        <f t="shared" si="4"/>
        <v>99.775811325355647</v>
      </c>
      <c r="G62">
        <f t="shared" si="1"/>
        <v>98.051891132008549</v>
      </c>
    </row>
    <row r="63" spans="1:7" x14ac:dyDescent="0.45">
      <c r="A63" s="2">
        <v>42089</v>
      </c>
      <c r="B63">
        <v>-2.7964430762548501E-3</v>
      </c>
      <c r="C63">
        <v>-7.5688094597148601E-3</v>
      </c>
      <c r="D63">
        <v>11919.69</v>
      </c>
      <c r="E63">
        <f t="shared" si="4"/>
        <v>98.76216678525266</v>
      </c>
      <c r="F63">
        <f t="shared" si="4"/>
        <v>99.020627220745567</v>
      </c>
      <c r="G63">
        <f t="shared" si="1"/>
        <v>97.648670280526048</v>
      </c>
    </row>
    <row r="64" spans="1:7" x14ac:dyDescent="0.45">
      <c r="A64" s="2">
        <v>42090</v>
      </c>
      <c r="B64">
        <v>1.0858443791095899E-2</v>
      </c>
      <c r="C64">
        <v>1.02733148837417E-2</v>
      </c>
      <c r="D64">
        <v>11898.09</v>
      </c>
      <c r="E64">
        <f t="shared" si="4"/>
        <v>99.83457022197716</v>
      </c>
      <c r="F64">
        <f t="shared" si="4"/>
        <v>100.03789730416989</v>
      </c>
      <c r="G64">
        <f t="shared" si="1"/>
        <v>97.471718423719423</v>
      </c>
    </row>
    <row r="65" spans="1:7" x14ac:dyDescent="0.45">
      <c r="A65" s="2">
        <v>42093</v>
      </c>
      <c r="B65">
        <v>2.2975174810019299E-2</v>
      </c>
      <c r="C65">
        <v>-2.8462163234763901E-2</v>
      </c>
      <c r="D65">
        <v>12306.56</v>
      </c>
      <c r="E65">
        <f t="shared" si="4"/>
        <v>102.12828692491023</v>
      </c>
      <c r="F65">
        <f t="shared" si="4"/>
        <v>97.190602341436062</v>
      </c>
      <c r="G65">
        <f t="shared" si="1"/>
        <v>100.817992726951</v>
      </c>
    </row>
    <row r="66" spans="1:7" x14ac:dyDescent="0.45">
      <c r="A66" s="2">
        <v>42094</v>
      </c>
      <c r="B66">
        <v>-7.4594425165815303E-3</v>
      </c>
      <c r="C66">
        <v>-7.3920125045015004E-3</v>
      </c>
      <c r="D66">
        <v>12346.09</v>
      </c>
      <c r="E66">
        <f t="shared" si="4"/>
        <v>101.36646683927692</v>
      </c>
      <c r="F66">
        <f t="shared" si="4"/>
        <v>96.472168193608127</v>
      </c>
      <c r="G66">
        <f t="shared" si="1"/>
        <v>101.14183100933832</v>
      </c>
    </row>
    <row r="67" spans="1:7" x14ac:dyDescent="0.45">
      <c r="A67" s="2">
        <v>42095</v>
      </c>
      <c r="B67">
        <v>1.1202942358594399E-2</v>
      </c>
      <c r="C67">
        <v>-5.5585632921750696E-3</v>
      </c>
      <c r="D67">
        <v>12537.28</v>
      </c>
      <c r="E67">
        <f t="shared" si="4"/>
        <v>102.50206952437172</v>
      </c>
      <c r="F67">
        <f t="shared" si="4"/>
        <v>95.935921540770593</v>
      </c>
      <c r="G67">
        <f t="shared" si="1"/>
        <v>102.70810070854475</v>
      </c>
    </row>
    <row r="68" spans="1:7" x14ac:dyDescent="0.45">
      <c r="A68" s="2">
        <v>42096</v>
      </c>
      <c r="B68">
        <v>1.37089310091261E-2</v>
      </c>
      <c r="C68">
        <v>-2.41543422066701E-2</v>
      </c>
      <c r="D68">
        <v>12663.12</v>
      </c>
      <c r="E68">
        <f t="shared" si="4"/>
        <v>103.90726332377398</v>
      </c>
      <c r="F68">
        <f t="shared" si="4"/>
        <v>93.618652461962569</v>
      </c>
      <c r="G68">
        <f t="shared" si="1"/>
        <v>103.73900911875521</v>
      </c>
    </row>
    <row r="69" spans="1:7" x14ac:dyDescent="0.45">
      <c r="A69" s="2">
        <v>42097</v>
      </c>
      <c r="B69">
        <v>-2.5999999999999998E-4</v>
      </c>
      <c r="C69" s="3">
        <v>1.3552527156068799E-20</v>
      </c>
      <c r="D69">
        <v>12663.12</v>
      </c>
      <c r="E69">
        <f t="shared" si="4"/>
        <v>103.88024743530978</v>
      </c>
      <c r="F69">
        <f t="shared" si="4"/>
        <v>93.618652461962569</v>
      </c>
      <c r="G69">
        <f t="shared" si="1"/>
        <v>103.73900911875521</v>
      </c>
    </row>
    <row r="70" spans="1:7" x14ac:dyDescent="0.45">
      <c r="A70" s="2">
        <v>42100</v>
      </c>
      <c r="B70">
        <v>-2.5999999999999998E-4</v>
      </c>
      <c r="C70" s="3">
        <v>1.3552527156068799E-20</v>
      </c>
      <c r="D70">
        <v>12663.12</v>
      </c>
      <c r="E70">
        <f t="shared" si="4"/>
        <v>103.8532385709766</v>
      </c>
      <c r="F70">
        <f t="shared" si="4"/>
        <v>93.618652461962569</v>
      </c>
      <c r="G70">
        <f t="shared" si="1"/>
        <v>103.73900911875521</v>
      </c>
    </row>
    <row r="71" spans="1:7" x14ac:dyDescent="0.45">
      <c r="A71" s="2">
        <v>42101</v>
      </c>
      <c r="B71">
        <v>-2.5999999999999998E-4</v>
      </c>
      <c r="C71" s="3">
        <v>1.3552527156068799E-20</v>
      </c>
      <c r="D71">
        <v>12663.12</v>
      </c>
      <c r="E71">
        <f t="shared" ref="E71:F86" si="5">E70*(1+B71)</f>
        <v>103.82623672894815</v>
      </c>
      <c r="F71">
        <f t="shared" si="5"/>
        <v>93.618652461962569</v>
      </c>
      <c r="G71">
        <f t="shared" ref="G71:G134" si="6">D71/$D$5*100</f>
        <v>103.73900911875521</v>
      </c>
    </row>
    <row r="72" spans="1:7" x14ac:dyDescent="0.45">
      <c r="A72" s="2">
        <v>42102</v>
      </c>
      <c r="B72">
        <v>6.5828439278454096E-2</v>
      </c>
      <c r="C72">
        <v>-5.4463259537346799E-2</v>
      </c>
      <c r="D72">
        <v>13396.59</v>
      </c>
      <c r="E72">
        <f t="shared" si="5"/>
        <v>110.6609558489701</v>
      </c>
      <c r="F72">
        <f t="shared" si="5"/>
        <v>88.519875495390039</v>
      </c>
      <c r="G72">
        <f t="shared" si="6"/>
        <v>109.74775348967904</v>
      </c>
    </row>
    <row r="73" spans="1:7" x14ac:dyDescent="0.45">
      <c r="A73" s="2">
        <v>42103</v>
      </c>
      <c r="B73">
        <v>4.19251485130335E-2</v>
      </c>
      <c r="C73">
        <v>-2.1189471796812898E-2</v>
      </c>
      <c r="D73">
        <v>13748.37</v>
      </c>
      <c r="E73">
        <f t="shared" si="5"/>
        <v>115.30043285753241</v>
      </c>
      <c r="F73">
        <f t="shared" si="5"/>
        <v>86.644186090123085</v>
      </c>
      <c r="G73">
        <f t="shared" si="6"/>
        <v>112.62961109094918</v>
      </c>
    </row>
    <row r="74" spans="1:7" x14ac:dyDescent="0.45">
      <c r="A74" s="2">
        <v>42104</v>
      </c>
      <c r="B74">
        <v>1.40693802167498E-2</v>
      </c>
      <c r="C74">
        <v>9.30274795673529E-3</v>
      </c>
      <c r="D74">
        <v>13987.53</v>
      </c>
      <c r="E74">
        <f t="shared" si="5"/>
        <v>116.92263848656086</v>
      </c>
      <c r="F74">
        <f t="shared" si="5"/>
        <v>87.450215115235977</v>
      </c>
      <c r="G74">
        <f t="shared" si="6"/>
        <v>114.58886137214697</v>
      </c>
    </row>
    <row r="75" spans="1:7" x14ac:dyDescent="0.45">
      <c r="A75" s="2">
        <v>42107</v>
      </c>
      <c r="B75">
        <v>2.9784984984018201E-2</v>
      </c>
      <c r="C75">
        <v>1.14488720176074E-2</v>
      </c>
      <c r="D75">
        <v>14590.45</v>
      </c>
      <c r="E75">
        <f t="shared" si="5"/>
        <v>120.40517751817485</v>
      </c>
      <c r="F75">
        <f t="shared" si="5"/>
        <v>88.451421436002548</v>
      </c>
      <c r="G75">
        <f t="shared" si="6"/>
        <v>119.52811199741782</v>
      </c>
    </row>
    <row r="76" spans="1:7" x14ac:dyDescent="0.45">
      <c r="A76" s="2">
        <v>42108</v>
      </c>
      <c r="B76">
        <v>-2.66786643606809E-2</v>
      </c>
      <c r="C76">
        <v>1.33251308412755E-2</v>
      </c>
      <c r="D76">
        <v>14264.81</v>
      </c>
      <c r="E76">
        <f t="shared" si="5"/>
        <v>117.19292819987926</v>
      </c>
      <c r="F76">
        <f t="shared" si="5"/>
        <v>89.630048199734077</v>
      </c>
      <c r="G76">
        <f t="shared" si="6"/>
        <v>116.86039891174609</v>
      </c>
    </row>
    <row r="77" spans="1:7" x14ac:dyDescent="0.45">
      <c r="A77" s="2">
        <v>42109</v>
      </c>
      <c r="B77">
        <v>-7.8188071362951094E-3</v>
      </c>
      <c r="C77">
        <v>-2.4797335384282901E-2</v>
      </c>
      <c r="D77">
        <v>14471.82</v>
      </c>
      <c r="E77">
        <f t="shared" si="5"/>
        <v>116.27661929654673</v>
      </c>
      <c r="F77">
        <f t="shared" si="5"/>
        <v>87.407461834015834</v>
      </c>
      <c r="G77">
        <f t="shared" si="6"/>
        <v>118.55626946163218</v>
      </c>
    </row>
    <row r="78" spans="1:7" x14ac:dyDescent="0.45">
      <c r="A78" s="2">
        <v>42110</v>
      </c>
      <c r="B78">
        <v>1.46371514451874E-2</v>
      </c>
      <c r="C78">
        <v>-7.5904044921957601E-3</v>
      </c>
      <c r="D78">
        <v>14720.13</v>
      </c>
      <c r="E78">
        <f t="shared" si="5"/>
        <v>117.97857778272467</v>
      </c>
      <c r="F78">
        <f t="shared" si="5"/>
        <v>86.744003843059488</v>
      </c>
      <c r="G78">
        <f t="shared" si="6"/>
        <v>120.590478515505</v>
      </c>
    </row>
    <row r="79" spans="1:7" x14ac:dyDescent="0.45">
      <c r="A79" s="2">
        <v>42111</v>
      </c>
      <c r="B79">
        <v>-1.0726321256268299E-3</v>
      </c>
      <c r="C79">
        <v>8.1698825192470998E-4</v>
      </c>
      <c r="D79">
        <v>14536.67</v>
      </c>
      <c r="E79">
        <f t="shared" si="5"/>
        <v>117.85203017005917</v>
      </c>
      <c r="F79">
        <f t="shared" si="5"/>
        <v>86.814872675124178</v>
      </c>
      <c r="G79">
        <f t="shared" si="6"/>
        <v>119.0875346428317</v>
      </c>
    </row>
    <row r="80" spans="1:7" x14ac:dyDescent="0.45">
      <c r="A80" s="2">
        <v>42114</v>
      </c>
      <c r="B80">
        <v>-2.6498194996163699E-2</v>
      </c>
      <c r="C80">
        <v>8.2897112621991807E-3</v>
      </c>
      <c r="D80">
        <v>14111.34</v>
      </c>
      <c r="E80">
        <f t="shared" si="5"/>
        <v>114.72916409391917</v>
      </c>
      <c r="F80">
        <f t="shared" si="5"/>
        <v>87.534542902865539</v>
      </c>
      <c r="G80">
        <f t="shared" si="6"/>
        <v>115.60313958470383</v>
      </c>
    </row>
    <row r="81" spans="1:7" x14ac:dyDescent="0.45">
      <c r="A81" s="2">
        <v>42115</v>
      </c>
      <c r="B81">
        <v>1.1712427331189599E-2</v>
      </c>
      <c r="C81">
        <v>-2.9636625248412499E-2</v>
      </c>
      <c r="D81">
        <v>14531.28</v>
      </c>
      <c r="E81">
        <f t="shared" si="5"/>
        <v>116.0729210911373</v>
      </c>
      <c r="F81">
        <f t="shared" si="5"/>
        <v>84.940314458562227</v>
      </c>
      <c r="G81">
        <f t="shared" si="6"/>
        <v>119.04337860078597</v>
      </c>
    </row>
    <row r="82" spans="1:7" x14ac:dyDescent="0.45">
      <c r="A82" s="2">
        <v>42116</v>
      </c>
      <c r="B82">
        <v>2.0858839134341001E-2</v>
      </c>
      <c r="C82">
        <v>-2.3422474371970599E-2</v>
      </c>
      <c r="D82">
        <v>14669.73</v>
      </c>
      <c r="E82">
        <f t="shared" si="5"/>
        <v>118.49406748003038</v>
      </c>
      <c r="F82">
        <f t="shared" si="5"/>
        <v>82.950802120009428</v>
      </c>
      <c r="G82">
        <f t="shared" si="6"/>
        <v>120.17759084962287</v>
      </c>
    </row>
    <row r="83" spans="1:7" x14ac:dyDescent="0.45">
      <c r="A83" s="2">
        <v>42117</v>
      </c>
      <c r="B83" s="3">
        <v>2.9955418390483299E-3</v>
      </c>
      <c r="C83">
        <v>1.27959100576271E-2</v>
      </c>
      <c r="D83">
        <v>14478.2</v>
      </c>
      <c r="E83">
        <f t="shared" si="5"/>
        <v>118.84902141684583</v>
      </c>
      <c r="F83">
        <f t="shared" si="5"/>
        <v>84.012233123145094</v>
      </c>
      <c r="G83">
        <f t="shared" si="6"/>
        <v>118.60853579711488</v>
      </c>
    </row>
    <row r="84" spans="1:7" x14ac:dyDescent="0.45">
      <c r="A84" s="2">
        <v>42118</v>
      </c>
      <c r="B84">
        <v>9.1247850758116502E-3</v>
      </c>
      <c r="C84">
        <v>4.8406620888108596E-3</v>
      </c>
      <c r="D84">
        <v>14488.99</v>
      </c>
      <c r="E84">
        <f t="shared" si="5"/>
        <v>119.93349319374508</v>
      </c>
      <c r="F84">
        <f t="shared" si="5"/>
        <v>84.418907955020643</v>
      </c>
      <c r="G84">
        <f t="shared" si="6"/>
        <v>118.69692980336227</v>
      </c>
    </row>
    <row r="85" spans="1:7" x14ac:dyDescent="0.45">
      <c r="A85" s="2">
        <v>42121</v>
      </c>
      <c r="B85">
        <v>1.0931119539752E-2</v>
      </c>
      <c r="C85">
        <v>-2.5527960572893901E-2</v>
      </c>
      <c r="D85">
        <v>14741.2</v>
      </c>
      <c r="E85">
        <f t="shared" si="5"/>
        <v>121.24450054466593</v>
      </c>
      <c r="F85">
        <f t="shared" si="5"/>
        <v>82.263865401138119</v>
      </c>
      <c r="G85">
        <f t="shared" si="6"/>
        <v>120.7630884980474</v>
      </c>
    </row>
    <row r="86" spans="1:7" x14ac:dyDescent="0.45">
      <c r="A86" s="2">
        <v>42122</v>
      </c>
      <c r="B86">
        <v>-7.7924586639968197E-3</v>
      </c>
      <c r="C86">
        <v>8.1712447895851501E-3</v>
      </c>
      <c r="D86">
        <v>14714.79</v>
      </c>
      <c r="E86">
        <f t="shared" si="5"/>
        <v>120.29970778593467</v>
      </c>
      <c r="F86">
        <f t="shared" si="5"/>
        <v>82.936063582668311</v>
      </c>
      <c r="G86">
        <f t="shared" si="6"/>
        <v>120.54673208423894</v>
      </c>
    </row>
    <row r="87" spans="1:7" x14ac:dyDescent="0.45">
      <c r="A87" s="2">
        <v>42123</v>
      </c>
      <c r="B87">
        <v>-8.7078980049239002E-3</v>
      </c>
      <c r="C87">
        <v>5.81566518778295E-3</v>
      </c>
      <c r="D87">
        <v>14603.04</v>
      </c>
      <c r="E87">
        <f t="shared" ref="E87:F102" si="7">E86*(1+B87)</f>
        <v>119.2521502005126</v>
      </c>
      <c r="F87">
        <f t="shared" si="7"/>
        <v>83.418391960457797</v>
      </c>
      <c r="G87">
        <f t="shared" si="6"/>
        <v>119.63125199173244</v>
      </c>
    </row>
    <row r="88" spans="1:7" x14ac:dyDescent="0.45">
      <c r="A88" s="2">
        <v>42124</v>
      </c>
      <c r="B88">
        <v>1.21076490426052E-2</v>
      </c>
      <c r="C88">
        <v>2.2395198893781901E-2</v>
      </c>
      <c r="D88">
        <v>14431.11</v>
      </c>
      <c r="E88">
        <f t="shared" si="7"/>
        <v>120.69601338271646</v>
      </c>
      <c r="F88">
        <f t="shared" si="7"/>
        <v>85.286563439811701</v>
      </c>
      <c r="G88">
        <f t="shared" si="6"/>
        <v>118.22276436484525</v>
      </c>
    </row>
    <row r="89" spans="1:7" x14ac:dyDescent="0.45">
      <c r="A89" s="2">
        <v>42125</v>
      </c>
      <c r="B89">
        <v>-2.5999999999999998E-4</v>
      </c>
      <c r="C89" s="3">
        <v>1.3552527156068799E-20</v>
      </c>
      <c r="D89">
        <v>14431.11</v>
      </c>
      <c r="E89">
        <f t="shared" si="7"/>
        <v>120.66463241923695</v>
      </c>
      <c r="F89">
        <f t="shared" si="7"/>
        <v>85.286563439811701</v>
      </c>
      <c r="G89">
        <f t="shared" si="6"/>
        <v>118.22276436484525</v>
      </c>
    </row>
    <row r="90" spans="1:7" x14ac:dyDescent="0.45">
      <c r="A90" s="2">
        <v>42128</v>
      </c>
      <c r="B90">
        <v>9.9938989792673193E-3</v>
      </c>
      <c r="C90">
        <v>4.1974610140456704E-3</v>
      </c>
      <c r="D90">
        <v>14459.15</v>
      </c>
      <c r="E90">
        <f t="shared" si="7"/>
        <v>121.87054256600524</v>
      </c>
      <c r="F90">
        <f t="shared" si="7"/>
        <v>85.644550464872239</v>
      </c>
      <c r="G90">
        <f t="shared" si="6"/>
        <v>118.45247409007014</v>
      </c>
    </row>
    <row r="91" spans="1:7" x14ac:dyDescent="0.45">
      <c r="A91" s="2">
        <v>42129</v>
      </c>
      <c r="B91">
        <v>-1.5484978094937501E-2</v>
      </c>
      <c r="C91">
        <v>9.2004299263015905E-3</v>
      </c>
      <c r="D91">
        <v>14077.62</v>
      </c>
      <c r="E91">
        <f t="shared" si="7"/>
        <v>119.98337988395249</v>
      </c>
      <c r="F91">
        <f t="shared" si="7"/>
        <v>86.432517149993899</v>
      </c>
      <c r="G91">
        <f t="shared" si="6"/>
        <v>115.32689807491127</v>
      </c>
    </row>
    <row r="92" spans="1:7" x14ac:dyDescent="0.45">
      <c r="A92" s="2">
        <v>42130</v>
      </c>
      <c r="B92">
        <v>-1.4217671966587801E-2</v>
      </c>
      <c r="C92">
        <v>2.10876653294995E-3</v>
      </c>
      <c r="D92">
        <v>13997.35</v>
      </c>
      <c r="E92">
        <f t="shared" si="7"/>
        <v>118.27749554731996</v>
      </c>
      <c r="F92">
        <f t="shared" si="7"/>
        <v>86.614783149518431</v>
      </c>
      <c r="G92">
        <f t="shared" si="6"/>
        <v>114.66930892926923</v>
      </c>
    </row>
    <row r="93" spans="1:7" x14ac:dyDescent="0.45">
      <c r="A93" s="2">
        <v>42131</v>
      </c>
      <c r="B93">
        <v>-2.48441007588837E-2</v>
      </c>
      <c r="C93">
        <v>1.58134761548048E-3</v>
      </c>
      <c r="D93">
        <v>13768.47</v>
      </c>
      <c r="E93">
        <f t="shared" si="7"/>
        <v>115.33899753043393</v>
      </c>
      <c r="F93">
        <f t="shared" si="7"/>
        <v>86.751751230317282</v>
      </c>
      <c r="G93">
        <f t="shared" si="6"/>
        <v>112.79427462436644</v>
      </c>
    </row>
    <row r="94" spans="1:7" x14ac:dyDescent="0.45">
      <c r="A94" s="2">
        <v>42132</v>
      </c>
      <c r="B94">
        <v>2.21361782301643E-2</v>
      </c>
      <c r="C94">
        <v>-1.2195563135019599E-2</v>
      </c>
      <c r="D94">
        <v>14049.66</v>
      </c>
      <c r="E94">
        <f t="shared" si="7"/>
        <v>117.8921621366561</v>
      </c>
      <c r="F94">
        <f t="shared" si="7"/>
        <v>85.693764771114431</v>
      </c>
      <c r="G94">
        <f t="shared" si="6"/>
        <v>115.09784372693379</v>
      </c>
    </row>
    <row r="95" spans="1:7" x14ac:dyDescent="0.45">
      <c r="A95" s="2">
        <v>42135</v>
      </c>
      <c r="B95">
        <v>-9.5789290633560597E-4</v>
      </c>
      <c r="C95">
        <v>-9.3370583265996992E-3</v>
      </c>
      <c r="D95">
        <v>14182.98</v>
      </c>
      <c r="E95">
        <f t="shared" si="7"/>
        <v>117.77923407083283</v>
      </c>
      <c r="F95">
        <f t="shared" si="7"/>
        <v>84.893637091220626</v>
      </c>
      <c r="G95">
        <f t="shared" si="6"/>
        <v>116.19002990977914</v>
      </c>
    </row>
    <row r="96" spans="1:7" x14ac:dyDescent="0.45">
      <c r="A96" s="2">
        <v>42136</v>
      </c>
      <c r="B96">
        <v>-1.2894076421616101E-2</v>
      </c>
      <c r="C96">
        <v>-2.3084511543007701E-3</v>
      </c>
      <c r="D96">
        <v>13973</v>
      </c>
      <c r="E96">
        <f t="shared" si="7"/>
        <v>116.2605796258441</v>
      </c>
      <c r="F96">
        <f t="shared" si="7"/>
        <v>84.697664276684606</v>
      </c>
      <c r="G96">
        <f t="shared" si="6"/>
        <v>114.46982847958213</v>
      </c>
    </row>
    <row r="97" spans="1:7" x14ac:dyDescent="0.45">
      <c r="A97" s="2">
        <v>42137</v>
      </c>
      <c r="B97">
        <v>-4.88002241138147E-3</v>
      </c>
      <c r="C97">
        <v>-2.8681454703527901E-2</v>
      </c>
      <c r="D97">
        <v>13859.55</v>
      </c>
      <c r="E97">
        <f t="shared" si="7"/>
        <v>115.69322539170977</v>
      </c>
      <c r="F97">
        <f t="shared" si="7"/>
        <v>82.268412055238258</v>
      </c>
      <c r="G97">
        <f t="shared" si="6"/>
        <v>113.5404216205677</v>
      </c>
    </row>
    <row r="98" spans="1:7" x14ac:dyDescent="0.45">
      <c r="A98" s="2">
        <v>42138</v>
      </c>
      <c r="B98">
        <v>2.16411794403434E-3</v>
      </c>
      <c r="C98">
        <v>-1.49208238625731E-3</v>
      </c>
      <c r="D98">
        <v>13775.95</v>
      </c>
      <c r="E98">
        <f t="shared" si="7"/>
        <v>115.94359917678318</v>
      </c>
      <c r="F98">
        <f t="shared" si="7"/>
        <v>82.145660806665276</v>
      </c>
      <c r="G98">
        <f t="shared" si="6"/>
        <v>112.85555239700133</v>
      </c>
    </row>
    <row r="99" spans="1:7" x14ac:dyDescent="0.45">
      <c r="A99" s="2">
        <v>42139</v>
      </c>
      <c r="B99">
        <v>8.2089824089350404E-3</v>
      </c>
      <c r="C99">
        <v>-1.9559294676980798E-3</v>
      </c>
      <c r="D99">
        <v>14009.76</v>
      </c>
      <c r="E99">
        <f t="shared" si="7"/>
        <v>116.89537814285401</v>
      </c>
      <c r="F99">
        <f t="shared" si="7"/>
        <v>81.984989688049993</v>
      </c>
      <c r="G99">
        <f t="shared" si="6"/>
        <v>114.77097432477711</v>
      </c>
    </row>
    <row r="100" spans="1:7" x14ac:dyDescent="0.45">
      <c r="A100" s="2">
        <v>42142</v>
      </c>
      <c r="B100">
        <v>-2.4462895996853798E-3</v>
      </c>
      <c r="C100">
        <v>-8.18021950134863E-3</v>
      </c>
      <c r="D100">
        <v>13926.28</v>
      </c>
      <c r="E100">
        <f t="shared" si="7"/>
        <v>116.60941819505186</v>
      </c>
      <c r="F100">
        <f t="shared" si="7"/>
        <v>81.314334476585941</v>
      </c>
      <c r="G100">
        <f t="shared" si="6"/>
        <v>114.08708816708189</v>
      </c>
    </row>
    <row r="101" spans="1:7" x14ac:dyDescent="0.45">
      <c r="A101" s="2">
        <v>42143</v>
      </c>
      <c r="B101">
        <v>3.2420785054715802E-3</v>
      </c>
      <c r="C101">
        <v>-8.8603202285901309E-3</v>
      </c>
      <c r="D101">
        <v>14191.5</v>
      </c>
      <c r="E101">
        <f t="shared" si="7"/>
        <v>116.98747508331759</v>
      </c>
      <c r="F101">
        <f t="shared" si="7"/>
        <v>80.593863433948698</v>
      </c>
      <c r="G101">
        <f t="shared" si="6"/>
        <v>116.25982758663065</v>
      </c>
    </row>
    <row r="102" spans="1:7" x14ac:dyDescent="0.45">
      <c r="A102" s="2">
        <v>42144</v>
      </c>
      <c r="B102">
        <v>-5.1192154564325201E-3</v>
      </c>
      <c r="C102">
        <v>3.2849698498550301E-3</v>
      </c>
      <c r="D102">
        <v>14235.9</v>
      </c>
      <c r="E102">
        <f t="shared" si="7"/>
        <v>116.38859099266205</v>
      </c>
      <c r="F102">
        <f t="shared" si="7"/>
        <v>80.85861184541254</v>
      </c>
      <c r="G102">
        <f t="shared" si="6"/>
        <v>116.62356195895536</v>
      </c>
    </row>
    <row r="103" spans="1:7" x14ac:dyDescent="0.45">
      <c r="A103" s="2">
        <v>42145</v>
      </c>
      <c r="B103">
        <v>-5.6498744324326201E-3</v>
      </c>
      <c r="C103">
        <v>2.16377300297079E-2</v>
      </c>
      <c r="D103">
        <v>14132.16</v>
      </c>
      <c r="E103">
        <f t="shared" ref="E103:F118" si="8">E102*(1+B103)</f>
        <v>115.73101006818575</v>
      </c>
      <c r="F103">
        <f t="shared" si="8"/>
        <v>82.608208659100526</v>
      </c>
      <c r="G103">
        <f t="shared" si="6"/>
        <v>115.773701513348</v>
      </c>
    </row>
    <row r="104" spans="1:7" x14ac:dyDescent="0.45">
      <c r="A104" s="2">
        <v>42146</v>
      </c>
      <c r="B104">
        <v>8.7298052418079801E-3</v>
      </c>
      <c r="C104">
        <v>-9.8292473745300799E-4</v>
      </c>
      <c r="D104">
        <v>14433.36</v>
      </c>
      <c r="E104">
        <f t="shared" si="8"/>
        <v>116.74131924651873</v>
      </c>
      <c r="F104">
        <f t="shared" si="8"/>
        <v>82.527011007292813</v>
      </c>
      <c r="G104">
        <f t="shared" si="6"/>
        <v>118.24119684992927</v>
      </c>
    </row>
    <row r="105" spans="1:7" x14ac:dyDescent="0.45">
      <c r="A105" s="2">
        <v>42149</v>
      </c>
      <c r="B105">
        <v>-2.5999999999999998E-4</v>
      </c>
      <c r="C105" s="3">
        <v>1.3552527156068799E-20</v>
      </c>
      <c r="D105">
        <v>14433.36</v>
      </c>
      <c r="E105">
        <f t="shared" si="8"/>
        <v>116.71096650351463</v>
      </c>
      <c r="F105">
        <f t="shared" si="8"/>
        <v>82.527011007292813</v>
      </c>
      <c r="G105">
        <f t="shared" si="6"/>
        <v>118.24119684992927</v>
      </c>
    </row>
    <row r="106" spans="1:7" x14ac:dyDescent="0.45">
      <c r="A106" s="2">
        <v>42150</v>
      </c>
      <c r="B106">
        <v>1.4503777681605899E-2</v>
      </c>
      <c r="C106">
        <v>-3.4915536167982202E-2</v>
      </c>
      <c r="D106">
        <v>14801.94</v>
      </c>
      <c r="E106">
        <f t="shared" si="8"/>
        <v>118.40371641468695</v>
      </c>
      <c r="F106">
        <f t="shared" si="8"/>
        <v>79.645536169632223</v>
      </c>
      <c r="G106">
        <f t="shared" si="6"/>
        <v>121.2606836731601</v>
      </c>
    </row>
    <row r="107" spans="1:7" x14ac:dyDescent="0.45">
      <c r="A107" s="2">
        <v>42151</v>
      </c>
      <c r="B107">
        <v>-4.0556550826071399E-3</v>
      </c>
      <c r="C107">
        <v>-4.03940689290864E-3</v>
      </c>
      <c r="D107">
        <v>14701.88</v>
      </c>
      <c r="E107">
        <f t="shared" si="8"/>
        <v>117.92351178041015</v>
      </c>
      <c r="F107">
        <f t="shared" si="8"/>
        <v>79.323815441839216</v>
      </c>
      <c r="G107">
        <f t="shared" si="6"/>
        <v>120.44097058093459</v>
      </c>
    </row>
    <row r="108" spans="1:7" x14ac:dyDescent="0.45">
      <c r="A108" s="2">
        <v>42152</v>
      </c>
      <c r="B108">
        <v>-1.9015229920419902E-2</v>
      </c>
      <c r="C108">
        <v>-3.2807615774225699E-3</v>
      </c>
      <c r="D108">
        <v>14183</v>
      </c>
      <c r="E108">
        <f t="shared" si="8"/>
        <v>115.68116909088231</v>
      </c>
      <c r="F108">
        <f t="shared" si="8"/>
        <v>79.063572915963078</v>
      </c>
      <c r="G108">
        <f t="shared" si="6"/>
        <v>116.19019375409098</v>
      </c>
    </row>
    <row r="109" spans="1:7" x14ac:dyDescent="0.45">
      <c r="A109" s="2">
        <v>42153</v>
      </c>
      <c r="B109">
        <v>-1.6853106120544199E-2</v>
      </c>
      <c r="C109">
        <v>-1.47556339831433E-2</v>
      </c>
      <c r="D109">
        <v>14103.81</v>
      </c>
      <c r="E109">
        <f t="shared" si="8"/>
        <v>113.73158207204504</v>
      </c>
      <c r="F109">
        <f t="shared" si="8"/>
        <v>77.896939772615568</v>
      </c>
      <c r="G109">
        <f t="shared" si="6"/>
        <v>115.54145220128929</v>
      </c>
    </row>
    <row r="110" spans="1:7" x14ac:dyDescent="0.45">
      <c r="A110" s="2">
        <v>42156</v>
      </c>
      <c r="B110">
        <v>6.8227986774778903E-3</v>
      </c>
      <c r="C110">
        <v>-7.1587980587966204E-3</v>
      </c>
      <c r="D110">
        <v>14299.45</v>
      </c>
      <c r="E110">
        <f t="shared" si="8"/>
        <v>114.50754975979365</v>
      </c>
      <c r="F110">
        <f t="shared" si="8"/>
        <v>77.339291311385168</v>
      </c>
      <c r="G110">
        <f t="shared" si="6"/>
        <v>117.14417725988413</v>
      </c>
    </row>
    <row r="111" spans="1:7" x14ac:dyDescent="0.45">
      <c r="A111" s="2">
        <v>42157</v>
      </c>
      <c r="B111">
        <v>-7.3398450679018797E-3</v>
      </c>
      <c r="C111">
        <v>2.0039470330365699E-4</v>
      </c>
      <c r="D111">
        <v>14201.63</v>
      </c>
      <c r="E111">
        <f t="shared" si="8"/>
        <v>113.6670820854517</v>
      </c>
      <c r="F111">
        <f t="shared" si="8"/>
        <v>77.354789695721223</v>
      </c>
      <c r="G111">
        <f t="shared" si="6"/>
        <v>116.3428147305867</v>
      </c>
    </row>
    <row r="112" spans="1:7" x14ac:dyDescent="0.45">
      <c r="A112" s="2">
        <v>42158</v>
      </c>
      <c r="B112">
        <v>-8.5593382750851592E-3</v>
      </c>
      <c r="C112">
        <v>-2.2735947336376401E-3</v>
      </c>
      <c r="D112">
        <v>14114.94</v>
      </c>
      <c r="E112">
        <f t="shared" si="8"/>
        <v>112.69416707914044</v>
      </c>
      <c r="F112">
        <f t="shared" si="8"/>
        <v>77.17891625324738</v>
      </c>
      <c r="G112">
        <f t="shared" si="6"/>
        <v>115.63263156083828</v>
      </c>
    </row>
    <row r="113" spans="1:7" x14ac:dyDescent="0.45">
      <c r="A113" s="2">
        <v>42159</v>
      </c>
      <c r="B113">
        <v>5.1187943150143404E-3</v>
      </c>
      <c r="C113">
        <v>1.7298735259589901E-2</v>
      </c>
      <c r="D113">
        <v>14127.01</v>
      </c>
      <c r="E113">
        <f t="shared" si="8"/>
        <v>113.27102534092043</v>
      </c>
      <c r="F113">
        <f t="shared" si="8"/>
        <v>78.514013893134361</v>
      </c>
      <c r="G113">
        <f t="shared" si="6"/>
        <v>115.73151160304455</v>
      </c>
    </row>
    <row r="114" spans="1:7" x14ac:dyDescent="0.45">
      <c r="A114" s="2">
        <v>42160</v>
      </c>
      <c r="B114">
        <v>-3.2353549688373499E-3</v>
      </c>
      <c r="C114">
        <v>3.7102103956998E-3</v>
      </c>
      <c r="D114">
        <v>13914.61</v>
      </c>
      <c r="E114">
        <f t="shared" si="8"/>
        <v>112.90455336625838</v>
      </c>
      <c r="F114">
        <f t="shared" si="8"/>
        <v>78.80531740368879</v>
      </c>
      <c r="G114">
        <f t="shared" si="6"/>
        <v>113.99148501111276</v>
      </c>
    </row>
    <row r="115" spans="1:7" x14ac:dyDescent="0.45">
      <c r="A115" s="2">
        <v>42163</v>
      </c>
      <c r="B115">
        <v>-8.5332950147523293E-3</v>
      </c>
      <c r="C115">
        <v>4.9030213018339498E-3</v>
      </c>
      <c r="D115">
        <v>14113.98</v>
      </c>
      <c r="E115">
        <f t="shared" si="8"/>
        <v>111.94110550387525</v>
      </c>
      <c r="F115">
        <f t="shared" si="8"/>
        <v>79.191701553616866</v>
      </c>
      <c r="G115">
        <f t="shared" si="6"/>
        <v>115.62476703386908</v>
      </c>
    </row>
    <row r="116" spans="1:7" x14ac:dyDescent="0.45">
      <c r="A116" s="2">
        <v>42164</v>
      </c>
      <c r="B116">
        <v>-2.5020483237351801E-2</v>
      </c>
      <c r="C116">
        <v>2.9693019720689901E-3</v>
      </c>
      <c r="D116">
        <v>13861.96</v>
      </c>
      <c r="E116">
        <f t="shared" si="8"/>
        <v>109.1402849500449</v>
      </c>
      <c r="F116">
        <f t="shared" si="8"/>
        <v>79.426845629211513</v>
      </c>
      <c r="G116">
        <f t="shared" si="6"/>
        <v>113.5601648601466</v>
      </c>
    </row>
    <row r="117" spans="1:7" x14ac:dyDescent="0.45">
      <c r="A117" s="2">
        <v>42165</v>
      </c>
      <c r="B117">
        <v>-5.6692357571587002E-3</v>
      </c>
      <c r="C117">
        <v>2.97386475537365E-3</v>
      </c>
      <c r="D117">
        <v>13616.67</v>
      </c>
      <c r="E117">
        <f t="shared" si="8"/>
        <v>108.52154294405962</v>
      </c>
      <c r="F117">
        <f t="shared" si="8"/>
        <v>79.663050326058723</v>
      </c>
      <c r="G117">
        <f t="shared" si="6"/>
        <v>111.55069629736434</v>
      </c>
    </row>
    <row r="118" spans="1:7" x14ac:dyDescent="0.45">
      <c r="A118" s="2">
        <v>42166</v>
      </c>
      <c r="B118" s="3">
        <v>-2.9336049541548799E-5</v>
      </c>
      <c r="C118">
        <v>-3.7915571620320099E-3</v>
      </c>
      <c r="D118">
        <v>13743.25</v>
      </c>
      <c r="E118">
        <f t="shared" si="8"/>
        <v>108.51835935069948</v>
      </c>
      <c r="F118">
        <f t="shared" si="8"/>
        <v>79.361003317045629</v>
      </c>
      <c r="G118">
        <f t="shared" si="6"/>
        <v>112.58766694711353</v>
      </c>
    </row>
    <row r="119" spans="1:7" x14ac:dyDescent="0.45">
      <c r="A119" s="2">
        <v>42167</v>
      </c>
      <c r="B119">
        <v>1.8589832011025799E-2</v>
      </c>
      <c r="C119">
        <v>-3.7491456303805899E-3</v>
      </c>
      <c r="D119">
        <v>13984</v>
      </c>
      <c r="E119">
        <f t="shared" ref="E119:F134" si="9">E118*(1+B119)</f>
        <v>110.53569742114112</v>
      </c>
      <c r="F119">
        <f t="shared" si="9"/>
        <v>79.063467358236906</v>
      </c>
      <c r="G119">
        <f t="shared" si="6"/>
        <v>114.55994285110403</v>
      </c>
    </row>
    <row r="120" spans="1:7" x14ac:dyDescent="0.45">
      <c r="A120" s="2">
        <v>42170</v>
      </c>
      <c r="B120">
        <v>-1.6562402466706899E-2</v>
      </c>
      <c r="C120">
        <v>4.0452968370263201E-3</v>
      </c>
      <c r="D120">
        <v>13622.76</v>
      </c>
      <c r="E120">
        <f t="shared" si="9"/>
        <v>108.70496071351404</v>
      </c>
      <c r="F120">
        <f t="shared" si="9"/>
        <v>79.383302552665526</v>
      </c>
      <c r="G120">
        <f t="shared" si="6"/>
        <v>111.60058689032508</v>
      </c>
    </row>
    <row r="121" spans="1:7" x14ac:dyDescent="0.45">
      <c r="A121" s="2">
        <v>42171</v>
      </c>
      <c r="B121">
        <v>-1.9415867370575698E-2</v>
      </c>
      <c r="C121">
        <v>8.4474351516425402E-3</v>
      </c>
      <c r="D121">
        <v>13252.93</v>
      </c>
      <c r="E121">
        <f t="shared" si="9"/>
        <v>106.59435961377682</v>
      </c>
      <c r="F121">
        <f t="shared" si="9"/>
        <v>80.053887853102395</v>
      </c>
      <c r="G121">
        <f t="shared" si="6"/>
        <v>108.57085979760312</v>
      </c>
    </row>
    <row r="122" spans="1:7" x14ac:dyDescent="0.45">
      <c r="A122" s="2">
        <v>42172</v>
      </c>
      <c r="B122">
        <v>1.38812236312449E-2</v>
      </c>
      <c r="C122">
        <v>-8.43073985221055E-3</v>
      </c>
      <c r="D122">
        <v>13414.83</v>
      </c>
      <c r="E122">
        <f t="shared" si="9"/>
        <v>108.074019757405</v>
      </c>
      <c r="F122">
        <f t="shared" si="9"/>
        <v>79.378974350454854</v>
      </c>
      <c r="G122">
        <f t="shared" si="6"/>
        <v>109.89717950209352</v>
      </c>
    </row>
    <row r="123" spans="1:7" x14ac:dyDescent="0.45">
      <c r="A123" s="2">
        <v>42173</v>
      </c>
      <c r="B123">
        <v>4.7581946244622799E-3</v>
      </c>
      <c r="C123">
        <v>3.3969398102656799E-3</v>
      </c>
      <c r="D123">
        <v>13263.37</v>
      </c>
      <c r="E123">
        <f t="shared" si="9"/>
        <v>108.58825697725872</v>
      </c>
      <c r="F123">
        <f t="shared" si="9"/>
        <v>79.648619948523987</v>
      </c>
      <c r="G123">
        <f t="shared" si="6"/>
        <v>108.656386528393</v>
      </c>
    </row>
    <row r="124" spans="1:7" x14ac:dyDescent="0.45">
      <c r="A124" s="2">
        <v>42174</v>
      </c>
      <c r="B124">
        <v>-2.1376672705403599E-3</v>
      </c>
      <c r="C124">
        <v>7.1764411801204199E-3</v>
      </c>
      <c r="D124">
        <v>13186.05</v>
      </c>
      <c r="E124">
        <f t="shared" si="9"/>
        <v>108.35613141435341</v>
      </c>
      <c r="F124">
        <f t="shared" si="9"/>
        <v>80.220213584662346</v>
      </c>
      <c r="G124">
        <f t="shared" si="6"/>
        <v>108.02296441875001</v>
      </c>
    </row>
    <row r="125" spans="1:7" x14ac:dyDescent="0.45">
      <c r="A125" s="2">
        <v>42177</v>
      </c>
      <c r="B125">
        <v>5.3707510959238999E-3</v>
      </c>
      <c r="C125">
        <v>5.0904510887281697E-4</v>
      </c>
      <c r="D125">
        <v>13383.68</v>
      </c>
      <c r="E125">
        <f t="shared" si="9"/>
        <v>108.93808522589714</v>
      </c>
      <c r="F125">
        <f t="shared" si="9"/>
        <v>80.261049292020346</v>
      </c>
      <c r="G125">
        <f t="shared" si="6"/>
        <v>109.64199198637472</v>
      </c>
    </row>
    <row r="126" spans="1:7" x14ac:dyDescent="0.45">
      <c r="A126" s="2">
        <v>42178</v>
      </c>
      <c r="B126">
        <v>1.45395802310726E-2</v>
      </c>
      <c r="C126">
        <v>3.0563866418191699E-4</v>
      </c>
      <c r="D126">
        <v>13609.47</v>
      </c>
      <c r="E126">
        <f t="shared" si="9"/>
        <v>110.5219992562585</v>
      </c>
      <c r="F126">
        <f t="shared" si="9"/>
        <v>80.285580171911803</v>
      </c>
      <c r="G126">
        <f t="shared" si="6"/>
        <v>111.49171234509545</v>
      </c>
    </row>
    <row r="127" spans="1:7" x14ac:dyDescent="0.45">
      <c r="A127" s="2">
        <v>42179</v>
      </c>
      <c r="B127">
        <v>1.2720121462047301E-3</v>
      </c>
      <c r="C127">
        <v>-7.2162323694928698E-3</v>
      </c>
      <c r="D127">
        <v>13684.8</v>
      </c>
      <c r="E127">
        <f t="shared" si="9"/>
        <v>110.66258458173527</v>
      </c>
      <c r="F127">
        <f t="shared" si="9"/>
        <v>79.706220769471742</v>
      </c>
      <c r="G127">
        <f t="shared" si="6"/>
        <v>112.10883194570856</v>
      </c>
    </row>
    <row r="128" spans="1:7" x14ac:dyDescent="0.45">
      <c r="A128" s="2">
        <v>42180</v>
      </c>
      <c r="B128">
        <v>-1.3378377330492601E-2</v>
      </c>
      <c r="C128">
        <v>-5.2123651894430204E-3</v>
      </c>
      <c r="D128">
        <v>13467.9</v>
      </c>
      <c r="E128">
        <f t="shared" si="9"/>
        <v>109.18209876883326</v>
      </c>
      <c r="F128">
        <f t="shared" si="9"/>
        <v>79.290762838950883</v>
      </c>
      <c r="G128">
        <f t="shared" si="6"/>
        <v>110.3319403836087</v>
      </c>
    </row>
    <row r="129" spans="1:7" x14ac:dyDescent="0.45">
      <c r="A129" s="2">
        <v>42181</v>
      </c>
      <c r="B129">
        <v>-1.7493628016046401E-2</v>
      </c>
      <c r="C129">
        <v>1.43798568907534E-2</v>
      </c>
      <c r="D129">
        <v>13088.19</v>
      </c>
      <c r="E129">
        <f t="shared" si="9"/>
        <v>107.27210774696006</v>
      </c>
      <c r="F129">
        <f t="shared" si="9"/>
        <v>80.430952661333663</v>
      </c>
      <c r="G129">
        <f t="shared" si="6"/>
        <v>107.2212742008289</v>
      </c>
    </row>
    <row r="130" spans="1:7" x14ac:dyDescent="0.45">
      <c r="A130" s="2">
        <v>42184</v>
      </c>
      <c r="B130">
        <v>-3.0699332918992399E-2</v>
      </c>
      <c r="C130">
        <v>6.9414107790706199E-4</v>
      </c>
      <c r="D130">
        <v>12694.66</v>
      </c>
      <c r="E130">
        <f t="shared" si="9"/>
        <v>103.97892559831411</v>
      </c>
      <c r="F130">
        <f t="shared" si="9"/>
        <v>80.486783089511093</v>
      </c>
      <c r="G130">
        <f t="shared" si="6"/>
        <v>103.99739159855524</v>
      </c>
    </row>
    <row r="131" spans="1:7" x14ac:dyDescent="0.45">
      <c r="A131" s="2">
        <v>42185</v>
      </c>
      <c r="B131">
        <v>1.8054457120567802E-2</v>
      </c>
      <c r="C131">
        <v>1.0916837777099999E-2</v>
      </c>
      <c r="D131">
        <v>12981.23</v>
      </c>
      <c r="E131">
        <f t="shared" si="9"/>
        <v>105.85620865197158</v>
      </c>
      <c r="F131">
        <f t="shared" si="9"/>
        <v>81.365444243699926</v>
      </c>
      <c r="G131">
        <f t="shared" si="6"/>
        <v>106.34503482101239</v>
      </c>
    </row>
    <row r="132" spans="1:7" x14ac:dyDescent="0.4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105.82868603772206</v>
      </c>
      <c r="F132">
        <f t="shared" si="9"/>
        <v>81.365444243699926</v>
      </c>
      <c r="G132">
        <f t="shared" si="6"/>
        <v>106.34503482101239</v>
      </c>
    </row>
    <row r="133" spans="1:7" x14ac:dyDescent="0.45">
      <c r="A133" s="2">
        <v>42187</v>
      </c>
      <c r="B133">
        <v>2.82133708178752E-3</v>
      </c>
      <c r="C133">
        <v>2.72812091211335E-2</v>
      </c>
      <c r="D133">
        <v>12784.65</v>
      </c>
      <c r="E133">
        <f t="shared" si="9"/>
        <v>106.12726443395714</v>
      </c>
      <c r="F133">
        <f t="shared" si="9"/>
        <v>83.585191943346231</v>
      </c>
      <c r="G133">
        <f t="shared" si="6"/>
        <v>104.73460907976025</v>
      </c>
    </row>
    <row r="134" spans="1:7" x14ac:dyDescent="0.45">
      <c r="A134" s="2">
        <v>42188</v>
      </c>
      <c r="B134">
        <v>-1.4565050082286601E-2</v>
      </c>
      <c r="C134">
        <v>2.5191356033361801E-2</v>
      </c>
      <c r="D134">
        <v>12608.98</v>
      </c>
      <c r="E134">
        <f t="shared" si="9"/>
        <v>104.58151551238048</v>
      </c>
      <c r="F134">
        <f t="shared" si="9"/>
        <v>85.690816272707963</v>
      </c>
      <c r="G134">
        <f t="shared" si="6"/>
        <v>103.29548256655561</v>
      </c>
    </row>
    <row r="135" spans="1:7" x14ac:dyDescent="0.45">
      <c r="A135" s="2">
        <v>42191</v>
      </c>
      <c r="B135">
        <v>-4.4517814096276101E-2</v>
      </c>
      <c r="C135">
        <v>2.40894878158254E-2</v>
      </c>
      <c r="D135">
        <v>12231.43</v>
      </c>
      <c r="E135">
        <f t="shared" ref="E135:F150" si="10">E134*(1+B135)</f>
        <v>99.925775046893506</v>
      </c>
      <c r="F135">
        <f t="shared" si="10"/>
        <v>87.755064147237491</v>
      </c>
      <c r="G135">
        <f t="shared" ref="G135:G198" si="11">D135/$D$5*100</f>
        <v>100.20251156945648</v>
      </c>
    </row>
    <row r="136" spans="1:7" x14ac:dyDescent="0.45">
      <c r="A136" s="2">
        <v>42192</v>
      </c>
      <c r="B136">
        <v>-2.55359051638465E-2</v>
      </c>
      <c r="C136">
        <v>4.2280466318231402E-2</v>
      </c>
      <c r="D136">
        <v>11827.3</v>
      </c>
      <c r="E136">
        <f t="shared" si="10"/>
        <v>97.374079931872174</v>
      </c>
      <c r="F136">
        <f t="shared" si="10"/>
        <v>91.465389181169002</v>
      </c>
      <c r="G136">
        <f t="shared" si="11"/>
        <v>96.891791481898068</v>
      </c>
    </row>
    <row r="137" spans="1:7" x14ac:dyDescent="0.45">
      <c r="A137" s="2">
        <v>42193</v>
      </c>
      <c r="B137">
        <v>-5.4974966320813203E-2</v>
      </c>
      <c r="C137">
        <v>2.3403132279866699E-2</v>
      </c>
      <c r="D137">
        <v>11107.3</v>
      </c>
      <c r="E137">
        <f t="shared" si="10"/>
        <v>92.020943167097329</v>
      </c>
      <c r="F137">
        <f t="shared" si="10"/>
        <v>93.605965783205392</v>
      </c>
      <c r="G137">
        <f t="shared" si="11"/>
        <v>90.993396255010566</v>
      </c>
    </row>
    <row r="138" spans="1:7" x14ac:dyDescent="0.45">
      <c r="A138" s="2">
        <v>42194</v>
      </c>
      <c r="B138">
        <v>7.9888838652518904E-2</v>
      </c>
      <c r="C138">
        <v>-4.8687624073938299E-2</v>
      </c>
      <c r="D138">
        <v>11446.37</v>
      </c>
      <c r="E138">
        <f t="shared" si="10"/>
        <v>99.372389448426176</v>
      </c>
      <c r="F138">
        <f t="shared" si="10"/>
        <v>89.048513710074758</v>
      </c>
      <c r="G138">
        <f t="shared" si="11"/>
        <v>93.771130796094951</v>
      </c>
    </row>
    <row r="139" spans="1:7" x14ac:dyDescent="0.45">
      <c r="A139" s="2">
        <v>42195</v>
      </c>
      <c r="B139">
        <v>2.7998606555406699E-2</v>
      </c>
      <c r="C139">
        <v>-1.86213086255753E-2</v>
      </c>
      <c r="D139">
        <v>11858.55</v>
      </c>
      <c r="E139">
        <f t="shared" si="10"/>
        <v>102.15467788306331</v>
      </c>
      <c r="F139">
        <f t="shared" si="10"/>
        <v>87.390313853630687</v>
      </c>
      <c r="G139">
        <f t="shared" si="11"/>
        <v>97.147798219176167</v>
      </c>
    </row>
    <row r="140" spans="1:7" x14ac:dyDescent="0.45">
      <c r="A140" s="2">
        <v>42198</v>
      </c>
      <c r="B140">
        <v>1.3557500178513E-2</v>
      </c>
      <c r="C140">
        <v>-1.36170195931614E-2</v>
      </c>
      <c r="D140">
        <v>12003.83</v>
      </c>
      <c r="E140">
        <f t="shared" si="10"/>
        <v>103.5396399466989</v>
      </c>
      <c r="F140">
        <f t="shared" si="10"/>
        <v>86.200318237633269</v>
      </c>
      <c r="G140">
        <f t="shared" si="11"/>
        <v>98.337963300512598</v>
      </c>
    </row>
    <row r="141" spans="1:7" x14ac:dyDescent="0.45">
      <c r="A141" s="2">
        <v>42199</v>
      </c>
      <c r="B141">
        <v>-6.0984685109476402E-3</v>
      </c>
      <c r="C141">
        <v>1.08394053446419E-2</v>
      </c>
      <c r="D141">
        <v>11836.17</v>
      </c>
      <c r="E141">
        <f t="shared" si="10"/>
        <v>102.90820671284909</v>
      </c>
      <c r="F141">
        <f t="shared" si="10"/>
        <v>87.134678427848101</v>
      </c>
      <c r="G141">
        <f t="shared" si="11"/>
        <v>96.964456434207094</v>
      </c>
    </row>
    <row r="142" spans="1:7" x14ac:dyDescent="0.45">
      <c r="A142" s="2">
        <v>42200</v>
      </c>
      <c r="B142">
        <v>-1.5439875467715899E-2</v>
      </c>
      <c r="C142">
        <v>1.0797361285534299E-2</v>
      </c>
      <c r="D142">
        <v>11681.2</v>
      </c>
      <c r="E142">
        <f t="shared" si="10"/>
        <v>101.31931681659674</v>
      </c>
      <c r="F142">
        <f t="shared" si="10"/>
        <v>88.075503031332431</v>
      </c>
      <c r="G142">
        <f t="shared" si="11"/>
        <v>95.694908783775489</v>
      </c>
    </row>
    <row r="143" spans="1:7" x14ac:dyDescent="0.45">
      <c r="A143" s="2">
        <v>42201</v>
      </c>
      <c r="B143">
        <v>1.8024461441606701E-2</v>
      </c>
      <c r="C143">
        <v>9.3998333372937101E-3</v>
      </c>
      <c r="D143">
        <v>11749.08</v>
      </c>
      <c r="E143">
        <f t="shared" si="10"/>
        <v>103.14554293584743</v>
      </c>
      <c r="F143">
        <f t="shared" si="10"/>
        <v>88.903398080925271</v>
      </c>
      <c r="G143">
        <f t="shared" si="11"/>
        <v>96.250996378221487</v>
      </c>
    </row>
    <row r="144" spans="1:7" x14ac:dyDescent="0.45">
      <c r="A144" s="2">
        <v>42202</v>
      </c>
      <c r="B144">
        <v>1.7325581715910799E-2</v>
      </c>
      <c r="C144">
        <v>-1.9905049838065399E-3</v>
      </c>
      <c r="D144">
        <v>11850.14</v>
      </c>
      <c r="E144">
        <f t="shared" si="10"/>
        <v>104.93259946861444</v>
      </c>
      <c r="F144">
        <f t="shared" si="10"/>
        <v>88.726435423967857</v>
      </c>
      <c r="G144">
        <f t="shared" si="11"/>
        <v>97.078901686039899</v>
      </c>
    </row>
    <row r="145" spans="1:7" x14ac:dyDescent="0.45">
      <c r="A145" s="2">
        <v>42205</v>
      </c>
      <c r="B145">
        <v>-2.2323782855825699E-3</v>
      </c>
      <c r="C145">
        <v>-2.83668516069366E-3</v>
      </c>
      <c r="D145">
        <v>11773.92</v>
      </c>
      <c r="E145">
        <f t="shared" si="10"/>
        <v>104.69835021211098</v>
      </c>
      <c r="F145">
        <f t="shared" si="10"/>
        <v>88.474746461239434</v>
      </c>
      <c r="G145">
        <f t="shared" si="11"/>
        <v>96.454491013549116</v>
      </c>
    </row>
    <row r="146" spans="1:7" x14ac:dyDescent="0.45">
      <c r="A146" s="2">
        <v>42206</v>
      </c>
      <c r="B146">
        <v>3.0182619829981199E-3</v>
      </c>
      <c r="C146">
        <v>-1.85549443375471E-3</v>
      </c>
      <c r="D146">
        <v>11871.54</v>
      </c>
      <c r="E146">
        <f t="shared" si="10"/>
        <v>105.01435726223882</v>
      </c>
      <c r="F146">
        <f t="shared" si="10"/>
        <v>88.310582061652752</v>
      </c>
      <c r="G146">
        <f t="shared" si="11"/>
        <v>97.254215099727944</v>
      </c>
    </row>
    <row r="147" spans="1:7" x14ac:dyDescent="0.45">
      <c r="A147" s="2">
        <v>42207</v>
      </c>
      <c r="B147">
        <v>-1.15644709045609E-2</v>
      </c>
      <c r="C147">
        <v>-1.0453038167076E-3</v>
      </c>
      <c r="D147">
        <v>11734.27</v>
      </c>
      <c r="E147">
        <f t="shared" si="10"/>
        <v>103.79992178311849</v>
      </c>
      <c r="F147">
        <f t="shared" si="10"/>
        <v>88.218270673168036</v>
      </c>
      <c r="G147">
        <f t="shared" si="11"/>
        <v>96.129669665290663</v>
      </c>
    </row>
    <row r="148" spans="1:7" x14ac:dyDescent="0.45">
      <c r="A148" s="2">
        <v>42208</v>
      </c>
      <c r="B148">
        <v>9.6960461026733297E-3</v>
      </c>
      <c r="C148">
        <v>-7.1177770658463297E-3</v>
      </c>
      <c r="D148">
        <v>11834.47</v>
      </c>
      <c r="E148">
        <f t="shared" si="10"/>
        <v>104.8063706101815</v>
      </c>
      <c r="F148">
        <f t="shared" si="10"/>
        <v>87.59035268938193</v>
      </c>
      <c r="G148">
        <f t="shared" si="11"/>
        <v>96.950529667699158</v>
      </c>
    </row>
    <row r="149" spans="1:7" x14ac:dyDescent="0.45">
      <c r="A149" s="2">
        <v>42209</v>
      </c>
      <c r="B149">
        <v>-1.4578568246211E-2</v>
      </c>
      <c r="C149">
        <v>-5.8156259917764904E-3</v>
      </c>
      <c r="D149">
        <v>11679.02</v>
      </c>
      <c r="E149">
        <f t="shared" si="10"/>
        <v>103.27844378360329</v>
      </c>
      <c r="F149">
        <f t="shared" si="10"/>
        <v>87.080959957652681</v>
      </c>
      <c r="G149">
        <f t="shared" si="11"/>
        <v>95.677049753782967</v>
      </c>
    </row>
    <row r="150" spans="1:7" x14ac:dyDescent="0.45">
      <c r="A150" s="2">
        <v>42212</v>
      </c>
      <c r="B150">
        <v>-4.5214887068287697E-2</v>
      </c>
      <c r="C150">
        <v>1.49966303215829E-2</v>
      </c>
      <c r="D150">
        <v>11230.67</v>
      </c>
      <c r="E150">
        <f t="shared" si="10"/>
        <v>98.608720611339166</v>
      </c>
      <c r="F150">
        <f t="shared" si="10"/>
        <v>88.386880922186165</v>
      </c>
      <c r="G150">
        <f t="shared" si="11"/>
        <v>92.004069892706568</v>
      </c>
    </row>
    <row r="151" spans="1:7" x14ac:dyDescent="0.45">
      <c r="A151" s="2">
        <v>42213</v>
      </c>
      <c r="B151">
        <v>4.2015015432802399E-4</v>
      </c>
      <c r="C151">
        <v>-3.1518404787435499E-3</v>
      </c>
      <c r="D151">
        <v>11173.04</v>
      </c>
      <c r="E151">
        <f t="shared" ref="E151:F166" si="12">E150*(1+B151)</f>
        <v>98.650151080522107</v>
      </c>
      <c r="F151">
        <f t="shared" si="12"/>
        <v>88.108299573105739</v>
      </c>
      <c r="G151">
        <f t="shared" si="11"/>
        <v>91.531952508087784</v>
      </c>
    </row>
    <row r="152" spans="1:7" x14ac:dyDescent="0.45">
      <c r="A152" s="2">
        <v>42214</v>
      </c>
      <c r="B152">
        <v>8.4741806412091305E-3</v>
      </c>
      <c r="C152">
        <v>-5.9195521700158701E-3</v>
      </c>
      <c r="D152">
        <v>11273.69</v>
      </c>
      <c r="E152">
        <f t="shared" si="12"/>
        <v>99.486130281061037</v>
      </c>
      <c r="F152">
        <f t="shared" si="12"/>
        <v>87.586737897171361</v>
      </c>
      <c r="G152">
        <f t="shared" si="11"/>
        <v>92.356499007513094</v>
      </c>
    </row>
    <row r="153" spans="1:7" x14ac:dyDescent="0.45">
      <c r="A153" s="2">
        <v>42215</v>
      </c>
      <c r="B153">
        <v>-7.5031954884289002E-4</v>
      </c>
      <c r="C153">
        <v>7.0073391033601802E-3</v>
      </c>
      <c r="D153">
        <v>11137.33</v>
      </c>
      <c r="E153">
        <f t="shared" si="12"/>
        <v>99.411483892672436</v>
      </c>
      <c r="F153">
        <f t="shared" si="12"/>
        <v>88.20048787057398</v>
      </c>
      <c r="G153">
        <f t="shared" si="11"/>
        <v>91.239408489265344</v>
      </c>
    </row>
    <row r="154" spans="1:7" x14ac:dyDescent="0.45">
      <c r="A154" s="2">
        <v>42216</v>
      </c>
      <c r="B154">
        <v>5.6122436989683097E-3</v>
      </c>
      <c r="C154">
        <v>3.9973363683242702E-3</v>
      </c>
      <c r="D154">
        <v>11131.68</v>
      </c>
      <c r="E154">
        <f t="shared" si="12"/>
        <v>99.969405366754174</v>
      </c>
      <c r="F154">
        <f t="shared" si="12"/>
        <v>88.553054888442972</v>
      </c>
      <c r="G154">
        <f t="shared" si="11"/>
        <v>91.193122471165452</v>
      </c>
    </row>
    <row r="155" spans="1:7" x14ac:dyDescent="0.45">
      <c r="A155" s="2">
        <v>42219</v>
      </c>
      <c r="B155">
        <v>-1.73970968826676E-2</v>
      </c>
      <c r="C155">
        <v>-1.0415216303371799E-3</v>
      </c>
      <c r="D155">
        <v>11009.96</v>
      </c>
      <c r="E155">
        <f t="shared" si="12"/>
        <v>98.230227936286084</v>
      </c>
      <c r="F155">
        <f t="shared" si="12"/>
        <v>88.460824966344219</v>
      </c>
      <c r="G155">
        <f t="shared" si="11"/>
        <v>90.195965989197745</v>
      </c>
    </row>
    <row r="156" spans="1:7" x14ac:dyDescent="0.45">
      <c r="A156" s="2">
        <v>42220</v>
      </c>
      <c r="B156">
        <v>1.2881590160305899E-3</v>
      </c>
      <c r="C156">
        <v>-4.9728623190742997E-3</v>
      </c>
      <c r="D156">
        <v>11074.92</v>
      </c>
      <c r="E156">
        <f t="shared" si="12"/>
        <v>98.356764090048941</v>
      </c>
      <c r="F156">
        <f t="shared" si="12"/>
        <v>88.020921463154849</v>
      </c>
      <c r="G156">
        <f t="shared" si="11"/>
        <v>90.728132314112486</v>
      </c>
    </row>
    <row r="157" spans="1:7" x14ac:dyDescent="0.45">
      <c r="A157" s="2">
        <v>42221</v>
      </c>
      <c r="B157">
        <v>5.9621689783529302E-3</v>
      </c>
      <c r="C157">
        <v>2.1941633618691799E-3</v>
      </c>
      <c r="D157">
        <v>11125.84</v>
      </c>
      <c r="E157">
        <f t="shared" si="12"/>
        <v>98.943183737717803</v>
      </c>
      <c r="F157">
        <f t="shared" si="12"/>
        <v>88.214053744107261</v>
      </c>
      <c r="G157">
        <f t="shared" si="11"/>
        <v>91.145279932102923</v>
      </c>
    </row>
    <row r="158" spans="1:7" x14ac:dyDescent="0.45">
      <c r="A158" s="2">
        <v>42222</v>
      </c>
      <c r="B158">
        <v>-4.5837195795221698E-3</v>
      </c>
      <c r="C158">
        <v>8.5982127714605994E-3</v>
      </c>
      <c r="D158">
        <v>11093.27</v>
      </c>
      <c r="E158">
        <f t="shared" si="12"/>
        <v>98.489655929158957</v>
      </c>
      <c r="F158">
        <f t="shared" si="12"/>
        <v>88.97253694763215</v>
      </c>
      <c r="G158">
        <f t="shared" si="11"/>
        <v>90.878459470242205</v>
      </c>
    </row>
    <row r="159" spans="1:7" x14ac:dyDescent="0.45">
      <c r="A159" s="2">
        <v>42223</v>
      </c>
      <c r="B159">
        <v>9.0770563935131995E-3</v>
      </c>
      <c r="C159">
        <v>-8.3472405178440304E-3</v>
      </c>
      <c r="D159">
        <v>11227.94</v>
      </c>
      <c r="E159">
        <f t="shared" si="12"/>
        <v>99.383652090205644</v>
      </c>
      <c r="F159">
        <f t="shared" si="12"/>
        <v>88.229861782247497</v>
      </c>
      <c r="G159">
        <f t="shared" si="11"/>
        <v>91.981705144137948</v>
      </c>
    </row>
    <row r="160" spans="1:7" x14ac:dyDescent="0.45">
      <c r="A160" s="2">
        <v>42226</v>
      </c>
      <c r="B160">
        <v>1.28753535905824E-2</v>
      </c>
      <c r="C160">
        <v>-2.85029866506765E-2</v>
      </c>
      <c r="D160">
        <v>11291.66</v>
      </c>
      <c r="E160">
        <f t="shared" si="12"/>
        <v>100.66325175199046</v>
      </c>
      <c r="F160">
        <f t="shared" si="12"/>
        <v>85.715047209677067</v>
      </c>
      <c r="G160">
        <f t="shared" si="11"/>
        <v>92.503713121717496</v>
      </c>
    </row>
    <row r="161" spans="1:7" x14ac:dyDescent="0.45">
      <c r="A161" s="2">
        <v>42227</v>
      </c>
      <c r="B161">
        <v>-4.6397938592329299E-4</v>
      </c>
      <c r="C161">
        <v>7.6110964790349596E-3</v>
      </c>
      <c r="D161">
        <v>11264.64</v>
      </c>
      <c r="E161">
        <f t="shared" si="12"/>
        <v>100.61654607825753</v>
      </c>
      <c r="F161">
        <f t="shared" si="12"/>
        <v>86.367432703694959</v>
      </c>
      <c r="G161">
        <f t="shared" si="11"/>
        <v>92.282359456397344</v>
      </c>
    </row>
    <row r="162" spans="1:7" x14ac:dyDescent="0.45">
      <c r="A162" s="2">
        <v>42228</v>
      </c>
      <c r="B162">
        <v>-3.3504718604586099E-2</v>
      </c>
      <c r="C162">
        <v>-1.6665960620580199E-2</v>
      </c>
      <c r="D162">
        <v>11042.79</v>
      </c>
      <c r="E162">
        <f t="shared" si="12"/>
        <v>97.245417014940131</v>
      </c>
      <c r="F162">
        <f t="shared" si="12"/>
        <v>84.928036471354559</v>
      </c>
      <c r="G162">
        <f t="shared" si="11"/>
        <v>90.464916427112641</v>
      </c>
    </row>
    <row r="163" spans="1:7" x14ac:dyDescent="0.45">
      <c r="A163" s="2">
        <v>42229</v>
      </c>
      <c r="B163">
        <v>1.20434698969134E-3</v>
      </c>
      <c r="C163">
        <v>-7.0976083980239897E-3</v>
      </c>
      <c r="D163">
        <v>11080.92</v>
      </c>
      <c r="E163">
        <f t="shared" si="12"/>
        <v>97.362534240183365</v>
      </c>
      <c r="F163">
        <f t="shared" si="12"/>
        <v>84.325250526467784</v>
      </c>
      <c r="G163">
        <f t="shared" si="11"/>
        <v>90.777285607669882</v>
      </c>
    </row>
    <row r="164" spans="1:7" x14ac:dyDescent="0.45">
      <c r="A164" s="2">
        <v>42230</v>
      </c>
      <c r="B164">
        <v>8.6954720400597499E-3</v>
      </c>
      <c r="C164">
        <v>-6.2740440864342002E-4</v>
      </c>
      <c r="D164">
        <v>11060.06</v>
      </c>
      <c r="E164">
        <f t="shared" si="12"/>
        <v>98.209147434418242</v>
      </c>
      <c r="F164">
        <f t="shared" si="12"/>
        <v>84.272344492527523</v>
      </c>
      <c r="G164">
        <f t="shared" si="11"/>
        <v>90.606395990402007</v>
      </c>
    </row>
    <row r="165" spans="1:7" x14ac:dyDescent="0.45">
      <c r="A165" s="2">
        <v>42233</v>
      </c>
      <c r="B165">
        <v>-9.2111522748802906E-3</v>
      </c>
      <c r="C165">
        <v>-2.2822199878567199E-3</v>
      </c>
      <c r="D165">
        <v>10962.24</v>
      </c>
      <c r="E165">
        <f t="shared" si="12"/>
        <v>97.304528022613638</v>
      </c>
      <c r="F165">
        <f t="shared" si="12"/>
        <v>84.080016463503128</v>
      </c>
      <c r="G165">
        <f t="shared" si="11"/>
        <v>89.805033461104586</v>
      </c>
    </row>
    <row r="166" spans="1:7" x14ac:dyDescent="0.45">
      <c r="A166" s="2">
        <v>42234</v>
      </c>
      <c r="B166">
        <v>-1.8496879185994498E-2</v>
      </c>
      <c r="C166">
        <v>1.5990905283602402E-2</v>
      </c>
      <c r="D166">
        <v>10770.05</v>
      </c>
      <c r="E166">
        <f t="shared" si="12"/>
        <v>95.504697923529136</v>
      </c>
      <c r="F166">
        <f t="shared" si="12"/>
        <v>85.42453204301475</v>
      </c>
      <c r="G166">
        <f t="shared" si="11"/>
        <v>88.230571546305271</v>
      </c>
    </row>
    <row r="167" spans="1:7" x14ac:dyDescent="0.45">
      <c r="A167" s="2">
        <v>42235</v>
      </c>
      <c r="B167">
        <v>-1.9342049478774902E-2</v>
      </c>
      <c r="C167">
        <v>-1.7786310971041702E-2</v>
      </c>
      <c r="D167">
        <v>10642.24</v>
      </c>
      <c r="E167">
        <f t="shared" ref="E167:F182" si="13">E166*(1+B167)</f>
        <v>93.657441330836775</v>
      </c>
      <c r="F167">
        <f t="shared" si="13"/>
        <v>83.905144751541982</v>
      </c>
      <c r="G167">
        <f t="shared" si="11"/>
        <v>87.183524471376813</v>
      </c>
    </row>
    <row r="168" spans="1:7" x14ac:dyDescent="0.45">
      <c r="A168" s="2">
        <v>42236</v>
      </c>
      <c r="B168">
        <v>-2.8253010715503998E-2</v>
      </c>
      <c r="C168">
        <v>3.9335551441245101E-3</v>
      </c>
      <c r="D168">
        <v>10402.719999999999</v>
      </c>
      <c r="E168">
        <f t="shared" si="13"/>
        <v>91.011336637329961</v>
      </c>
      <c r="F168">
        <f t="shared" si="13"/>
        <v>84.235190265297916</v>
      </c>
      <c r="G168">
        <f t="shared" si="11"/>
        <v>85.221324992565556</v>
      </c>
    </row>
    <row r="169" spans="1:7" x14ac:dyDescent="0.45">
      <c r="A169" s="2">
        <v>42237</v>
      </c>
      <c r="B169">
        <v>-2.9081257785041299E-2</v>
      </c>
      <c r="C169">
        <v>2.7643428042658401E-3</v>
      </c>
      <c r="D169">
        <v>10195.049999999999</v>
      </c>
      <c r="E169">
        <f t="shared" si="13"/>
        <v>88.364612495218594</v>
      </c>
      <c r="F169">
        <f t="shared" si="13"/>
        <v>84.468045207373763</v>
      </c>
      <c r="G169">
        <f t="shared" si="11"/>
        <v>83.520047580388166</v>
      </c>
    </row>
    <row r="170" spans="1:7" x14ac:dyDescent="0.45">
      <c r="A170" s="2">
        <v>42240</v>
      </c>
      <c r="B170">
        <v>-5.9008491223644502E-2</v>
      </c>
      <c r="C170">
        <v>1.88677903483352E-2</v>
      </c>
      <c r="D170">
        <v>9602.2900000000009</v>
      </c>
      <c r="E170">
        <f t="shared" si="13"/>
        <v>83.150350034313746</v>
      </c>
      <c r="F170">
        <f t="shared" si="13"/>
        <v>86.061770575480196</v>
      </c>
      <c r="G170">
        <f t="shared" si="11"/>
        <v>78.664029865541181</v>
      </c>
    </row>
    <row r="171" spans="1:7" x14ac:dyDescent="0.45">
      <c r="A171" s="2">
        <v>42241</v>
      </c>
      <c r="B171">
        <v>-1.6079674422958701E-2</v>
      </c>
      <c r="C171">
        <v>-1.6477079344970499E-2</v>
      </c>
      <c r="D171">
        <v>9514.0400000000009</v>
      </c>
      <c r="E171">
        <f t="shared" si="13"/>
        <v>81.813319477606939</v>
      </c>
      <c r="F171">
        <f t="shared" si="13"/>
        <v>84.643723953139371</v>
      </c>
      <c r="G171">
        <f t="shared" si="11"/>
        <v>77.941066839467808</v>
      </c>
    </row>
    <row r="172" spans="1:7" x14ac:dyDescent="0.45">
      <c r="A172" s="2">
        <v>42242</v>
      </c>
      <c r="B172">
        <v>-6.36714137288053E-3</v>
      </c>
      <c r="C172">
        <v>-5.0633909480578502E-3</v>
      </c>
      <c r="D172">
        <v>9427.93</v>
      </c>
      <c r="E172">
        <f t="shared" si="13"/>
        <v>81.292402506308377</v>
      </c>
      <c r="F172">
        <f t="shared" si="13"/>
        <v>84.21513968746514</v>
      </c>
      <c r="G172">
        <f t="shared" si="11"/>
        <v>77.235635154763244</v>
      </c>
    </row>
    <row r="173" spans="1:7" x14ac:dyDescent="0.45">
      <c r="A173" s="2">
        <v>42243</v>
      </c>
      <c r="B173">
        <v>6.5379283113468398E-2</v>
      </c>
      <c r="C173">
        <v>1.02268968589768E-2</v>
      </c>
      <c r="D173">
        <v>9863.61</v>
      </c>
      <c r="E173">
        <f t="shared" si="13"/>
        <v>86.607241504742333</v>
      </c>
      <c r="F173">
        <f t="shared" si="13"/>
        <v>85.076399235013156</v>
      </c>
      <c r="G173">
        <f t="shared" si="11"/>
        <v>80.804819644277629</v>
      </c>
    </row>
    <row r="174" spans="1:7" x14ac:dyDescent="0.45">
      <c r="A174" s="2">
        <v>42244</v>
      </c>
      <c r="B174">
        <v>1.2902512408529299E-3</v>
      </c>
      <c r="C174">
        <v>-1.0514684279701999E-2</v>
      </c>
      <c r="D174">
        <v>9750.73</v>
      </c>
      <c r="E174">
        <f t="shared" si="13"/>
        <v>86.718986605560687</v>
      </c>
      <c r="F174">
        <f t="shared" si="13"/>
        <v>84.181847757403105</v>
      </c>
      <c r="G174">
        <f t="shared" si="11"/>
        <v>79.880082348151134</v>
      </c>
    </row>
    <row r="175" spans="1:7" x14ac:dyDescent="0.45">
      <c r="A175" s="2">
        <v>42247</v>
      </c>
      <c r="B175">
        <v>-1.36793667371182E-2</v>
      </c>
      <c r="C175">
        <v>-3.3285821911692801E-3</v>
      </c>
      <c r="D175">
        <v>9741.41</v>
      </c>
      <c r="E175">
        <f t="shared" si="13"/>
        <v>85.532725784711985</v>
      </c>
      <c r="F175">
        <f t="shared" si="13"/>
        <v>83.901641558138095</v>
      </c>
      <c r="G175">
        <f t="shared" si="11"/>
        <v>79.803730898825322</v>
      </c>
    </row>
    <row r="176" spans="1:7" x14ac:dyDescent="0.45">
      <c r="A176" s="2">
        <v>42248</v>
      </c>
      <c r="B176">
        <v>-2.4722577569520399E-2</v>
      </c>
      <c r="C176">
        <v>3.0224526090466999E-3</v>
      </c>
      <c r="D176">
        <v>9454.11</v>
      </c>
      <c r="E176">
        <f t="shared" si="13"/>
        <v>83.418136336766935</v>
      </c>
      <c r="F176">
        <f t="shared" si="13"/>
        <v>84.155230293568792</v>
      </c>
      <c r="G176">
        <f t="shared" si="11"/>
        <v>77.450107358985349</v>
      </c>
    </row>
    <row r="177" spans="1:7" x14ac:dyDescent="0.45">
      <c r="A177" s="2">
        <v>42249</v>
      </c>
      <c r="B177">
        <v>-1.69290100610683E-3</v>
      </c>
      <c r="C177">
        <v>1.4040762071465301E-2</v>
      </c>
      <c r="D177">
        <v>9301.32</v>
      </c>
      <c r="E177">
        <f t="shared" si="13"/>
        <v>83.27691768983486</v>
      </c>
      <c r="F177">
        <f t="shared" si="13"/>
        <v>85.336833859190165</v>
      </c>
      <c r="G177">
        <f t="shared" si="11"/>
        <v>76.198418738546252</v>
      </c>
    </row>
    <row r="178" spans="1:7" x14ac:dyDescent="0.45">
      <c r="A178" s="2">
        <v>42250</v>
      </c>
      <c r="B178">
        <v>-2.5999999999999998E-4</v>
      </c>
      <c r="C178" s="3">
        <v>6.7762635780343997E-21</v>
      </c>
      <c r="D178">
        <v>9301.32</v>
      </c>
      <c r="E178">
        <f t="shared" si="13"/>
        <v>83.255265691235493</v>
      </c>
      <c r="F178">
        <f t="shared" si="13"/>
        <v>85.336833859190165</v>
      </c>
      <c r="G178">
        <f t="shared" si="11"/>
        <v>76.198418738546252</v>
      </c>
    </row>
    <row r="179" spans="1:7" x14ac:dyDescent="0.45">
      <c r="A179" s="2">
        <v>42251</v>
      </c>
      <c r="B179">
        <v>4.7127870871755701E-3</v>
      </c>
      <c r="C179">
        <v>5.85713770635919E-3</v>
      </c>
      <c r="D179">
        <v>9169.59</v>
      </c>
      <c r="E179">
        <f t="shared" si="13"/>
        <v>83.647630032324514</v>
      </c>
      <c r="F179">
        <f t="shared" si="13"/>
        <v>85.836663446528135</v>
      </c>
      <c r="G179">
        <f t="shared" si="11"/>
        <v>75.119258178493638</v>
      </c>
    </row>
    <row r="180" spans="1:7" x14ac:dyDescent="0.45">
      <c r="A180" s="2">
        <v>42254</v>
      </c>
      <c r="B180">
        <v>-2.6464455943555898E-3</v>
      </c>
      <c r="C180">
        <v>1.22842653952256E-3</v>
      </c>
      <c r="D180">
        <v>9103.2199999999993</v>
      </c>
      <c r="E180">
        <f t="shared" si="13"/>
        <v>83.426261130347186</v>
      </c>
      <c r="F180">
        <f t="shared" si="13"/>
        <v>85.942107481969913</v>
      </c>
      <c r="G180">
        <f t="shared" si="11"/>
        <v>74.575540829592896</v>
      </c>
    </row>
    <row r="181" spans="1:7" x14ac:dyDescent="0.45">
      <c r="A181" s="2">
        <v>42255</v>
      </c>
      <c r="B181">
        <v>3.5571198295128198E-2</v>
      </c>
      <c r="C181">
        <v>1.34455064662404E-3</v>
      </c>
      <c r="D181">
        <v>9479.48</v>
      </c>
      <c r="E181">
        <f t="shared" si="13"/>
        <v>86.3938332080359</v>
      </c>
      <c r="F181">
        <f t="shared" si="13"/>
        <v>86.057660998157033</v>
      </c>
      <c r="G181">
        <f t="shared" si="11"/>
        <v>77.657943868577206</v>
      </c>
    </row>
    <row r="182" spans="1:7" x14ac:dyDescent="0.45">
      <c r="A182" s="2">
        <v>42256</v>
      </c>
      <c r="B182">
        <v>2.20682322270403E-2</v>
      </c>
      <c r="C182">
        <v>-6.0318585197843199E-3</v>
      </c>
      <c r="D182">
        <v>9975.5300000000007</v>
      </c>
      <c r="E182">
        <f t="shared" si="13"/>
        <v>88.300392382255012</v>
      </c>
      <c r="F182">
        <f t="shared" si="13"/>
        <v>85.53857336247259</v>
      </c>
      <c r="G182">
        <f t="shared" si="11"/>
        <v>81.721692413434923</v>
      </c>
    </row>
    <row r="183" spans="1:7" x14ac:dyDescent="0.45">
      <c r="A183" s="2">
        <v>42257</v>
      </c>
      <c r="B183">
        <v>-1.27764308613461E-2</v>
      </c>
      <c r="C183">
        <v>3.96903036281363E-3</v>
      </c>
      <c r="D183">
        <v>9780.16</v>
      </c>
      <c r="E183">
        <f t="shared" ref="E183:F198" si="14">E182*(1+B183)</f>
        <v>87.172228523953407</v>
      </c>
      <c r="F183">
        <f t="shared" si="14"/>
        <v>85.878078557340018</v>
      </c>
      <c r="G183">
        <f t="shared" si="11"/>
        <v>80.121179253050173</v>
      </c>
    </row>
    <row r="184" spans="1:7" x14ac:dyDescent="0.45">
      <c r="A184" s="2">
        <v>42258</v>
      </c>
      <c r="B184" s="3">
        <v>-2.47834160110115E-3</v>
      </c>
      <c r="C184">
        <v>-1.4956491862648199E-4</v>
      </c>
      <c r="D184">
        <v>9718.2800000000007</v>
      </c>
      <c r="E184">
        <f t="shared" si="14"/>
        <v>86.956185963541799</v>
      </c>
      <c r="F184">
        <f t="shared" si="14"/>
        <v>85.865234209508785</v>
      </c>
      <c r="G184">
        <f t="shared" si="11"/>
        <v>79.61424495216157</v>
      </c>
    </row>
    <row r="185" spans="1:7" x14ac:dyDescent="0.45">
      <c r="A185" s="2">
        <v>42261</v>
      </c>
      <c r="B185">
        <v>-7.7965759893495997E-3</v>
      </c>
      <c r="C185">
        <v>2.2125735425465899E-3</v>
      </c>
      <c r="D185">
        <v>9728.7199999999993</v>
      </c>
      <c r="E185">
        <f t="shared" si="14"/>
        <v>86.278225451933039</v>
      </c>
      <c r="F185">
        <f t="shared" si="14"/>
        <v>86.055217354945313</v>
      </c>
      <c r="G185">
        <f t="shared" si="11"/>
        <v>79.699771682951422</v>
      </c>
    </row>
    <row r="186" spans="1:7" x14ac:dyDescent="0.45">
      <c r="A186" s="2">
        <v>42262</v>
      </c>
      <c r="B186">
        <v>-8.6883429615884997E-3</v>
      </c>
      <c r="C186">
        <v>-4.0246818670612496E-3</v>
      </c>
      <c r="D186">
        <v>9704.27</v>
      </c>
      <c r="E186">
        <f t="shared" si="14"/>
        <v>85.528610639089393</v>
      </c>
      <c r="F186">
        <f t="shared" si="14"/>
        <v>85.708872482090854</v>
      </c>
      <c r="G186">
        <f t="shared" si="11"/>
        <v>79.499472011705052</v>
      </c>
    </row>
    <row r="187" spans="1:7" x14ac:dyDescent="0.45">
      <c r="A187" s="2">
        <v>42263</v>
      </c>
      <c r="B187">
        <v>2.39315132152608E-2</v>
      </c>
      <c r="C187" s="3">
        <v>-5.8696185842324401E-5</v>
      </c>
      <c r="D187">
        <v>9904.7099999999991</v>
      </c>
      <c r="E187">
        <f t="shared" si="14"/>
        <v>87.575439714881668</v>
      </c>
      <c r="F187">
        <f t="shared" si="14"/>
        <v>85.703841698183311</v>
      </c>
      <c r="G187">
        <f t="shared" si="11"/>
        <v>81.141519705145768</v>
      </c>
    </row>
    <row r="188" spans="1:7" x14ac:dyDescent="0.45">
      <c r="A188" s="2">
        <v>42264</v>
      </c>
      <c r="B188">
        <v>1.6399835070806099E-3</v>
      </c>
      <c r="C188">
        <v>-2.4479656516341702E-4</v>
      </c>
      <c r="D188">
        <v>9964.17</v>
      </c>
      <c r="E188">
        <f t="shared" si="14"/>
        <v>87.719061991639407</v>
      </c>
      <c r="F188">
        <f t="shared" si="14"/>
        <v>85.682861692114287</v>
      </c>
      <c r="G188">
        <f t="shared" si="11"/>
        <v>81.628628844299584</v>
      </c>
    </row>
    <row r="189" spans="1:7" x14ac:dyDescent="0.45">
      <c r="A189" s="2">
        <v>42265</v>
      </c>
      <c r="B189">
        <v>1.20835220919078E-2</v>
      </c>
      <c r="C189">
        <v>1.38158054754761E-3</v>
      </c>
      <c r="D189">
        <v>10028.379999999999</v>
      </c>
      <c r="E189">
        <f t="shared" si="14"/>
        <v>88.779017215096815</v>
      </c>
      <c r="F189">
        <f t="shared" si="14"/>
        <v>85.801239467086333</v>
      </c>
      <c r="G189">
        <f t="shared" si="11"/>
        <v>82.154651007519632</v>
      </c>
    </row>
    <row r="190" spans="1:7" x14ac:dyDescent="0.45">
      <c r="A190" s="2">
        <v>42268</v>
      </c>
      <c r="B190">
        <v>-3.3343654416541999E-3</v>
      </c>
      <c r="C190">
        <v>-3.4975552330327501E-3</v>
      </c>
      <c r="D190">
        <v>9899.3700000000008</v>
      </c>
      <c r="E190">
        <f t="shared" si="14"/>
        <v>88.482995528150767</v>
      </c>
      <c r="F190">
        <f t="shared" si="14"/>
        <v>85.501144892987526</v>
      </c>
      <c r="G190">
        <f t="shared" si="11"/>
        <v>81.09777327387971</v>
      </c>
    </row>
    <row r="191" spans="1:7" x14ac:dyDescent="0.45">
      <c r="A191" s="2">
        <v>42269</v>
      </c>
      <c r="B191">
        <v>-2.0233347504284602E-3</v>
      </c>
      <c r="C191">
        <v>-2.0977887018607802E-3</v>
      </c>
      <c r="D191">
        <v>9835.39</v>
      </c>
      <c r="E191">
        <f t="shared" si="14"/>
        <v>88.30396480847665</v>
      </c>
      <c r="F191">
        <f t="shared" si="14"/>
        <v>85.321781557234857</v>
      </c>
      <c r="G191">
        <f t="shared" si="11"/>
        <v>80.573635320245998</v>
      </c>
    </row>
    <row r="192" spans="1:7" x14ac:dyDescent="0.45">
      <c r="A192" s="2">
        <v>42270</v>
      </c>
      <c r="B192">
        <v>-2.9863868181554998E-2</v>
      </c>
      <c r="C192">
        <v>-4.0328853584414301E-3</v>
      </c>
      <c r="D192">
        <v>9570.25</v>
      </c>
      <c r="E192">
        <f t="shared" si="14"/>
        <v>85.666866843527629</v>
      </c>
      <c r="F192">
        <f t="shared" si="14"/>
        <v>84.977688593636543</v>
      </c>
      <c r="G192">
        <f t="shared" si="11"/>
        <v>78.401551277944677</v>
      </c>
    </row>
    <row r="193" spans="1:7" x14ac:dyDescent="0.45">
      <c r="A193" s="2">
        <v>42271</v>
      </c>
      <c r="B193">
        <v>-2.2889588707793399E-3</v>
      </c>
      <c r="C193">
        <v>-8.1647187714281296E-4</v>
      </c>
      <c r="D193">
        <v>9469.81</v>
      </c>
      <c r="E193">
        <f t="shared" si="14"/>
        <v>85.470778908734275</v>
      </c>
      <c r="F193">
        <f t="shared" si="14"/>
        <v>84.908306700715244</v>
      </c>
      <c r="G193">
        <f t="shared" si="11"/>
        <v>77.578725143793875</v>
      </c>
    </row>
    <row r="194" spans="1:7" x14ac:dyDescent="0.45">
      <c r="A194" s="2">
        <v>42272</v>
      </c>
      <c r="B194">
        <v>7.1082034721529496E-4</v>
      </c>
      <c r="C194">
        <v>3.2456251804199401E-3</v>
      </c>
      <c r="D194">
        <v>9512.26</v>
      </c>
      <c r="E194">
        <f t="shared" si="14"/>
        <v>85.531533277474935</v>
      </c>
      <c r="F194">
        <f t="shared" si="14"/>
        <v>85.183887238969916</v>
      </c>
      <c r="G194">
        <f t="shared" si="11"/>
        <v>77.926484695712446</v>
      </c>
    </row>
    <row r="195" spans="1:7" x14ac:dyDescent="0.45">
      <c r="A195" s="2">
        <v>42275</v>
      </c>
      <c r="B195">
        <v>-2.5999999999999998E-4</v>
      </c>
      <c r="C195" s="3">
        <v>0</v>
      </c>
      <c r="D195">
        <v>9512.26</v>
      </c>
      <c r="E195">
        <f t="shared" si="14"/>
        <v>85.509295078822788</v>
      </c>
      <c r="F195">
        <f t="shared" si="14"/>
        <v>85.183887238969916</v>
      </c>
      <c r="G195">
        <f t="shared" si="11"/>
        <v>77.926484695712446</v>
      </c>
    </row>
    <row r="196" spans="1:7" x14ac:dyDescent="0.45">
      <c r="A196" s="2">
        <v>42276</v>
      </c>
      <c r="B196">
        <v>-3.5470244006881202E-2</v>
      </c>
      <c r="C196">
        <v>-1.22223509700067E-3</v>
      </c>
      <c r="D196">
        <v>9230.5</v>
      </c>
      <c r="E196">
        <f t="shared" si="14"/>
        <v>82.476259517520532</v>
      </c>
      <c r="F196">
        <f t="shared" si="14"/>
        <v>85.079772502287497</v>
      </c>
      <c r="G196">
        <f t="shared" si="11"/>
        <v>75.618246030257126</v>
      </c>
    </row>
    <row r="197" spans="1:7" x14ac:dyDescent="0.45">
      <c r="A197" s="2">
        <v>42277</v>
      </c>
      <c r="B197">
        <v>1.51523538096183E-2</v>
      </c>
      <c r="C197">
        <v>-5.0272341792486396E-3</v>
      </c>
      <c r="D197">
        <v>9405.5</v>
      </c>
      <c r="E197">
        <f t="shared" si="14"/>
        <v>83.725968982623897</v>
      </c>
      <c r="F197">
        <f t="shared" si="14"/>
        <v>84.652056562001292</v>
      </c>
      <c r="G197">
        <f t="shared" si="11"/>
        <v>77.051883759014515</v>
      </c>
    </row>
    <row r="198" spans="1:7" x14ac:dyDescent="0.45">
      <c r="A198" s="2">
        <v>42278</v>
      </c>
      <c r="B198">
        <v>-2.5999999999999998E-4</v>
      </c>
      <c r="C198" s="3">
        <v>0</v>
      </c>
      <c r="D198">
        <v>9405.5</v>
      </c>
      <c r="E198">
        <f t="shared" si="14"/>
        <v>83.704200230688414</v>
      </c>
      <c r="F198">
        <f t="shared" si="14"/>
        <v>84.652056562001292</v>
      </c>
      <c r="G198">
        <f t="shared" si="11"/>
        <v>77.051883759014515</v>
      </c>
    </row>
    <row r="199" spans="1:7" x14ac:dyDescent="0.45">
      <c r="A199" s="2">
        <v>42279</v>
      </c>
      <c r="B199">
        <v>4.0237926310359301E-2</v>
      </c>
      <c r="C199">
        <v>1.06583888749293E-2</v>
      </c>
      <c r="D199">
        <v>9686.64</v>
      </c>
      <c r="E199">
        <f t="shared" ref="E199:F214" si="15">E198*(1+B199)</f>
        <v>87.072283671438427</v>
      </c>
      <c r="F199">
        <f t="shared" si="15"/>
        <v>85.554311099901611</v>
      </c>
      <c r="G199">
        <f t="shared" ref="G199:G262" si="16">D199/$D$5*100</f>
        <v>79.355043250802225</v>
      </c>
    </row>
    <row r="200" spans="1:7" x14ac:dyDescent="0.45">
      <c r="A200" s="2">
        <v>42282</v>
      </c>
      <c r="B200">
        <v>1.0026533761290601E-2</v>
      </c>
      <c r="C200">
        <v>-4.3008217703335702E-3</v>
      </c>
      <c r="D200">
        <v>9883.7099999999991</v>
      </c>
      <c r="E200">
        <f t="shared" si="15"/>
        <v>87.945316863342782</v>
      </c>
      <c r="F200">
        <f t="shared" si="15"/>
        <v>85.18635725617726</v>
      </c>
      <c r="G200">
        <f t="shared" si="16"/>
        <v>80.969483177694883</v>
      </c>
    </row>
    <row r="201" spans="1:7" x14ac:dyDescent="0.45">
      <c r="A201" s="2">
        <v>42283</v>
      </c>
      <c r="B201">
        <v>2.3600534231549299E-3</v>
      </c>
      <c r="C201">
        <v>4.6765208117650198E-3</v>
      </c>
      <c r="D201">
        <v>9931.5300000000007</v>
      </c>
      <c r="E201">
        <f t="shared" si="15"/>
        <v>88.152872509456557</v>
      </c>
      <c r="F201">
        <f t="shared" si="15"/>
        <v>85.584733028764219</v>
      </c>
      <c r="G201">
        <f t="shared" si="16"/>
        <v>81.361234927347354</v>
      </c>
    </row>
    <row r="202" spans="1:7" x14ac:dyDescent="0.45">
      <c r="A202" s="2">
        <v>42284</v>
      </c>
      <c r="B202">
        <v>2.59700391226135E-2</v>
      </c>
      <c r="C202">
        <v>-7.5551056033034501E-3</v>
      </c>
      <c r="D202">
        <v>10394.790000000001</v>
      </c>
      <c r="E202">
        <f t="shared" si="15"/>
        <v>90.442206057297895</v>
      </c>
      <c r="F202">
        <f t="shared" si="15"/>
        <v>84.938131332701374</v>
      </c>
      <c r="G202">
        <f t="shared" si="16"/>
        <v>85.156360722913888</v>
      </c>
    </row>
    <row r="203" spans="1:7" x14ac:dyDescent="0.45">
      <c r="A203" s="2">
        <v>42285</v>
      </c>
      <c r="B203">
        <v>-4.3999341238661E-3</v>
      </c>
      <c r="C203">
        <v>-5.21206297221852E-3</v>
      </c>
      <c r="D203">
        <v>10287.41</v>
      </c>
      <c r="E203">
        <f t="shared" si="15"/>
        <v>90.044266308628664</v>
      </c>
      <c r="F203">
        <f t="shared" si="15"/>
        <v>84.495428443452766</v>
      </c>
      <c r="G203">
        <f t="shared" si="16"/>
        <v>84.276680612548347</v>
      </c>
    </row>
    <row r="204" spans="1:7" x14ac:dyDescent="0.45">
      <c r="A204" s="2">
        <v>42286</v>
      </c>
      <c r="B204">
        <v>8.6875432544367397E-3</v>
      </c>
      <c r="C204">
        <v>7.7958236381008104E-3</v>
      </c>
      <c r="D204">
        <v>10406.790000000001</v>
      </c>
      <c r="E204">
        <f t="shared" si="15"/>
        <v>90.826529766998888</v>
      </c>
      <c r="F204">
        <f t="shared" si="15"/>
        <v>85.154139901823697</v>
      </c>
      <c r="G204">
        <f t="shared" si="16"/>
        <v>85.25466731002868</v>
      </c>
    </row>
    <row r="205" spans="1:7" x14ac:dyDescent="0.45">
      <c r="A205" s="2">
        <v>42289</v>
      </c>
      <c r="B205">
        <v>2.9332931217544902E-3</v>
      </c>
      <c r="C205">
        <v>-1.1945224649463E-2</v>
      </c>
      <c r="D205">
        <v>10538.19</v>
      </c>
      <c r="E205">
        <f t="shared" si="15"/>
        <v>91.092950602037263</v>
      </c>
      <c r="F205">
        <f t="shared" si="15"/>
        <v>84.136954570864617</v>
      </c>
      <c r="G205">
        <f t="shared" si="16"/>
        <v>86.331124438935646</v>
      </c>
    </row>
    <row r="206" spans="1:7" x14ac:dyDescent="0.45">
      <c r="A206" s="2">
        <v>42290</v>
      </c>
      <c r="B206">
        <v>-2.7935545598384102E-3</v>
      </c>
      <c r="C206">
        <v>-5.9611026590341096E-3</v>
      </c>
      <c r="D206">
        <v>10437.69</v>
      </c>
      <c r="E206">
        <f t="shared" si="15"/>
        <v>90.838477474513809</v>
      </c>
      <c r="F206">
        <f t="shared" si="15"/>
        <v>83.635405547249206</v>
      </c>
      <c r="G206">
        <f t="shared" si="16"/>
        <v>85.50780677184926</v>
      </c>
    </row>
    <row r="207" spans="1:7" x14ac:dyDescent="0.45">
      <c r="A207" s="2">
        <v>42291</v>
      </c>
      <c r="B207">
        <v>-1.03984698595044E-2</v>
      </c>
      <c r="C207">
        <v>4.2520885993415697E-3</v>
      </c>
      <c r="D207">
        <v>10334.42</v>
      </c>
      <c r="E207">
        <f t="shared" si="15"/>
        <v>89.893896304411811</v>
      </c>
      <c r="F207">
        <f t="shared" si="15"/>
        <v>83.991030701677971</v>
      </c>
      <c r="G207">
        <f t="shared" si="16"/>
        <v>84.661796667570542</v>
      </c>
    </row>
    <row r="208" spans="1:7" x14ac:dyDescent="0.45">
      <c r="A208" s="2">
        <v>42292</v>
      </c>
      <c r="B208">
        <v>2.48565742836288E-2</v>
      </c>
      <c r="C208">
        <v>2.5708058776639699E-3</v>
      </c>
      <c r="D208">
        <v>10552.93</v>
      </c>
      <c r="E208">
        <f t="shared" si="15"/>
        <v>92.128350615547248</v>
      </c>
      <c r="F208">
        <f t="shared" si="15"/>
        <v>84.206955337076892</v>
      </c>
      <c r="G208">
        <f t="shared" si="16"/>
        <v>86.451877696774986</v>
      </c>
    </row>
    <row r="209" spans="1:7" x14ac:dyDescent="0.45">
      <c r="A209" s="2">
        <v>42293</v>
      </c>
      <c r="B209">
        <v>-4.6709381552591297E-3</v>
      </c>
      <c r="C209">
        <v>-1.47803207560345E-2</v>
      </c>
      <c r="D209">
        <v>10637.01</v>
      </c>
      <c r="E209">
        <f t="shared" si="15"/>
        <v>91.698024787476001</v>
      </c>
      <c r="F209">
        <f t="shared" si="15"/>
        <v>82.962349527305818</v>
      </c>
      <c r="G209">
        <f t="shared" si="16"/>
        <v>87.140679183825952</v>
      </c>
    </row>
    <row r="210" spans="1:7" x14ac:dyDescent="0.45">
      <c r="A210" s="2">
        <v>42296</v>
      </c>
      <c r="B210">
        <v>-6.5051520962939599E-3</v>
      </c>
      <c r="C210">
        <v>-6.8466926985836004E-3</v>
      </c>
      <c r="D210">
        <v>10688.54</v>
      </c>
      <c r="E210">
        <f t="shared" si="15"/>
        <v>91.10151518930374</v>
      </c>
      <c r="F210">
        <f t="shared" si="15"/>
        <v>82.394331814539868</v>
      </c>
      <c r="G210">
        <f t="shared" si="16"/>
        <v>87.562824053328058</v>
      </c>
    </row>
    <row r="211" spans="1:7" x14ac:dyDescent="0.45">
      <c r="A211" s="2">
        <v>42297</v>
      </c>
      <c r="B211">
        <v>-1.8084363434613599E-3</v>
      </c>
      <c r="C211">
        <v>7.7854257317857504E-3</v>
      </c>
      <c r="D211">
        <v>10649.45</v>
      </c>
      <c r="E211">
        <f t="shared" si="15"/>
        <v>90.936763898291005</v>
      </c>
      <c r="F211">
        <f t="shared" si="15"/>
        <v>83.035806765602075</v>
      </c>
      <c r="G211">
        <f t="shared" si="16"/>
        <v>87.242590345801631</v>
      </c>
    </row>
    <row r="212" spans="1:7" x14ac:dyDescent="0.45">
      <c r="A212" s="2">
        <v>42298</v>
      </c>
      <c r="B212">
        <v>-2.5999999999999998E-4</v>
      </c>
      <c r="C212" s="3">
        <v>0</v>
      </c>
      <c r="D212">
        <v>10649.45</v>
      </c>
      <c r="E212">
        <f t="shared" si="15"/>
        <v>90.913120339677448</v>
      </c>
      <c r="F212">
        <f t="shared" si="15"/>
        <v>83.035806765602075</v>
      </c>
      <c r="G212">
        <f t="shared" si="16"/>
        <v>87.242590345801631</v>
      </c>
    </row>
    <row r="213" spans="1:7" x14ac:dyDescent="0.45">
      <c r="A213" s="2">
        <v>42299</v>
      </c>
      <c r="B213">
        <v>-4.1904216909038102E-4</v>
      </c>
      <c r="C213">
        <v>-9.2065216421223107E-3</v>
      </c>
      <c r="D213">
        <v>10600.52</v>
      </c>
      <c r="E213">
        <f t="shared" si="15"/>
        <v>90.875023908531531</v>
      </c>
      <c r="F213">
        <f t="shared" si="15"/>
        <v>82.271335813543473</v>
      </c>
      <c r="G213">
        <f t="shared" si="16"/>
        <v>86.841745236841064</v>
      </c>
    </row>
    <row r="214" spans="1:7" x14ac:dyDescent="0.45">
      <c r="A214" s="2">
        <v>42300</v>
      </c>
      <c r="B214">
        <v>1.97648403709223E-3</v>
      </c>
      <c r="C214">
        <v>-9.2558918877768195E-3</v>
      </c>
      <c r="D214">
        <v>10742.04</v>
      </c>
      <c r="E214">
        <f t="shared" si="15"/>
        <v>91.054636942657112</v>
      </c>
      <c r="F214">
        <f t="shared" si="15"/>
        <v>81.509841223790332</v>
      </c>
      <c r="G214">
        <f t="shared" si="16"/>
        <v>88.001107587548177</v>
      </c>
    </row>
    <row r="215" spans="1:7" x14ac:dyDescent="0.45">
      <c r="A215" s="2">
        <v>42303</v>
      </c>
      <c r="B215">
        <v>-6.3121403681040797E-4</v>
      </c>
      <c r="C215">
        <v>2.0333258560842498E-3</v>
      </c>
      <c r="D215">
        <v>10747.68</v>
      </c>
      <c r="E215">
        <f t="shared" ref="E215:F230" si="17">E214*(1+B215)</f>
        <v>90.997161977702234</v>
      </c>
      <c r="F215">
        <f t="shared" si="17"/>
        <v>81.675577291475989</v>
      </c>
      <c r="G215">
        <f t="shared" si="16"/>
        <v>88.047311683492126</v>
      </c>
    </row>
    <row r="216" spans="1:7" x14ac:dyDescent="0.45">
      <c r="A216" s="2">
        <v>42304</v>
      </c>
      <c r="B216">
        <v>-3.61216676100412E-3</v>
      </c>
      <c r="C216">
        <v>-7.7301437067188797E-3</v>
      </c>
      <c r="D216">
        <v>10714.79</v>
      </c>
      <c r="E216">
        <f t="shared" si="17"/>
        <v>90.668465053860672</v>
      </c>
      <c r="F216">
        <f t="shared" si="17"/>
        <v>81.044213341683658</v>
      </c>
      <c r="G216">
        <f t="shared" si="16"/>
        <v>87.77786971264166</v>
      </c>
    </row>
    <row r="217" spans="1:7" x14ac:dyDescent="0.45">
      <c r="A217" s="2">
        <v>42305</v>
      </c>
      <c r="B217">
        <v>-1.1943778836916301E-2</v>
      </c>
      <c r="C217">
        <v>8.9238447597850495E-4</v>
      </c>
      <c r="D217">
        <v>10558.47</v>
      </c>
      <c r="E217">
        <f t="shared" si="17"/>
        <v>89.58554095977469</v>
      </c>
      <c r="F217">
        <f t="shared" si="17"/>
        <v>81.11653593953767</v>
      </c>
      <c r="G217">
        <f t="shared" si="16"/>
        <v>86.497262571159638</v>
      </c>
    </row>
    <row r="218" spans="1:7" x14ac:dyDescent="0.45">
      <c r="A218" s="2">
        <v>42306</v>
      </c>
      <c r="B218">
        <v>-4.9696371271072898E-3</v>
      </c>
      <c r="C218">
        <v>-7.1096913165988604E-3</v>
      </c>
      <c r="D218">
        <v>10439.379999999999</v>
      </c>
      <c r="E218">
        <f t="shared" si="17"/>
        <v>89.140333329369</v>
      </c>
      <c r="F218">
        <f t="shared" si="17"/>
        <v>80.539822408335752</v>
      </c>
      <c r="G218">
        <f t="shared" si="16"/>
        <v>85.521651616201254</v>
      </c>
    </row>
    <row r="219" spans="1:7" x14ac:dyDescent="0.45">
      <c r="A219" s="2">
        <v>42307</v>
      </c>
      <c r="B219">
        <v>-6.9970971050599396E-4</v>
      </c>
      <c r="C219">
        <v>5.3618075768370498E-4</v>
      </c>
      <c r="D219">
        <v>10396.58</v>
      </c>
      <c r="E219">
        <f t="shared" si="17"/>
        <v>89.077960972540694</v>
      </c>
      <c r="F219">
        <f t="shared" si="17"/>
        <v>80.583006311338366</v>
      </c>
      <c r="G219">
        <f t="shared" si="16"/>
        <v>85.171024788825164</v>
      </c>
    </row>
    <row r="220" spans="1:7" x14ac:dyDescent="0.45">
      <c r="A220" s="2">
        <v>42310</v>
      </c>
      <c r="B220">
        <v>-8.6361973228917793E-3</v>
      </c>
      <c r="C220">
        <v>-2.4050993778973002E-3</v>
      </c>
      <c r="D220">
        <v>10240.33</v>
      </c>
      <c r="E220">
        <f t="shared" si="17"/>
        <v>88.308666124460984</v>
      </c>
      <c r="F220">
        <f t="shared" si="17"/>
        <v>80.38919617298987</v>
      </c>
      <c r="G220">
        <f t="shared" si="16"/>
        <v>83.890991102434654</v>
      </c>
    </row>
    <row r="221" spans="1:7" x14ac:dyDescent="0.45">
      <c r="A221" s="2">
        <v>42311</v>
      </c>
      <c r="B221">
        <v>1.0582312831224801E-2</v>
      </c>
      <c r="C221">
        <v>3.7155547352052602E-3</v>
      </c>
      <c r="D221">
        <v>10283.42</v>
      </c>
      <c r="E221">
        <f t="shared" si="17"/>
        <v>89.243176055098218</v>
      </c>
      <c r="F221">
        <f t="shared" si="17"/>
        <v>80.687886631489761</v>
      </c>
      <c r="G221">
        <f t="shared" si="16"/>
        <v>84.243993672332678</v>
      </c>
    </row>
    <row r="222" spans="1:7" x14ac:dyDescent="0.45">
      <c r="A222" s="2">
        <v>42312</v>
      </c>
      <c r="B222">
        <v>1.7249874483553699E-2</v>
      </c>
      <c r="C222">
        <v>-4.5944427226006501E-3</v>
      </c>
      <c r="D222">
        <v>10560.74</v>
      </c>
      <c r="E222">
        <f t="shared" si="17"/>
        <v>90.782609640562342</v>
      </c>
      <c r="F222">
        <f t="shared" si="17"/>
        <v>80.31717075795369</v>
      </c>
      <c r="G222">
        <f t="shared" si="16"/>
        <v>86.515858900555514</v>
      </c>
    </row>
    <row r="223" spans="1:7" x14ac:dyDescent="0.45">
      <c r="A223" s="2">
        <v>42313</v>
      </c>
      <c r="B223">
        <v>1.5749450291843701E-3</v>
      </c>
      <c r="C223">
        <v>8.9799665689088704E-4</v>
      </c>
      <c r="D223">
        <v>10617.67</v>
      </c>
      <c r="E223">
        <f t="shared" si="17"/>
        <v>90.925587260352131</v>
      </c>
      <c r="F223">
        <f t="shared" si="17"/>
        <v>80.389295308785265</v>
      </c>
      <c r="G223">
        <f t="shared" si="16"/>
        <v>86.982241734259276</v>
      </c>
    </row>
    <row r="224" spans="1:7" x14ac:dyDescent="0.45">
      <c r="A224" s="2">
        <v>42314</v>
      </c>
      <c r="B224">
        <v>3.83523418075289E-3</v>
      </c>
      <c r="C224">
        <v>3.7989561679144601E-3</v>
      </c>
      <c r="D224">
        <v>10555.97</v>
      </c>
      <c r="E224">
        <f t="shared" si="17"/>
        <v>91.274308180518062</v>
      </c>
      <c r="F224">
        <f t="shared" si="17"/>
        <v>80.694690718032859</v>
      </c>
      <c r="G224">
        <f t="shared" si="16"/>
        <v>86.476782032177397</v>
      </c>
    </row>
    <row r="225" spans="1:7" x14ac:dyDescent="0.45">
      <c r="A225" s="2">
        <v>42317</v>
      </c>
      <c r="B225">
        <v>-9.9092671141126892E-3</v>
      </c>
      <c r="C225">
        <v>-1.22613375029277E-2</v>
      </c>
      <c r="D225">
        <v>10506.41</v>
      </c>
      <c r="E225">
        <f t="shared" si="17"/>
        <v>90.369846680101475</v>
      </c>
      <c r="F225">
        <f t="shared" si="17"/>
        <v>79.705265880444699</v>
      </c>
      <c r="G225">
        <f t="shared" si="16"/>
        <v>86.070775827393291</v>
      </c>
    </row>
    <row r="226" spans="1:7" x14ac:dyDescent="0.45">
      <c r="A226" s="2">
        <v>42318</v>
      </c>
      <c r="B226">
        <v>-1.9028278566349598E-2</v>
      </c>
      <c r="C226">
        <v>-2.7504716775389299E-3</v>
      </c>
      <c r="D226">
        <v>10314.74</v>
      </c>
      <c r="E226">
        <f t="shared" si="17"/>
        <v>88.650264063474197</v>
      </c>
      <c r="F226">
        <f t="shared" si="17"/>
        <v>79.48603880408983</v>
      </c>
      <c r="G226">
        <f t="shared" si="16"/>
        <v>84.500573864702289</v>
      </c>
    </row>
    <row r="227" spans="1:7" x14ac:dyDescent="0.45">
      <c r="A227" s="2">
        <v>42319</v>
      </c>
      <c r="B227">
        <v>-3.91162589921106E-3</v>
      </c>
      <c r="C227">
        <v>3.26994785257593E-3</v>
      </c>
      <c r="D227">
        <v>10245.530000000001</v>
      </c>
      <c r="E227">
        <f t="shared" si="17"/>
        <v>88.303497394591616</v>
      </c>
      <c r="F227">
        <f t="shared" si="17"/>
        <v>79.745954005987031</v>
      </c>
      <c r="G227">
        <f t="shared" si="16"/>
        <v>83.93359062351773</v>
      </c>
    </row>
    <row r="228" spans="1:7" x14ac:dyDescent="0.45">
      <c r="A228" s="2">
        <v>42320</v>
      </c>
      <c r="B228">
        <v>1.6105392804078099E-2</v>
      </c>
      <c r="C228">
        <v>3.62006222000644E-3</v>
      </c>
      <c r="D228">
        <v>10408.93</v>
      </c>
      <c r="E228">
        <f t="shared" si="17"/>
        <v>89.725659906105406</v>
      </c>
      <c r="F228">
        <f t="shared" si="17"/>
        <v>80.034639321282469</v>
      </c>
      <c r="G228">
        <f t="shared" si="16"/>
        <v>85.272198651397474</v>
      </c>
    </row>
    <row r="229" spans="1:7" x14ac:dyDescent="0.45">
      <c r="A229" s="2">
        <v>42321</v>
      </c>
      <c r="B229">
        <v>-1.36872804237639E-2</v>
      </c>
      <c r="C229">
        <v>5.5572254013303499E-3</v>
      </c>
      <c r="D229">
        <v>10181.469999999999</v>
      </c>
      <c r="E229">
        <f t="shared" si="17"/>
        <v>88.497559637763274</v>
      </c>
      <c r="F229">
        <f t="shared" si="17"/>
        <v>80.479409851905004</v>
      </c>
      <c r="G229">
        <f t="shared" si="16"/>
        <v>83.408797292636592</v>
      </c>
    </row>
    <row r="230" spans="1:7" x14ac:dyDescent="0.45">
      <c r="A230" s="2">
        <v>42324</v>
      </c>
      <c r="B230">
        <v>-1.25132712287766E-2</v>
      </c>
      <c r="C230">
        <v>-3.1419773796564601E-3</v>
      </c>
      <c r="D230">
        <v>9978.7000000000007</v>
      </c>
      <c r="E230">
        <f t="shared" si="17"/>
        <v>87.390165670931111</v>
      </c>
      <c r="F230">
        <f t="shared" si="17"/>
        <v>80.226545366622219</v>
      </c>
      <c r="G230">
        <f t="shared" si="16"/>
        <v>81.747661736864401</v>
      </c>
    </row>
    <row r="231" spans="1:7" x14ac:dyDescent="0.45">
      <c r="A231" s="2">
        <v>42325</v>
      </c>
      <c r="B231">
        <v>1.1434811209626E-2</v>
      </c>
      <c r="C231">
        <v>6.1962898417371199E-3</v>
      </c>
      <c r="D231">
        <v>10073.43</v>
      </c>
      <c r="E231">
        <f t="shared" ref="E231:F246" si="18">E230*(1+B231)</f>
        <v>88.389455716956149</v>
      </c>
      <c r="F231">
        <f t="shared" si="18"/>
        <v>80.72365229471508</v>
      </c>
      <c r="G231">
        <f t="shared" si="16"/>
        <v>82.523710319979756</v>
      </c>
    </row>
    <row r="232" spans="1:7" x14ac:dyDescent="0.45">
      <c r="A232" s="2">
        <v>42326</v>
      </c>
      <c r="B232">
        <v>4.1723116786142401E-3</v>
      </c>
      <c r="C232">
        <v>4.32465170288598E-3</v>
      </c>
      <c r="D232">
        <v>10055.280000000001</v>
      </c>
      <c r="E232">
        <f t="shared" si="18"/>
        <v>88.758244075310373</v>
      </c>
      <c r="F232">
        <f t="shared" si="18"/>
        <v>81.07275397507459</v>
      </c>
      <c r="G232">
        <f t="shared" si="16"/>
        <v>82.37502160696863</v>
      </c>
    </row>
    <row r="233" spans="1:7" x14ac:dyDescent="0.45">
      <c r="A233" s="2">
        <v>42327</v>
      </c>
      <c r="B233">
        <v>6.9281775148887E-3</v>
      </c>
      <c r="C233">
        <v>-1.6725064884142601E-2</v>
      </c>
      <c r="D233">
        <v>10193.11</v>
      </c>
      <c r="E233">
        <f t="shared" si="18"/>
        <v>89.373176946173928</v>
      </c>
      <c r="F233">
        <f t="shared" si="18"/>
        <v>79.716806904505333</v>
      </c>
      <c r="G233">
        <f t="shared" si="16"/>
        <v>83.504154682137951</v>
      </c>
    </row>
    <row r="234" spans="1:7" x14ac:dyDescent="0.45">
      <c r="A234" s="2">
        <v>42328</v>
      </c>
      <c r="B234">
        <v>3.7533038109258802E-3</v>
      </c>
      <c r="C234">
        <v>-1.1471051095905901E-2</v>
      </c>
      <c r="D234">
        <v>10302</v>
      </c>
      <c r="E234">
        <f t="shared" si="18"/>
        <v>89.708621631800554</v>
      </c>
      <c r="F234">
        <f t="shared" si="18"/>
        <v>78.802371339301288</v>
      </c>
      <c r="G234">
        <f t="shared" si="16"/>
        <v>84.396205038048748</v>
      </c>
    </row>
    <row r="235" spans="1:7" x14ac:dyDescent="0.45">
      <c r="A235" s="2">
        <v>42331</v>
      </c>
      <c r="B235">
        <v>-1.9504200146216E-3</v>
      </c>
      <c r="C235">
        <v>-8.0030735420022795E-4</v>
      </c>
      <c r="D235">
        <v>10229.43</v>
      </c>
      <c r="E235">
        <f t="shared" si="18"/>
        <v>89.533652140685774</v>
      </c>
      <c r="F235">
        <f t="shared" si="18"/>
        <v>78.739305221990023</v>
      </c>
      <c r="G235">
        <f t="shared" si="16"/>
        <v>83.801695952472059</v>
      </c>
    </row>
    <row r="236" spans="1:7" x14ac:dyDescent="0.45">
      <c r="A236" s="2">
        <v>42332</v>
      </c>
      <c r="B236">
        <v>-4.1615620661991301E-3</v>
      </c>
      <c r="C236">
        <v>-1.33762513924316E-3</v>
      </c>
      <c r="D236">
        <v>10156.629999999999</v>
      </c>
      <c r="E236">
        <f t="shared" si="18"/>
        <v>89.161052290288836</v>
      </c>
      <c r="F236">
        <f t="shared" si="18"/>
        <v>78.633981547878548</v>
      </c>
      <c r="G236">
        <f t="shared" si="16"/>
        <v>83.205302657308962</v>
      </c>
    </row>
    <row r="237" spans="1:7" x14ac:dyDescent="0.45">
      <c r="A237" s="2">
        <v>42333</v>
      </c>
      <c r="B237">
        <v>-3.3048366682655E-3</v>
      </c>
      <c r="C237">
        <v>8.7510430744357204E-4</v>
      </c>
      <c r="D237">
        <v>10127.870000000001</v>
      </c>
      <c r="E237">
        <f t="shared" si="18"/>
        <v>88.866389575298754</v>
      </c>
      <c r="F237">
        <f t="shared" si="18"/>
        <v>78.702794483842538</v>
      </c>
      <c r="G237">
        <f t="shared" si="16"/>
        <v>82.96969453685719</v>
      </c>
    </row>
    <row r="238" spans="1:7" x14ac:dyDescent="0.45">
      <c r="A238" s="2">
        <v>42334</v>
      </c>
      <c r="B238">
        <v>-1.0435397875394299E-2</v>
      </c>
      <c r="C238">
        <v>-4.7171152654103101E-3</v>
      </c>
      <c r="D238">
        <v>10108.39</v>
      </c>
      <c r="E238">
        <f t="shared" si="18"/>
        <v>87.939033442330725</v>
      </c>
      <c r="F238">
        <f t="shared" si="18"/>
        <v>78.331544330552362</v>
      </c>
      <c r="G238">
        <f t="shared" si="16"/>
        <v>82.810110177107504</v>
      </c>
    </row>
    <row r="239" spans="1:7" x14ac:dyDescent="0.45">
      <c r="A239" s="2">
        <v>42335</v>
      </c>
      <c r="B239">
        <v>-1.8110980249046799E-2</v>
      </c>
      <c r="C239">
        <v>5.1976450076756699E-3</v>
      </c>
      <c r="D239">
        <v>9855.66</v>
      </c>
      <c r="E239">
        <f t="shared" si="18"/>
        <v>86.346371344536408</v>
      </c>
      <c r="F239">
        <f t="shared" si="18"/>
        <v>78.738683890885582</v>
      </c>
      <c r="G239">
        <f t="shared" si="16"/>
        <v>80.739691530314076</v>
      </c>
    </row>
    <row r="240" spans="1:7" x14ac:dyDescent="0.45">
      <c r="A240" s="2">
        <v>42338</v>
      </c>
      <c r="B240">
        <v>-6.4575393808447203E-3</v>
      </c>
      <c r="C240">
        <v>-4.9154005563702896E-3</v>
      </c>
      <c r="D240">
        <v>9790.64</v>
      </c>
      <c r="E240">
        <f t="shared" si="18"/>
        <v>85.788786251186025</v>
      </c>
      <c r="F240">
        <f t="shared" si="18"/>
        <v>78.351651720280458</v>
      </c>
      <c r="G240">
        <f t="shared" si="16"/>
        <v>80.207033672463751</v>
      </c>
    </row>
    <row r="241" spans="1:7" x14ac:dyDescent="0.45">
      <c r="A241" s="2">
        <v>42339</v>
      </c>
      <c r="B241">
        <v>2.1044602569517901E-2</v>
      </c>
      <c r="C241">
        <v>8.3199615581097796E-3</v>
      </c>
      <c r="D241">
        <v>9947.94</v>
      </c>
      <c r="E241">
        <f t="shared" si="18"/>
        <v>87.594177162763557</v>
      </c>
      <c r="F241">
        <f t="shared" si="18"/>
        <v>79.003534450607603</v>
      </c>
      <c r="G241">
        <f t="shared" si="16"/>
        <v>81.495669185226831</v>
      </c>
    </row>
    <row r="242" spans="1:7" x14ac:dyDescent="0.45">
      <c r="A242" s="2">
        <v>42340</v>
      </c>
      <c r="B242">
        <v>6.4668227566446902E-3</v>
      </c>
      <c r="C242">
        <v>-2.310337898441E-3</v>
      </c>
      <c r="D242">
        <v>10050.36</v>
      </c>
      <c r="E242">
        <f t="shared" si="18"/>
        <v>88.160633180989279</v>
      </c>
      <c r="F242">
        <f t="shared" si="18"/>
        <v>78.821009590855567</v>
      </c>
      <c r="G242">
        <f t="shared" si="16"/>
        <v>82.334715906251574</v>
      </c>
    </row>
    <row r="243" spans="1:7" x14ac:dyDescent="0.45">
      <c r="A243" s="2">
        <v>42341</v>
      </c>
      <c r="B243">
        <v>-8.4577616068318897E-3</v>
      </c>
      <c r="C243">
        <v>-1.06357888235691E-2</v>
      </c>
      <c r="D243">
        <v>9987.84</v>
      </c>
      <c r="E243">
        <f t="shared" si="18"/>
        <v>87.414991562437123</v>
      </c>
      <c r="F243">
        <f t="shared" si="18"/>
        <v>77.982685977986719</v>
      </c>
      <c r="G243">
        <f t="shared" si="16"/>
        <v>81.822538587383505</v>
      </c>
    </row>
    <row r="244" spans="1:7" x14ac:dyDescent="0.45">
      <c r="A244" s="2">
        <v>42342</v>
      </c>
      <c r="B244">
        <v>-8.4502621223695503E-3</v>
      </c>
      <c r="C244">
        <v>-1.5953440195882E-3</v>
      </c>
      <c r="D244">
        <v>9834.2800000000007</v>
      </c>
      <c r="E244">
        <f t="shared" si="18"/>
        <v>86.676311970309811</v>
      </c>
      <c r="F244">
        <f t="shared" si="18"/>
        <v>77.858276766280312</v>
      </c>
      <c r="G244">
        <f t="shared" si="16"/>
        <v>80.564541960937888</v>
      </c>
    </row>
    <row r="245" spans="1:7" x14ac:dyDescent="0.45">
      <c r="A245" s="2">
        <v>42345</v>
      </c>
      <c r="B245">
        <v>1.3552005280841999E-4</v>
      </c>
      <c r="C245">
        <v>5.7956340931421995E-4</v>
      </c>
      <c r="D245">
        <v>9798.19</v>
      </c>
      <c r="E245">
        <f t="shared" si="18"/>
        <v>86.68805834868526</v>
      </c>
      <c r="F245">
        <f t="shared" si="18"/>
        <v>77.903400574606309</v>
      </c>
      <c r="G245">
        <f t="shared" si="16"/>
        <v>80.268884900190159</v>
      </c>
    </row>
    <row r="246" spans="1:7" x14ac:dyDescent="0.45">
      <c r="A246" s="2">
        <v>42346</v>
      </c>
      <c r="B246">
        <v>-1.3476666103750101E-2</v>
      </c>
      <c r="C246">
        <v>3.0519460484304899E-3</v>
      </c>
      <c r="D246">
        <v>9660.8700000000008</v>
      </c>
      <c r="E246">
        <f t="shared" si="18"/>
        <v>85.519792331137623</v>
      </c>
      <c r="F246">
        <f t="shared" si="18"/>
        <v>78.141157550149273</v>
      </c>
      <c r="G246">
        <f t="shared" si="16"/>
        <v>79.143929854973223</v>
      </c>
    </row>
    <row r="247" spans="1:7" x14ac:dyDescent="0.45">
      <c r="A247" s="2">
        <v>42347</v>
      </c>
      <c r="B247">
        <v>-5.9881299362286302E-3</v>
      </c>
      <c r="C247">
        <v>2.23590297543766E-3</v>
      </c>
      <c r="D247">
        <v>9558.76</v>
      </c>
      <c r="E247">
        <f t="shared" ref="E247:F262" si="19">E246*(1+B247)</f>
        <v>85.007688702539483</v>
      </c>
      <c r="F247">
        <f t="shared" si="19"/>
        <v>78.315873596819799</v>
      </c>
      <c r="G247">
        <f t="shared" si="16"/>
        <v>78.307422720782256</v>
      </c>
    </row>
    <row r="248" spans="1:7" x14ac:dyDescent="0.45">
      <c r="A248" s="2">
        <v>42348</v>
      </c>
      <c r="B248">
        <v>-4.2726195598340498E-3</v>
      </c>
      <c r="C248">
        <v>1.29891839705523E-2</v>
      </c>
      <c r="D248">
        <v>9450.49</v>
      </c>
      <c r="E248">
        <f t="shared" si="19"/>
        <v>84.644483189052735</v>
      </c>
      <c r="F248">
        <f t="shared" si="19"/>
        <v>79.333132886783403</v>
      </c>
      <c r="G248">
        <f t="shared" si="16"/>
        <v>77.420451538539055</v>
      </c>
    </row>
    <row r="249" spans="1:7" x14ac:dyDescent="0.45">
      <c r="A249" s="2">
        <v>42349</v>
      </c>
      <c r="B249">
        <v>-1.93109956939727E-2</v>
      </c>
      <c r="C249">
        <v>-9.7215560773725902E-3</v>
      </c>
      <c r="D249">
        <v>9308</v>
      </c>
      <c r="E249">
        <f t="shared" si="19"/>
        <v>83.009913938670394</v>
      </c>
      <c r="F249">
        <f t="shared" si="19"/>
        <v>78.56189138663089</v>
      </c>
      <c r="G249">
        <f t="shared" si="16"/>
        <v>76.253142738706842</v>
      </c>
    </row>
    <row r="250" spans="1:7" x14ac:dyDescent="0.45">
      <c r="A250" s="2">
        <v>42352</v>
      </c>
      <c r="B250">
        <v>-3.9545932785754901E-3</v>
      </c>
      <c r="C250">
        <v>8.4435538418880102E-3</v>
      </c>
      <c r="D250">
        <v>9315.91</v>
      </c>
      <c r="E250">
        <f t="shared" si="19"/>
        <v>82.681643490953391</v>
      </c>
      <c r="F250">
        <f t="shared" si="19"/>
        <v>79.225232946474478</v>
      </c>
      <c r="G250">
        <f t="shared" si="16"/>
        <v>76.317943164046667</v>
      </c>
    </row>
    <row r="251" spans="1:7" x14ac:dyDescent="0.45">
      <c r="A251" s="2">
        <v>42353</v>
      </c>
      <c r="B251">
        <v>-3.85092482462145E-3</v>
      </c>
      <c r="C251">
        <v>1.85854739417409E-3</v>
      </c>
      <c r="D251">
        <v>9344.07</v>
      </c>
      <c r="E251">
        <f t="shared" si="19"/>
        <v>82.363242697493575</v>
      </c>
      <c r="F251">
        <f t="shared" si="19"/>
        <v>79.37247679671998</v>
      </c>
      <c r="G251">
        <f t="shared" si="16"/>
        <v>76.548635955142714</v>
      </c>
    </row>
    <row r="252" spans="1:7" x14ac:dyDescent="0.45">
      <c r="A252" s="2">
        <v>42354</v>
      </c>
      <c r="B252">
        <v>1.0126934193282099E-2</v>
      </c>
      <c r="C252">
        <v>-1.20727916856449E-2</v>
      </c>
      <c r="D252">
        <v>9538.66</v>
      </c>
      <c r="E252">
        <f t="shared" si="19"/>
        <v>83.19732983623642</v>
      </c>
      <c r="F252">
        <f t="shared" si="19"/>
        <v>78.414229418779499</v>
      </c>
      <c r="G252">
        <f t="shared" si="16"/>
        <v>78.142759187364987</v>
      </c>
    </row>
    <row r="253" spans="1:7" x14ac:dyDescent="0.45">
      <c r="A253" s="2">
        <v>42355</v>
      </c>
      <c r="B253">
        <v>1.7041489953860199E-2</v>
      </c>
      <c r="C253">
        <v>5.4227488412614397E-3</v>
      </c>
      <c r="D253">
        <v>9666.52</v>
      </c>
      <c r="E253">
        <f t="shared" si="19"/>
        <v>84.615136296828638</v>
      </c>
      <c r="F253">
        <f t="shared" si="19"/>
        <v>78.839450090498602</v>
      </c>
      <c r="G253">
        <f t="shared" si="16"/>
        <v>79.1902158730731</v>
      </c>
    </row>
    <row r="254" spans="1:7" x14ac:dyDescent="0.45">
      <c r="A254" s="2">
        <v>42356</v>
      </c>
      <c r="B254">
        <v>-1.6834132835496E-3</v>
      </c>
      <c r="C254">
        <v>2.3345884063823699E-3</v>
      </c>
      <c r="D254">
        <v>9634.41</v>
      </c>
      <c r="E254">
        <f t="shared" si="19"/>
        <v>84.472694052397202</v>
      </c>
      <c r="F254">
        <f t="shared" si="19"/>
        <v>79.023507756645444</v>
      </c>
      <c r="G254">
        <f t="shared" si="16"/>
        <v>78.927163830385098</v>
      </c>
    </row>
    <row r="255" spans="1:7" x14ac:dyDescent="0.45">
      <c r="A255" s="2">
        <v>42359</v>
      </c>
      <c r="B255">
        <v>2.52204827403561E-3</v>
      </c>
      <c r="C255">
        <v>-1.3900366168051799E-3</v>
      </c>
      <c r="D255">
        <v>9746.99</v>
      </c>
      <c r="E255">
        <f t="shared" si="19"/>
        <v>84.685738264635191</v>
      </c>
      <c r="F255">
        <f t="shared" si="19"/>
        <v>78.913662187275321</v>
      </c>
      <c r="G255">
        <f t="shared" si="16"/>
        <v>79.849443461833701</v>
      </c>
    </row>
    <row r="256" spans="1:7" x14ac:dyDescent="0.45">
      <c r="A256" s="2">
        <v>42360</v>
      </c>
      <c r="B256" s="3">
        <v>-9.4992079252694794E-5</v>
      </c>
      <c r="C256">
        <v>-7.8093736216260298E-3</v>
      </c>
      <c r="D256">
        <v>9731.5300000000007</v>
      </c>
      <c r="E256">
        <f t="shared" si="19"/>
        <v>84.67769379027439</v>
      </c>
      <c r="F256">
        <f t="shared" si="19"/>
        <v>78.29739591540411</v>
      </c>
      <c r="G256">
        <f t="shared" si="16"/>
        <v>79.722791808767482</v>
      </c>
    </row>
    <row r="257" spans="1:7" x14ac:dyDescent="0.45">
      <c r="A257" s="2">
        <v>42361</v>
      </c>
      <c r="B257">
        <v>5.9278222808509798E-3</v>
      </c>
      <c r="C257">
        <v>-3.7434664835879401E-3</v>
      </c>
      <c r="D257">
        <v>9882.9500000000007</v>
      </c>
      <c r="E257">
        <f t="shared" si="19"/>
        <v>85.179648110215453</v>
      </c>
      <c r="F257">
        <f t="shared" si="19"/>
        <v>78.004292238042581</v>
      </c>
      <c r="G257">
        <f t="shared" si="16"/>
        <v>80.963257093844305</v>
      </c>
    </row>
    <row r="258" spans="1:7" x14ac:dyDescent="0.45">
      <c r="A258" s="2">
        <v>42362</v>
      </c>
      <c r="B258">
        <v>6.3373094691282798E-3</v>
      </c>
      <c r="C258">
        <v>2.0523683190447201E-3</v>
      </c>
      <c r="D258">
        <v>9953.2099999999991</v>
      </c>
      <c r="E258">
        <f t="shared" si="19"/>
        <v>85.719457900761341</v>
      </c>
      <c r="F258">
        <f t="shared" si="19"/>
        <v>78.164385776181447</v>
      </c>
      <c r="G258">
        <f t="shared" si="16"/>
        <v>81.538842161401391</v>
      </c>
    </row>
    <row r="259" spans="1:7" x14ac:dyDescent="0.45">
      <c r="A259" s="2">
        <v>42363</v>
      </c>
      <c r="B259">
        <v>-2.5999999999999998E-4</v>
      </c>
      <c r="C259" s="3">
        <v>1.3552527156068799E-20</v>
      </c>
      <c r="D259">
        <v>9953.2099999999991</v>
      </c>
      <c r="E259">
        <f t="shared" si="19"/>
        <v>85.697170841707134</v>
      </c>
      <c r="F259">
        <f t="shared" si="19"/>
        <v>78.164385776181447</v>
      </c>
      <c r="G259">
        <f t="shared" si="16"/>
        <v>81.538842161401391</v>
      </c>
    </row>
    <row r="260" spans="1:7" x14ac:dyDescent="0.45">
      <c r="A260" s="2">
        <v>42366</v>
      </c>
      <c r="B260">
        <v>-8.3006247703427197E-3</v>
      </c>
      <c r="C260">
        <v>-9.7756954360875693E-4</v>
      </c>
      <c r="D260">
        <v>9789.4599999999991</v>
      </c>
      <c r="E260">
        <f t="shared" si="19"/>
        <v>84.985830782670163</v>
      </c>
      <c r="F260">
        <f t="shared" si="19"/>
        <v>78.087974653251763</v>
      </c>
      <c r="G260">
        <f t="shared" si="16"/>
        <v>80.197366858064129</v>
      </c>
    </row>
    <row r="261" spans="1:7" x14ac:dyDescent="0.45">
      <c r="A261" s="2">
        <v>42367</v>
      </c>
      <c r="B261">
        <v>2.19925633058331E-3</v>
      </c>
      <c r="C261">
        <v>-2.7203288148153599E-3</v>
      </c>
      <c r="D261">
        <v>9788.91</v>
      </c>
      <c r="E261">
        <f t="shared" si="19"/>
        <v>85.172736409028829</v>
      </c>
      <c r="F261">
        <f t="shared" si="19"/>
        <v>77.87554968571196</v>
      </c>
      <c r="G261">
        <f t="shared" si="16"/>
        <v>80.192861139488031</v>
      </c>
    </row>
    <row r="262" spans="1:7" x14ac:dyDescent="0.45">
      <c r="A262" s="2">
        <v>42368</v>
      </c>
      <c r="B262">
        <v>-1.5503697550121201E-3</v>
      </c>
      <c r="C262">
        <v>-5.5707812351361798E-4</v>
      </c>
      <c r="D262">
        <v>9659.8799999999992</v>
      </c>
      <c r="E262">
        <f t="shared" si="19"/>
        <v>85.040687174548651</v>
      </c>
      <c r="F262">
        <f t="shared" si="19"/>
        <v>77.832166920625454</v>
      </c>
      <c r="G262">
        <f t="shared" si="16"/>
        <v>79.135819561536238</v>
      </c>
    </row>
    <row r="263" spans="1:7" x14ac:dyDescent="0.45">
      <c r="A263" s="2">
        <v>42369</v>
      </c>
      <c r="B263">
        <v>6.0015630623140703E-3</v>
      </c>
      <c r="C263">
        <v>7.6344826178071203E-3</v>
      </c>
      <c r="D263">
        <v>9661.0300000000007</v>
      </c>
      <c r="E263">
        <f t="shared" ref="E263:F278" si="20">E262*(1+B263)</f>
        <v>85.551064221489227</v>
      </c>
      <c r="F263">
        <f t="shared" si="20"/>
        <v>78.426375246087233</v>
      </c>
      <c r="G263">
        <f t="shared" ref="G263:G326" si="21">D263/$D$5*100</f>
        <v>79.145240609468075</v>
      </c>
    </row>
    <row r="264" spans="1:7" x14ac:dyDescent="0.45">
      <c r="A264" s="2">
        <v>42370</v>
      </c>
      <c r="B264">
        <v>-2.5999999999999998E-4</v>
      </c>
      <c r="C264" s="3">
        <v>1.3552527156068799E-20</v>
      </c>
      <c r="D264">
        <v>9661.0300000000007</v>
      </c>
      <c r="E264">
        <f t="shared" si="20"/>
        <v>85.528820944791633</v>
      </c>
      <c r="F264">
        <f t="shared" si="20"/>
        <v>78.426375246087233</v>
      </c>
      <c r="G264">
        <f t="shared" si="21"/>
        <v>79.145240609468075</v>
      </c>
    </row>
    <row r="265" spans="1:7" x14ac:dyDescent="0.45">
      <c r="A265" s="2">
        <v>42373</v>
      </c>
      <c r="B265">
        <v>-3.5991102884415503E-2</v>
      </c>
      <c r="C265">
        <v>-9.5659306603688001E-4</v>
      </c>
      <c r="D265">
        <v>9311.18</v>
      </c>
      <c r="E265">
        <f t="shared" si="20"/>
        <v>82.450544350584877</v>
      </c>
      <c r="F265">
        <f t="shared" si="20"/>
        <v>78.351353119332416</v>
      </c>
      <c r="G265">
        <f t="shared" si="21"/>
        <v>76.279193984292249</v>
      </c>
    </row>
    <row r="266" spans="1:7" x14ac:dyDescent="0.45">
      <c r="A266" s="2">
        <v>42374</v>
      </c>
      <c r="B266">
        <v>-2.7516253213809901E-3</v>
      </c>
      <c r="C266">
        <v>1.6246223566956599E-4</v>
      </c>
      <c r="D266">
        <v>9223.01</v>
      </c>
      <c r="E266">
        <f t="shared" si="20"/>
        <v>82.223671344988162</v>
      </c>
      <c r="F266">
        <f t="shared" si="20"/>
        <v>78.364082255327915</v>
      </c>
      <c r="G266">
        <f t="shared" si="21"/>
        <v>75.556886335466316</v>
      </c>
    </row>
    <row r="267" spans="1:7" x14ac:dyDescent="0.45">
      <c r="A267" s="2">
        <v>42375</v>
      </c>
      <c r="B267">
        <v>-7.3688872468185901E-3</v>
      </c>
      <c r="C267">
        <v>-5.8046533467430699E-3</v>
      </c>
      <c r="D267">
        <v>9137.7900000000009</v>
      </c>
      <c r="E267">
        <f t="shared" si="20"/>
        <v>81.617774381827473</v>
      </c>
      <c r="F267">
        <f t="shared" si="20"/>
        <v>77.909205923000073</v>
      </c>
      <c r="G267">
        <f t="shared" si="21"/>
        <v>74.858745722639441</v>
      </c>
    </row>
    <row r="268" spans="1:7" x14ac:dyDescent="0.45">
      <c r="A268" s="2">
        <v>42376</v>
      </c>
      <c r="B268">
        <v>-3.9579278113716497E-2</v>
      </c>
      <c r="C268">
        <v>5.0827163960298002E-3</v>
      </c>
      <c r="D268">
        <v>8753.9699999999993</v>
      </c>
      <c r="E268">
        <f t="shared" si="20"/>
        <v>78.387401790546562</v>
      </c>
      <c r="F268">
        <f t="shared" si="20"/>
        <v>78.305196321346571</v>
      </c>
      <c r="G268">
        <f t="shared" si="21"/>
        <v>71.714409533772823</v>
      </c>
    </row>
    <row r="269" spans="1:7" x14ac:dyDescent="0.45">
      <c r="A269" s="2">
        <v>42377</v>
      </c>
      <c r="B269">
        <v>-2.5434151280031201E-3</v>
      </c>
      <c r="C269">
        <v>-1.44293855616663E-2</v>
      </c>
      <c r="D269">
        <v>8845.89</v>
      </c>
      <c r="E269">
        <f t="shared" si="20"/>
        <v>78.188030086987624</v>
      </c>
      <c r="F269">
        <f t="shared" si="20"/>
        <v>77.175300452143887</v>
      </c>
      <c r="G269">
        <f t="shared" si="21"/>
        <v>72.467437991072131</v>
      </c>
    </row>
    <row r="270" spans="1:7" x14ac:dyDescent="0.45">
      <c r="A270" s="2">
        <v>42380</v>
      </c>
      <c r="B270">
        <v>-3.39863134768051E-2</v>
      </c>
      <c r="C270">
        <v>2.9243760176095E-3</v>
      </c>
      <c r="D270">
        <v>8505.16</v>
      </c>
      <c r="E270">
        <f t="shared" si="20"/>
        <v>75.530707186317386</v>
      </c>
      <c r="F270">
        <f t="shared" si="20"/>
        <v>77.400990049937931</v>
      </c>
      <c r="G270">
        <f t="shared" si="21"/>
        <v>69.676104372103538</v>
      </c>
    </row>
    <row r="271" spans="1:7" x14ac:dyDescent="0.45">
      <c r="A271" s="2">
        <v>42381</v>
      </c>
      <c r="B271">
        <v>-2.36950980361747E-3</v>
      </c>
      <c r="C271">
        <v>1.39647505393907E-2</v>
      </c>
      <c r="D271">
        <v>8439.31</v>
      </c>
      <c r="E271">
        <f t="shared" si="20"/>
        <v>75.35173643516525</v>
      </c>
      <c r="F271">
        <f t="shared" si="20"/>
        <v>78.48187556748718</v>
      </c>
      <c r="G271">
        <f t="shared" si="21"/>
        <v>69.136646975311123</v>
      </c>
    </row>
    <row r="272" spans="1:7" x14ac:dyDescent="0.45">
      <c r="A272" s="2">
        <v>42382</v>
      </c>
      <c r="B272">
        <v>8.6702514481636593E-3</v>
      </c>
      <c r="C272">
        <v>7.2973529232618298E-3</v>
      </c>
      <c r="D272">
        <v>8494.49</v>
      </c>
      <c r="E272">
        <f t="shared" si="20"/>
        <v>76.005054937113883</v>
      </c>
      <c r="F272">
        <f t="shared" si="20"/>
        <v>79.054585511582658</v>
      </c>
      <c r="G272">
        <f t="shared" si="21"/>
        <v>69.588693431727307</v>
      </c>
    </row>
    <row r="273" spans="1:7" x14ac:dyDescent="0.45">
      <c r="A273" s="2">
        <v>42383</v>
      </c>
      <c r="B273">
        <v>-9.4669269227231293E-3</v>
      </c>
      <c r="C273">
        <v>-1.9147233464995E-3</v>
      </c>
      <c r="D273">
        <v>8459.6299999999992</v>
      </c>
      <c r="E273">
        <f t="shared" si="20"/>
        <v>75.285520636266668</v>
      </c>
      <c r="F273">
        <f t="shared" si="20"/>
        <v>78.9032178510558</v>
      </c>
      <c r="G273">
        <f t="shared" si="21"/>
        <v>69.303112796158828</v>
      </c>
    </row>
    <row r="274" spans="1:7" x14ac:dyDescent="0.45">
      <c r="A274" s="2">
        <v>42384</v>
      </c>
      <c r="B274">
        <v>-1.6533458841640598E-2</v>
      </c>
      <c r="C274">
        <v>4.7235367432450701E-3</v>
      </c>
      <c r="D274">
        <v>8236.2800000000007</v>
      </c>
      <c r="E274">
        <f t="shared" si="20"/>
        <v>74.040790579455475</v>
      </c>
      <c r="F274">
        <f t="shared" si="20"/>
        <v>79.275920099735529</v>
      </c>
      <c r="G274">
        <f t="shared" si="21"/>
        <v>67.473381443484783</v>
      </c>
    </row>
    <row r="275" spans="1:7" x14ac:dyDescent="0.45">
      <c r="A275" s="2">
        <v>42387</v>
      </c>
      <c r="B275">
        <v>-3.1447404777964001E-3</v>
      </c>
      <c r="C275">
        <v>9.0379994282004592E-3</v>
      </c>
      <c r="D275">
        <v>8134.81</v>
      </c>
      <c r="E275">
        <f t="shared" si="20"/>
        <v>73.807951508312215</v>
      </c>
      <c r="F275">
        <f t="shared" si="20"/>
        <v>79.992415820266999</v>
      </c>
      <c r="G275">
        <f t="shared" si="21"/>
        <v>66.642117327273283</v>
      </c>
    </row>
    <row r="276" spans="1:7" x14ac:dyDescent="0.45">
      <c r="A276" s="2">
        <v>42388</v>
      </c>
      <c r="B276">
        <v>2.5489558271294399E-2</v>
      </c>
      <c r="C276">
        <v>-3.9163099029630903E-3</v>
      </c>
      <c r="D276">
        <v>8377.7999999999993</v>
      </c>
      <c r="E276">
        <f t="shared" si="20"/>
        <v>75.689283589168213</v>
      </c>
      <c r="F276">
        <f t="shared" si="20"/>
        <v>79.679140730028138</v>
      </c>
      <c r="G276">
        <f t="shared" si="21"/>
        <v>68.632743794191882</v>
      </c>
    </row>
    <row r="277" spans="1:7" x14ac:dyDescent="0.45">
      <c r="A277" s="2">
        <v>42389</v>
      </c>
      <c r="B277">
        <v>-3.8134288168502103E-2</v>
      </c>
      <c r="C277">
        <v>-7.5174447919680695E-4</v>
      </c>
      <c r="D277">
        <v>8015.44</v>
      </c>
      <c r="E277">
        <f t="shared" si="20"/>
        <v>72.802926637511405</v>
      </c>
      <c r="F277">
        <f t="shared" si="20"/>
        <v>79.619242375877192</v>
      </c>
      <c r="G277">
        <f t="shared" si="21"/>
        <v>65.664212551948893</v>
      </c>
    </row>
    <row r="278" spans="1:7" x14ac:dyDescent="0.45">
      <c r="A278" s="2">
        <v>42390</v>
      </c>
      <c r="B278">
        <v>-2.55048375486116E-2</v>
      </c>
      <c r="C278">
        <v>1.45204761268184E-2</v>
      </c>
      <c r="D278">
        <v>7835.64</v>
      </c>
      <c r="E278">
        <f t="shared" si="20"/>
        <v>70.946099820558189</v>
      </c>
      <c r="F278">
        <f t="shared" si="20"/>
        <v>80.775351684031492</v>
      </c>
      <c r="G278">
        <f t="shared" si="21"/>
        <v>64.191252188345587</v>
      </c>
    </row>
    <row r="279" spans="1:7" x14ac:dyDescent="0.45">
      <c r="A279" s="2">
        <v>42391</v>
      </c>
      <c r="B279">
        <v>3.3736738153577299E-2</v>
      </c>
      <c r="C279">
        <v>-2.1034607182055902E-3</v>
      </c>
      <c r="D279">
        <v>8104.98</v>
      </c>
      <c r="E279">
        <f t="shared" ref="E279:F294" si="22">E278*(1+B279)</f>
        <v>73.33958981322192</v>
      </c>
      <c r="F279">
        <f t="shared" si="22"/>
        <v>80.605443904764897</v>
      </c>
      <c r="G279">
        <f t="shared" si="21"/>
        <v>66.397743536137085</v>
      </c>
    </row>
    <row r="280" spans="1:7" x14ac:dyDescent="0.45">
      <c r="A280" s="2">
        <v>42394</v>
      </c>
      <c r="B280">
        <v>1.7913358470535701E-2</v>
      </c>
      <c r="C280">
        <v>3.2161503011723198E-3</v>
      </c>
      <c r="D280">
        <v>8173.11</v>
      </c>
      <c r="E280">
        <f t="shared" si="22"/>
        <v>74.653348175628224</v>
      </c>
      <c r="F280">
        <f t="shared" si="22"/>
        <v>80.864683127455336</v>
      </c>
      <c r="G280">
        <f t="shared" si="21"/>
        <v>66.955879184481333</v>
      </c>
    </row>
    <row r="281" spans="1:7" x14ac:dyDescent="0.45">
      <c r="A281" s="2">
        <v>42395</v>
      </c>
      <c r="B281">
        <v>-2.7232678755101901E-2</v>
      </c>
      <c r="C281">
        <v>1.1534913671472399E-2</v>
      </c>
      <c r="D281">
        <v>7895.16</v>
      </c>
      <c r="E281">
        <f t="shared" si="22"/>
        <v>72.620337526768566</v>
      </c>
      <c r="F281">
        <f t="shared" si="22"/>
        <v>81.797450266401512</v>
      </c>
      <c r="G281">
        <f t="shared" si="21"/>
        <v>64.678852860434972</v>
      </c>
    </row>
    <row r="282" spans="1:7" x14ac:dyDescent="0.45">
      <c r="A282" s="2">
        <v>42396</v>
      </c>
      <c r="B282">
        <v>1.1347980457015299E-2</v>
      </c>
      <c r="C282">
        <v>-3.2639789625800702E-3</v>
      </c>
      <c r="D282">
        <v>7959.51</v>
      </c>
      <c r="E282">
        <f t="shared" si="22"/>
        <v>73.444431697804191</v>
      </c>
      <c r="F282">
        <f t="shared" si="22"/>
        <v>81.530465109539293</v>
      </c>
      <c r="G282">
        <f t="shared" si="21"/>
        <v>65.206021933838031</v>
      </c>
    </row>
    <row r="283" spans="1:7" x14ac:dyDescent="0.45">
      <c r="A283" s="2">
        <v>42397</v>
      </c>
      <c r="B283">
        <v>6.4793430721734602E-3</v>
      </c>
      <c r="C283">
        <v>8.8433773227829995E-3</v>
      </c>
      <c r="D283">
        <v>8028.58</v>
      </c>
      <c r="E283">
        <f t="shared" si="22"/>
        <v>73.920303367515075</v>
      </c>
      <c r="F283">
        <f t="shared" si="22"/>
        <v>82.251469775804935</v>
      </c>
      <c r="G283">
        <f t="shared" si="21"/>
        <v>65.771858264839594</v>
      </c>
    </row>
    <row r="284" spans="1:7" x14ac:dyDescent="0.45">
      <c r="A284" s="2">
        <v>42398</v>
      </c>
      <c r="B284">
        <v>2.5157586923515E-2</v>
      </c>
      <c r="C284">
        <v>-6.1132858667968396E-3</v>
      </c>
      <c r="D284">
        <v>8241.36</v>
      </c>
      <c r="E284">
        <f t="shared" si="22"/>
        <v>75.77995982489594</v>
      </c>
      <c r="F284">
        <f t="shared" si="22"/>
        <v>81.748643028101242</v>
      </c>
      <c r="G284">
        <f t="shared" si="21"/>
        <v>67.514997898696706</v>
      </c>
    </row>
    <row r="285" spans="1:7" x14ac:dyDescent="0.45">
      <c r="A285" s="2">
        <v>42401</v>
      </c>
      <c r="B285">
        <v>1.4397059023061099E-3</v>
      </c>
      <c r="C285">
        <v>5.70067515789883E-3</v>
      </c>
      <c r="D285">
        <v>8144.85</v>
      </c>
      <c r="E285">
        <f t="shared" si="22"/>
        <v>75.889060680332364</v>
      </c>
      <c r="F285">
        <f t="shared" si="22"/>
        <v>82.214665486603465</v>
      </c>
      <c r="G285">
        <f t="shared" si="21"/>
        <v>66.724367171825989</v>
      </c>
    </row>
    <row r="286" spans="1:7" x14ac:dyDescent="0.45">
      <c r="A286" s="2">
        <v>42402</v>
      </c>
      <c r="B286" s="3">
        <v>-4.9013793728182504E-4</v>
      </c>
      <c r="C286">
        <v>-1.74272505516646E-3</v>
      </c>
      <c r="D286">
        <v>8058.83</v>
      </c>
      <c r="E286">
        <f t="shared" si="22"/>
        <v>75.851864572668248</v>
      </c>
      <c r="F286">
        <f t="shared" si="22"/>
        <v>82.071387929157837</v>
      </c>
      <c r="G286">
        <f t="shared" si="21"/>
        <v>66.019672786524794</v>
      </c>
    </row>
    <row r="287" spans="1:7" x14ac:dyDescent="0.45">
      <c r="A287" s="2">
        <v>42403</v>
      </c>
      <c r="B287">
        <v>-2.0746424856270099E-2</v>
      </c>
      <c r="C287">
        <v>-2.3579779565583499E-4</v>
      </c>
      <c r="D287">
        <v>7858.31</v>
      </c>
      <c r="E287">
        <f t="shared" si="22"/>
        <v>74.278209564103406</v>
      </c>
      <c r="F287">
        <f t="shared" si="22"/>
        <v>82.052035676797729</v>
      </c>
      <c r="G287">
        <f t="shared" si="21"/>
        <v>64.376969715836623</v>
      </c>
    </row>
    <row r="288" spans="1:7" x14ac:dyDescent="0.45">
      <c r="A288" s="2">
        <v>42404</v>
      </c>
      <c r="B288">
        <v>1.74597911580161E-3</v>
      </c>
      <c r="C288">
        <v>-2.1774661966610698E-2</v>
      </c>
      <c r="D288">
        <v>7974.4</v>
      </c>
      <c r="E288">
        <f t="shared" si="22"/>
        <v>74.407897766761465</v>
      </c>
      <c r="F288">
        <f t="shared" si="22"/>
        <v>80.265380336263178</v>
      </c>
      <c r="G288">
        <f t="shared" si="21"/>
        <v>65.328004024016309</v>
      </c>
    </row>
    <row r="289" spans="1:7" x14ac:dyDescent="0.45">
      <c r="A289" s="2">
        <v>42405</v>
      </c>
      <c r="B289">
        <v>-3.60181161610834E-3</v>
      </c>
      <c r="C289">
        <v>-1.04853032891299E-2</v>
      </c>
      <c r="D289">
        <v>8054.87</v>
      </c>
      <c r="E289">
        <f t="shared" si="22"/>
        <v>74.139894536254943</v>
      </c>
      <c r="F289">
        <f t="shared" si="22"/>
        <v>79.423773479820099</v>
      </c>
      <c r="G289">
        <f t="shared" si="21"/>
        <v>65.98723161277691</v>
      </c>
    </row>
    <row r="290" spans="1:7" x14ac:dyDescent="0.45">
      <c r="A290" s="2">
        <v>42408</v>
      </c>
      <c r="B290">
        <v>-2.5999999999999998E-4</v>
      </c>
      <c r="C290" s="3">
        <v>1.3552527156068799E-20</v>
      </c>
      <c r="D290">
        <v>8054.87</v>
      </c>
      <c r="E290">
        <f t="shared" si="22"/>
        <v>74.120618163675516</v>
      </c>
      <c r="F290">
        <f t="shared" si="22"/>
        <v>79.423773479820099</v>
      </c>
      <c r="G290">
        <f t="shared" si="21"/>
        <v>65.98723161277691</v>
      </c>
    </row>
    <row r="291" spans="1:7" x14ac:dyDescent="0.45">
      <c r="A291" s="2">
        <v>42409</v>
      </c>
      <c r="B291">
        <v>-2.5999999999999998E-4</v>
      </c>
      <c r="C291" s="3">
        <v>1.3552527156068799E-20</v>
      </c>
      <c r="D291">
        <v>8054.87</v>
      </c>
      <c r="E291">
        <f t="shared" si="22"/>
        <v>74.101346802952961</v>
      </c>
      <c r="F291">
        <f t="shared" si="22"/>
        <v>79.423773479820099</v>
      </c>
      <c r="G291">
        <f t="shared" si="21"/>
        <v>65.98723161277691</v>
      </c>
    </row>
    <row r="292" spans="1:7" x14ac:dyDescent="0.45">
      <c r="A292" s="2">
        <v>42410</v>
      </c>
      <c r="B292">
        <v>-2.5999999999999998E-4</v>
      </c>
      <c r="C292" s="3">
        <v>1.3552527156068799E-20</v>
      </c>
      <c r="D292">
        <v>8054.87</v>
      </c>
      <c r="E292">
        <f t="shared" si="22"/>
        <v>74.082080452784183</v>
      </c>
      <c r="F292">
        <f t="shared" si="22"/>
        <v>79.423773479820099</v>
      </c>
      <c r="G292">
        <f t="shared" si="21"/>
        <v>65.98723161277691</v>
      </c>
    </row>
    <row r="293" spans="1:7" x14ac:dyDescent="0.45">
      <c r="A293" s="2">
        <v>42411</v>
      </c>
      <c r="B293">
        <v>-3.0470684094740502E-2</v>
      </c>
      <c r="C293">
        <v>1.06673454630009E-2</v>
      </c>
      <c r="D293">
        <v>7657.92</v>
      </c>
      <c r="E293">
        <f t="shared" si="22"/>
        <v>71.824748782226251</v>
      </c>
      <c r="F293">
        <f t="shared" si="22"/>
        <v>80.271014309504466</v>
      </c>
      <c r="G293">
        <f t="shared" si="21"/>
        <v>62.735331633175527</v>
      </c>
    </row>
    <row r="294" spans="1:7" x14ac:dyDescent="0.45">
      <c r="A294" s="2">
        <v>42412</v>
      </c>
      <c r="B294">
        <v>-6.6051790129835301E-3</v>
      </c>
      <c r="C294">
        <v>4.3009745155779197E-3</v>
      </c>
      <c r="D294">
        <v>7505.37</v>
      </c>
      <c r="E294">
        <f t="shared" si="22"/>
        <v>71.350333458957081</v>
      </c>
      <c r="F294">
        <f t="shared" si="22"/>
        <v>80.616257896389243</v>
      </c>
      <c r="G294">
        <f t="shared" si="21"/>
        <v>61.485609144478737</v>
      </c>
    </row>
    <row r="295" spans="1:7" x14ac:dyDescent="0.45">
      <c r="A295" s="2">
        <v>42415</v>
      </c>
      <c r="B295">
        <v>4.16256135517898E-2</v>
      </c>
      <c r="C295">
        <v>1.51908746293705E-2</v>
      </c>
      <c r="D295">
        <v>7863.84</v>
      </c>
      <c r="E295">
        <f t="shared" ref="E295:F310" si="23">E294*(1+B295)</f>
        <v>74.320334866310972</v>
      </c>
      <c r="F295">
        <f t="shared" si="23"/>
        <v>81.840889363182299</v>
      </c>
      <c r="G295">
        <f t="shared" si="21"/>
        <v>64.422272668065361</v>
      </c>
    </row>
    <row r="296" spans="1:7" x14ac:dyDescent="0.45">
      <c r="A296" s="2">
        <v>42416</v>
      </c>
      <c r="B296">
        <v>1.08206413772275E-2</v>
      </c>
      <c r="C296">
        <v>-9.4721086300467803E-3</v>
      </c>
      <c r="D296">
        <v>8028.34</v>
      </c>
      <c r="E296">
        <f t="shared" si="23"/>
        <v>75.124528556934791</v>
      </c>
      <c r="F296">
        <f t="shared" si="23"/>
        <v>81.065683568754594</v>
      </c>
      <c r="G296">
        <f t="shared" si="21"/>
        <v>65.769892133097301</v>
      </c>
    </row>
    <row r="297" spans="1:7" x14ac:dyDescent="0.45">
      <c r="A297" s="2">
        <v>42417</v>
      </c>
      <c r="B297">
        <v>-7.0938674838790603E-3</v>
      </c>
      <c r="C297" s="3">
        <v>-3.0913647220092801E-3</v>
      </c>
      <c r="D297">
        <v>7928.76</v>
      </c>
      <c r="E297">
        <f t="shared" si="23"/>
        <v>74.591605106563009</v>
      </c>
      <c r="F297">
        <f t="shared" si="23"/>
        <v>80.815079974404568</v>
      </c>
      <c r="G297">
        <f t="shared" si="21"/>
        <v>64.954111304356374</v>
      </c>
    </row>
    <row r="298" spans="1:7" x14ac:dyDescent="0.45">
      <c r="A298" s="2">
        <v>42418</v>
      </c>
      <c r="B298">
        <v>2.3587022826498501E-2</v>
      </c>
      <c r="C298">
        <v>-7.3546482458353704E-3</v>
      </c>
      <c r="D298">
        <v>8166.47</v>
      </c>
      <c r="E298">
        <f t="shared" si="23"/>
        <v>76.350998998876676</v>
      </c>
      <c r="F298">
        <f t="shared" si="23"/>
        <v>80.22071348823377</v>
      </c>
      <c r="G298">
        <f t="shared" si="21"/>
        <v>66.90148287294447</v>
      </c>
    </row>
    <row r="299" spans="1:7" x14ac:dyDescent="0.45">
      <c r="A299" s="2">
        <v>42419</v>
      </c>
      <c r="B299">
        <v>-1.70478158488965E-3</v>
      </c>
      <c r="C299">
        <v>-8.1070333590904896E-3</v>
      </c>
      <c r="D299">
        <v>8112.57</v>
      </c>
      <c r="E299">
        <f t="shared" si="23"/>
        <v>76.220837221795463</v>
      </c>
      <c r="F299">
        <f t="shared" si="23"/>
        <v>79.570361487894615</v>
      </c>
      <c r="G299">
        <f t="shared" si="21"/>
        <v>66.459922452487191</v>
      </c>
    </row>
    <row r="300" spans="1:7" x14ac:dyDescent="0.45">
      <c r="A300" s="2">
        <v>42422</v>
      </c>
      <c r="B300">
        <v>6.4307421817805096E-3</v>
      </c>
      <c r="C300">
        <v>-1.17900867103458E-3</v>
      </c>
      <c r="D300">
        <v>8221.3700000000008</v>
      </c>
      <c r="E300">
        <f t="shared" si="23"/>
        <v>76.710993774848276</v>
      </c>
      <c r="F300">
        <f t="shared" si="23"/>
        <v>79.476547341743029</v>
      </c>
      <c r="G300">
        <f t="shared" si="21"/>
        <v>67.351235508994662</v>
      </c>
    </row>
    <row r="301" spans="1:7" x14ac:dyDescent="0.45">
      <c r="A301" s="2">
        <v>42423</v>
      </c>
      <c r="B301">
        <v>-5.8678752928914999E-3</v>
      </c>
      <c r="C301">
        <v>-3.0582269311678399E-4</v>
      </c>
      <c r="D301">
        <v>8170.62</v>
      </c>
      <c r="E301">
        <f t="shared" si="23"/>
        <v>76.260863229783695</v>
      </c>
      <c r="F301">
        <f t="shared" si="23"/>
        <v>79.452241609995355</v>
      </c>
      <c r="G301">
        <f t="shared" si="21"/>
        <v>66.935480567655006</v>
      </c>
    </row>
    <row r="302" spans="1:7" x14ac:dyDescent="0.45">
      <c r="A302" s="2">
        <v>42424</v>
      </c>
      <c r="B302">
        <v>-1.1162338784051699E-2</v>
      </c>
      <c r="C302">
        <v>-3.8306406443565201E-3</v>
      </c>
      <c r="D302">
        <v>8061.71</v>
      </c>
      <c r="E302">
        <f t="shared" si="23"/>
        <v>75.409613638448619</v>
      </c>
      <c r="F302">
        <f t="shared" si="23"/>
        <v>79.147888623998867</v>
      </c>
      <c r="G302">
        <f t="shared" si="21"/>
        <v>66.043266367432338</v>
      </c>
    </row>
    <row r="303" spans="1:7" x14ac:dyDescent="0.45">
      <c r="A303" s="2">
        <v>42425</v>
      </c>
      <c r="B303">
        <v>-1.6241874486294199E-2</v>
      </c>
      <c r="C303">
        <v>1.4550346504497E-2</v>
      </c>
      <c r="D303">
        <v>7871.94</v>
      </c>
      <c r="E303">
        <f t="shared" si="23"/>
        <v>74.184820158672991</v>
      </c>
      <c r="F303">
        <f t="shared" si="23"/>
        <v>80.299517828577379</v>
      </c>
      <c r="G303">
        <f t="shared" si="21"/>
        <v>64.488629614367838</v>
      </c>
    </row>
    <row r="304" spans="1:7" x14ac:dyDescent="0.45">
      <c r="A304" s="2">
        <v>42426</v>
      </c>
      <c r="B304">
        <v>2.0979982343589301E-2</v>
      </c>
      <c r="C304">
        <v>1.2853039830054501E-3</v>
      </c>
      <c r="D304">
        <v>8034.3</v>
      </c>
      <c r="E304">
        <f t="shared" si="23"/>
        <v>75.741216375764296</v>
      </c>
      <c r="F304">
        <f t="shared" si="23"/>
        <v>80.40272711867587</v>
      </c>
      <c r="G304">
        <f t="shared" si="21"/>
        <v>65.818717738030969</v>
      </c>
    </row>
    <row r="305" spans="1:7" x14ac:dyDescent="0.45">
      <c r="A305" s="2">
        <v>42429</v>
      </c>
      <c r="B305">
        <v>-7.8351402383974398E-3</v>
      </c>
      <c r="C305">
        <v>6.2389548081723699E-3</v>
      </c>
      <c r="D305">
        <v>7916.34</v>
      </c>
      <c r="E305">
        <f t="shared" si="23"/>
        <v>75.147773323633373</v>
      </c>
      <c r="F305">
        <f t="shared" si="23"/>
        <v>80.904356099623101</v>
      </c>
      <c r="G305">
        <f t="shared" si="21"/>
        <v>64.852363986692581</v>
      </c>
    </row>
    <row r="306" spans="1:7" x14ac:dyDescent="0.45">
      <c r="A306" s="2">
        <v>42430</v>
      </c>
      <c r="B306">
        <v>1.62730891722122E-2</v>
      </c>
      <c r="C306">
        <v>2.8943832247291901E-3</v>
      </c>
      <c r="D306">
        <v>8068.29</v>
      </c>
      <c r="E306">
        <f t="shared" si="23"/>
        <v>76.370659740022049</v>
      </c>
      <c r="F306">
        <f t="shared" si="23"/>
        <v>81.138524310725373</v>
      </c>
      <c r="G306">
        <f t="shared" si="21"/>
        <v>66.097171146033617</v>
      </c>
    </row>
    <row r="307" spans="1:7" x14ac:dyDescent="0.45">
      <c r="A307" s="2">
        <v>42431</v>
      </c>
      <c r="B307">
        <v>3.2963444429426503E-2</v>
      </c>
      <c r="C307">
        <v>-6.4744382511473303E-3</v>
      </c>
      <c r="D307">
        <v>8374.09</v>
      </c>
      <c r="E307">
        <f t="shared" si="23"/>
        <v>78.888099738400896</v>
      </c>
      <c r="F307">
        <f t="shared" si="23"/>
        <v>80.613197945286359</v>
      </c>
      <c r="G307">
        <f t="shared" si="21"/>
        <v>68.602350674342233</v>
      </c>
    </row>
    <row r="308" spans="1:7" x14ac:dyDescent="0.45">
      <c r="A308" s="2">
        <v>42432</v>
      </c>
      <c r="B308">
        <v>-2.40319440879639E-3</v>
      </c>
      <c r="C308">
        <v>-7.5706586426489498E-3</v>
      </c>
      <c r="D308">
        <v>8390.7900000000009</v>
      </c>
      <c r="E308">
        <f t="shared" si="23"/>
        <v>78.698516298188991</v>
      </c>
      <c r="F308">
        <f t="shared" si="23"/>
        <v>80.002902941550303</v>
      </c>
      <c r="G308">
        <f t="shared" si="21"/>
        <v>68.739160674743658</v>
      </c>
    </row>
    <row r="309" spans="1:7" x14ac:dyDescent="0.45">
      <c r="A309" s="2">
        <v>42433</v>
      </c>
      <c r="B309">
        <v>1.27972808441458E-2</v>
      </c>
      <c r="C309">
        <v>-6.0584172151759404E-3</v>
      </c>
      <c r="D309">
        <v>8557.69</v>
      </c>
      <c r="E309">
        <f t="shared" si="23"/>
        <v>79.705643313274507</v>
      </c>
      <c r="F309">
        <f t="shared" si="23"/>
        <v>79.518211977105167</v>
      </c>
      <c r="G309">
        <f t="shared" si="21"/>
        <v>70.106441457198557</v>
      </c>
    </row>
    <row r="310" spans="1:7" x14ac:dyDescent="0.45">
      <c r="A310" s="2">
        <v>42436</v>
      </c>
      <c r="B310">
        <v>5.1108406688141804E-3</v>
      </c>
      <c r="C310">
        <v>1.62346416794703E-3</v>
      </c>
      <c r="D310">
        <v>8626.31</v>
      </c>
      <c r="E310">
        <f t="shared" si="23"/>
        <v>80.113006156653995</v>
      </c>
      <c r="F310">
        <f t="shared" si="23"/>
        <v>79.647306944949221</v>
      </c>
      <c r="G310">
        <f t="shared" si="21"/>
        <v>70.66859129118329</v>
      </c>
    </row>
    <row r="311" spans="1:7" x14ac:dyDescent="0.45">
      <c r="A311" s="2">
        <v>42437</v>
      </c>
      <c r="B311">
        <v>-1.3424502147258899E-2</v>
      </c>
      <c r="C311">
        <v>-8.5837970217191792E-3</v>
      </c>
      <c r="D311">
        <v>8505.2199999999993</v>
      </c>
      <c r="E311">
        <f t="shared" ref="E311:F326" si="24">E310*(1+B311)</f>
        <v>79.03752893348063</v>
      </c>
      <c r="F311">
        <f t="shared" si="24"/>
        <v>78.963630628807209</v>
      </c>
      <c r="G311">
        <f t="shared" si="21"/>
        <v>69.676595905039122</v>
      </c>
    </row>
    <row r="312" spans="1:7" x14ac:dyDescent="0.45">
      <c r="A312" s="2">
        <v>42438</v>
      </c>
      <c r="B312">
        <v>-3.7577277667402002E-3</v>
      </c>
      <c r="C312">
        <v>7.4839503318216496E-3</v>
      </c>
      <c r="D312">
        <v>8441.48</v>
      </c>
      <c r="E312">
        <f t="shared" si="24"/>
        <v>78.740527416392752</v>
      </c>
      <c r="F312">
        <f t="shared" si="24"/>
        <v>79.554590518453509</v>
      </c>
      <c r="G312">
        <f t="shared" si="21"/>
        <v>69.154424083147717</v>
      </c>
    </row>
    <row r="313" spans="1:7" x14ac:dyDescent="0.45">
      <c r="A313" s="2">
        <v>42439</v>
      </c>
      <c r="B313">
        <v>-2.7913091721062798E-3</v>
      </c>
      <c r="C313">
        <v>4.1947142520111303E-3</v>
      </c>
      <c r="D313">
        <v>8420.14</v>
      </c>
      <c r="E313">
        <f t="shared" si="24"/>
        <v>78.520738259998893</v>
      </c>
      <c r="F313">
        <f t="shared" si="24"/>
        <v>79.888299293114173</v>
      </c>
      <c r="G313">
        <f t="shared" si="21"/>
        <v>68.979602202395242</v>
      </c>
    </row>
    <row r="314" spans="1:7" x14ac:dyDescent="0.45">
      <c r="A314" s="2">
        <v>42440</v>
      </c>
      <c r="B314">
        <v>1.8350164635900199E-2</v>
      </c>
      <c r="C314">
        <v>3.7913827425783901E-3</v>
      </c>
      <c r="D314">
        <v>8561.3700000000008</v>
      </c>
      <c r="E314">
        <f t="shared" si="24"/>
        <v>79.961606734402295</v>
      </c>
      <c r="F314">
        <f t="shared" si="24"/>
        <v>80.191186412388021</v>
      </c>
      <c r="G314">
        <f t="shared" si="21"/>
        <v>70.13658881058042</v>
      </c>
    </row>
    <row r="315" spans="1:7" x14ac:dyDescent="0.45">
      <c r="A315" s="2">
        <v>42443</v>
      </c>
      <c r="B315">
        <v>1.9643642345656399E-2</v>
      </c>
      <c r="C315">
        <v>8.9982971637718803E-3</v>
      </c>
      <c r="D315">
        <v>8686.27</v>
      </c>
      <c r="E315">
        <f t="shared" si="24"/>
        <v>81.532343938476913</v>
      </c>
      <c r="F315">
        <f t="shared" si="24"/>
        <v>80.912770537642118</v>
      </c>
      <c r="G315">
        <f t="shared" si="21"/>
        <v>71.159796538133548</v>
      </c>
    </row>
    <row r="316" spans="1:7" x14ac:dyDescent="0.45">
      <c r="A316" s="2">
        <v>42444</v>
      </c>
      <c r="B316">
        <v>-1.24131435429739E-2</v>
      </c>
      <c r="C316">
        <v>-2.97311258338382E-3</v>
      </c>
      <c r="D316">
        <v>8605.6299999999992</v>
      </c>
      <c r="E316">
        <f t="shared" si="24"/>
        <v>80.520271249773486</v>
      </c>
      <c r="F316">
        <f t="shared" si="24"/>
        <v>80.672207761400202</v>
      </c>
      <c r="G316">
        <f t="shared" si="21"/>
        <v>70.499176272722124</v>
      </c>
    </row>
    <row r="317" spans="1:7" x14ac:dyDescent="0.45">
      <c r="A317" s="2">
        <v>42445</v>
      </c>
      <c r="B317">
        <v>-5.3834069283153199E-3</v>
      </c>
      <c r="C317">
        <v>-1.0558047592758701E-3</v>
      </c>
      <c r="D317">
        <v>8571.36</v>
      </c>
      <c r="E317">
        <f t="shared" si="24"/>
        <v>80.086797863657623</v>
      </c>
      <c r="F317">
        <f t="shared" si="24"/>
        <v>80.587033660504417</v>
      </c>
      <c r="G317">
        <f t="shared" si="21"/>
        <v>70.218429044353485</v>
      </c>
    </row>
    <row r="318" spans="1:7" x14ac:dyDescent="0.45">
      <c r="A318" s="2">
        <v>42446</v>
      </c>
      <c r="B318">
        <v>1.9131708948421498E-2</v>
      </c>
      <c r="C318">
        <v>4.3419207698497898E-3</v>
      </c>
      <c r="D318">
        <v>8773.83</v>
      </c>
      <c r="E318">
        <f t="shared" si="24"/>
        <v>81.618995170996186</v>
      </c>
      <c r="F318">
        <f t="shared" si="24"/>
        <v>80.936936175735553</v>
      </c>
      <c r="G318">
        <f t="shared" si="21"/>
        <v>71.877106935447799</v>
      </c>
    </row>
    <row r="319" spans="1:7" x14ac:dyDescent="0.45">
      <c r="A319" s="2">
        <v>42447</v>
      </c>
      <c r="B319">
        <v>1.80722084143594E-2</v>
      </c>
      <c r="C319">
        <v>1.0802815447909699E-2</v>
      </c>
      <c r="D319">
        <v>8883.01</v>
      </c>
      <c r="E319">
        <f t="shared" si="24"/>
        <v>83.09403066229703</v>
      </c>
      <c r="F319">
        <f t="shared" si="24"/>
        <v>81.811282960161265</v>
      </c>
      <c r="G319">
        <f t="shared" si="21"/>
        <v>72.771533033880559</v>
      </c>
    </row>
    <row r="320" spans="1:7" x14ac:dyDescent="0.45">
      <c r="A320" s="2">
        <v>42450</v>
      </c>
      <c r="B320">
        <v>5.1917202046153701E-3</v>
      </c>
      <c r="C320">
        <v>-1.09819331935945E-3</v>
      </c>
      <c r="D320">
        <v>8928.65</v>
      </c>
      <c r="E320">
        <f t="shared" si="24"/>
        <v>83.525431620169414</v>
      </c>
      <c r="F320">
        <f t="shared" si="24"/>
        <v>81.721438355766196</v>
      </c>
      <c r="G320">
        <f t="shared" si="21"/>
        <v>73.145425753540465</v>
      </c>
    </row>
    <row r="321" spans="1:7" x14ac:dyDescent="0.45">
      <c r="A321" s="2">
        <v>42451</v>
      </c>
      <c r="B321">
        <v>-2.60674805247239E-3</v>
      </c>
      <c r="C321">
        <v>-4.2368015139061999E-4</v>
      </c>
      <c r="D321">
        <v>8900.19</v>
      </c>
      <c r="E321">
        <f t="shared" si="24"/>
        <v>83.307701863961626</v>
      </c>
      <c r="F321">
        <f t="shared" si="24"/>
        <v>81.68681460439177</v>
      </c>
      <c r="G321">
        <f t="shared" si="21"/>
        <v>72.91227529776657</v>
      </c>
    </row>
    <row r="322" spans="1:7" x14ac:dyDescent="0.45">
      <c r="A322" s="2">
        <v>42452</v>
      </c>
      <c r="B322">
        <v>-4.4570647019459E-3</v>
      </c>
      <c r="C322">
        <v>-4.7975918776856801E-4</v>
      </c>
      <c r="D322">
        <v>8873.33</v>
      </c>
      <c r="E322">
        <f t="shared" si="24"/>
        <v>82.93639404658353</v>
      </c>
      <c r="F322">
        <f t="shared" si="24"/>
        <v>81.647624604565763</v>
      </c>
      <c r="G322">
        <f t="shared" si="21"/>
        <v>72.692232386941285</v>
      </c>
    </row>
    <row r="323" spans="1:7" x14ac:dyDescent="0.45">
      <c r="A323" s="2">
        <v>42453</v>
      </c>
      <c r="B323">
        <v>-7.9166101762246106E-3</v>
      </c>
      <c r="C323">
        <v>9.8531901383424204E-3</v>
      </c>
      <c r="D323">
        <v>8701.1299999999992</v>
      </c>
      <c r="E323">
        <f t="shared" si="24"/>
        <v>82.279818945494981</v>
      </c>
      <c r="F323">
        <f t="shared" si="24"/>
        <v>82.452114174138558</v>
      </c>
      <c r="G323">
        <f t="shared" si="21"/>
        <v>71.281532861844028</v>
      </c>
    </row>
    <row r="324" spans="1:7" x14ac:dyDescent="0.45">
      <c r="A324" s="2">
        <v>42454</v>
      </c>
      <c r="B324">
        <v>-2.5999999999999998E-4</v>
      </c>
      <c r="C324" s="3">
        <v>-1.01643953670516E-20</v>
      </c>
      <c r="D324">
        <v>8701.1299999999992</v>
      </c>
      <c r="E324">
        <f t="shared" si="24"/>
        <v>82.258426192569146</v>
      </c>
      <c r="F324">
        <f t="shared" si="24"/>
        <v>82.452114174138558</v>
      </c>
      <c r="G324">
        <f t="shared" si="21"/>
        <v>71.281532861844028</v>
      </c>
    </row>
    <row r="325" spans="1:7" x14ac:dyDescent="0.45">
      <c r="A325" s="2">
        <v>42457</v>
      </c>
      <c r="B325">
        <v>-2.5999999999999998E-4</v>
      </c>
      <c r="C325" s="3">
        <v>-1.01643953670516E-20</v>
      </c>
      <c r="D325">
        <v>8701.1299999999992</v>
      </c>
      <c r="E325">
        <f t="shared" si="24"/>
        <v>82.237039001759072</v>
      </c>
      <c r="F325">
        <f t="shared" si="24"/>
        <v>82.452114174138558</v>
      </c>
      <c r="G325">
        <f t="shared" si="21"/>
        <v>71.281532861844028</v>
      </c>
    </row>
    <row r="326" spans="1:7" x14ac:dyDescent="0.45">
      <c r="A326" s="2">
        <v>42458</v>
      </c>
      <c r="B326">
        <v>9.5002569093749001E-4</v>
      </c>
      <c r="C326">
        <v>-3.0930133601980501E-3</v>
      </c>
      <c r="D326">
        <v>8726.93</v>
      </c>
      <c r="E326">
        <f t="shared" si="24"/>
        <v>82.315166301557369</v>
      </c>
      <c r="F326">
        <f t="shared" si="24"/>
        <v>82.19708868342137</v>
      </c>
      <c r="G326">
        <f t="shared" si="21"/>
        <v>71.492892024140829</v>
      </c>
    </row>
    <row r="327" spans="1:7" x14ac:dyDescent="0.45">
      <c r="A327" s="2">
        <v>42459</v>
      </c>
      <c r="B327">
        <v>1.5913926483637299E-2</v>
      </c>
      <c r="C327">
        <v>-9.5923750960092407E-3</v>
      </c>
      <c r="D327">
        <v>8979.41</v>
      </c>
      <c r="E327">
        <f t="shared" ref="E327:F342" si="25">E326*(1+B327)</f>
        <v>83.625123806568723</v>
      </c>
      <c r="F327">
        <f t="shared" si="25"/>
        <v>81.408623376970056</v>
      </c>
      <c r="G327">
        <f t="shared" ref="G327:G390" si="26">D327/$D$5*100</f>
        <v>73.56126261703605</v>
      </c>
    </row>
    <row r="328" spans="1:7" x14ac:dyDescent="0.45">
      <c r="A328" s="2">
        <v>42460</v>
      </c>
      <c r="B328">
        <v>9.4522509983829602E-3</v>
      </c>
      <c r="C328">
        <v>9.2971547217372604E-3</v>
      </c>
      <c r="D328">
        <v>9003.25</v>
      </c>
      <c r="E328">
        <f t="shared" si="25"/>
        <v>84.415569466559262</v>
      </c>
      <c r="F328">
        <f t="shared" si="25"/>
        <v>82.165491944189384</v>
      </c>
      <c r="G328">
        <f t="shared" si="26"/>
        <v>73.756565036770766</v>
      </c>
    </row>
    <row r="329" spans="1:7" x14ac:dyDescent="0.45">
      <c r="A329" s="2">
        <v>42461</v>
      </c>
      <c r="B329">
        <v>-1.23427816638655E-2</v>
      </c>
      <c r="C329">
        <v>5.08311986403221E-3</v>
      </c>
      <c r="D329">
        <v>8842.86</v>
      </c>
      <c r="E329">
        <f t="shared" si="25"/>
        <v>83.373646523602645</v>
      </c>
      <c r="F329">
        <f t="shared" si="25"/>
        <v>82.583148988428874</v>
      </c>
      <c r="G329">
        <f t="shared" si="26"/>
        <v>72.442615577825649</v>
      </c>
    </row>
    <row r="330" spans="1:7" x14ac:dyDescent="0.45">
      <c r="A330" s="2">
        <v>42464</v>
      </c>
      <c r="B330">
        <v>-2.5999999999999998E-4</v>
      </c>
      <c r="C330" s="3">
        <v>-6.7762635780343997E-21</v>
      </c>
      <c r="D330">
        <v>8842.86</v>
      </c>
      <c r="E330">
        <f t="shared" si="25"/>
        <v>83.351969375506499</v>
      </c>
      <c r="F330">
        <f t="shared" si="25"/>
        <v>82.583148988428874</v>
      </c>
      <c r="G330">
        <f t="shared" si="26"/>
        <v>72.442615577825649</v>
      </c>
    </row>
    <row r="331" spans="1:7" x14ac:dyDescent="0.45">
      <c r="A331" s="2">
        <v>42465</v>
      </c>
      <c r="B331">
        <v>-7.9787518768409307E-3</v>
      </c>
      <c r="C331">
        <v>-1.14808994125083E-3</v>
      </c>
      <c r="D331">
        <v>8679.0400000000009</v>
      </c>
      <c r="E331">
        <f t="shared" si="25"/>
        <v>82.686924693413289</v>
      </c>
      <c r="F331">
        <f t="shared" si="25"/>
        <v>82.488336105758435</v>
      </c>
      <c r="G331">
        <f t="shared" si="26"/>
        <v>71.100566819396889</v>
      </c>
    </row>
    <row r="332" spans="1:7" x14ac:dyDescent="0.45">
      <c r="A332" s="2">
        <v>42466</v>
      </c>
      <c r="B332">
        <v>5.6688576648784702E-3</v>
      </c>
      <c r="C332">
        <v>7.1365712596734203E-3</v>
      </c>
      <c r="D332">
        <v>8668.6299999999992</v>
      </c>
      <c r="E332">
        <f t="shared" si="25"/>
        <v>83.155665100246779</v>
      </c>
      <c r="F332">
        <f t="shared" si="25"/>
        <v>83.077019994469069</v>
      </c>
      <c r="G332">
        <f t="shared" si="26"/>
        <v>71.015285855074794</v>
      </c>
    </row>
    <row r="333" spans="1:7" x14ac:dyDescent="0.45">
      <c r="A333" s="2">
        <v>42467</v>
      </c>
      <c r="B333">
        <v>9.6217917824806595E-3</v>
      </c>
      <c r="C333">
        <v>1.14465490989826E-2</v>
      </c>
      <c r="D333">
        <v>8647.33</v>
      </c>
      <c r="E333">
        <f t="shared" si="25"/>
        <v>83.95577159537504</v>
      </c>
      <c r="F333">
        <f t="shared" si="25"/>
        <v>84.027965182832915</v>
      </c>
      <c r="G333">
        <f t="shared" si="26"/>
        <v>70.840791662946032</v>
      </c>
    </row>
    <row r="334" spans="1:7" x14ac:dyDescent="0.45">
      <c r="A334" s="2">
        <v>42468</v>
      </c>
      <c r="B334">
        <v>6.9920808306173402E-4</v>
      </c>
      <c r="C334">
        <v>-1.58650694864607E-3</v>
      </c>
      <c r="D334">
        <v>8704.81</v>
      </c>
      <c r="E334">
        <f t="shared" si="25"/>
        <v>84.014474149494205</v>
      </c>
      <c r="F334">
        <f t="shared" si="25"/>
        <v>83.894654232189765</v>
      </c>
      <c r="G334">
        <f t="shared" si="26"/>
        <v>71.311680215225891</v>
      </c>
    </row>
    <row r="335" spans="1:7" x14ac:dyDescent="0.45">
      <c r="A335" s="2">
        <v>42471</v>
      </c>
      <c r="B335">
        <v>1.00423638892737E-2</v>
      </c>
      <c r="C335">
        <v>2.6363839389254001E-3</v>
      </c>
      <c r="D335">
        <v>8807.06</v>
      </c>
      <c r="E335">
        <f t="shared" si="25"/>
        <v>84.8581780708694</v>
      </c>
      <c r="F335">
        <f t="shared" si="25"/>
        <v>84.115832751169208</v>
      </c>
      <c r="G335">
        <f t="shared" si="26"/>
        <v>72.14933425959984</v>
      </c>
    </row>
    <row r="336" spans="1:7" x14ac:dyDescent="0.45">
      <c r="A336" s="2">
        <v>42472</v>
      </c>
      <c r="B336">
        <v>6.44823996947413E-3</v>
      </c>
      <c r="C336">
        <v>4.1464955219989701E-3</v>
      </c>
      <c r="D336">
        <v>8841.86</v>
      </c>
      <c r="E336">
        <f t="shared" si="25"/>
        <v>85.405363966442735</v>
      </c>
      <c r="F336">
        <f t="shared" si="25"/>
        <v>84.464618675001148</v>
      </c>
      <c r="G336">
        <f t="shared" si="26"/>
        <v>72.434423362232749</v>
      </c>
    </row>
    <row r="337" spans="1:7" x14ac:dyDescent="0.45">
      <c r="A337" s="2">
        <v>42473</v>
      </c>
      <c r="B337">
        <v>2.0686910095045599E-2</v>
      </c>
      <c r="C337">
        <v>-1.5091844446567799E-3</v>
      </c>
      <c r="D337">
        <v>9191.49</v>
      </c>
      <c r="E337">
        <f t="shared" si="25"/>
        <v>87.172137052451177</v>
      </c>
      <c r="F337">
        <f t="shared" si="25"/>
        <v>84.337145986372974</v>
      </c>
      <c r="G337">
        <f t="shared" si="26"/>
        <v>75.298667699978125</v>
      </c>
    </row>
    <row r="338" spans="1:7" x14ac:dyDescent="0.45">
      <c r="A338" s="2">
        <v>42474</v>
      </c>
      <c r="B338">
        <v>4.5738443309374802E-3</v>
      </c>
      <c r="C338">
        <v>-3.7460089008016298E-3</v>
      </c>
      <c r="D338">
        <v>9237.9</v>
      </c>
      <c r="E338">
        <f t="shared" si="25"/>
        <v>87.570848837324249</v>
      </c>
      <c r="F338">
        <f t="shared" si="25"/>
        <v>84.021218286839812</v>
      </c>
      <c r="G338">
        <f t="shared" si="26"/>
        <v>75.67886842564458</v>
      </c>
    </row>
    <row r="339" spans="1:7" x14ac:dyDescent="0.45">
      <c r="A339" s="2">
        <v>42475</v>
      </c>
      <c r="B339">
        <v>-1.5073988960699299E-4</v>
      </c>
      <c r="C339">
        <v>-4.14276162768153E-4</v>
      </c>
      <c r="D339">
        <v>9214.98</v>
      </c>
      <c r="E339">
        <f t="shared" si="25"/>
        <v>87.557648417237715</v>
      </c>
      <c r="F339">
        <f t="shared" si="25"/>
        <v>83.986410298936832</v>
      </c>
      <c r="G339">
        <f t="shared" si="26"/>
        <v>75.491102844255337</v>
      </c>
    </row>
    <row r="340" spans="1:7" x14ac:dyDescent="0.45">
      <c r="A340" s="2">
        <v>42478</v>
      </c>
      <c r="B340">
        <v>-6.82931423689384E-3</v>
      </c>
      <c r="C340">
        <v>5.67243021300761E-4</v>
      </c>
      <c r="D340">
        <v>9090.85</v>
      </c>
      <c r="E340">
        <f t="shared" si="25"/>
        <v>86.959689722352934</v>
      </c>
      <c r="F340">
        <f t="shared" si="25"/>
        <v>84.034051004063016</v>
      </c>
      <c r="G340">
        <f t="shared" si="26"/>
        <v>74.474203122708744</v>
      </c>
    </row>
    <row r="341" spans="1:7" x14ac:dyDescent="0.45">
      <c r="A341" s="2">
        <v>42479</v>
      </c>
      <c r="B341">
        <v>5.8113964657476799E-3</v>
      </c>
      <c r="C341">
        <v>-2.5369194100169799E-3</v>
      </c>
      <c r="D341">
        <v>9244.4500000000007</v>
      </c>
      <c r="E341">
        <f t="shared" si="25"/>
        <v>87.465046955867919</v>
      </c>
      <c r="F341">
        <f t="shared" si="25"/>
        <v>83.820863388968448</v>
      </c>
      <c r="G341">
        <f t="shared" si="26"/>
        <v>75.732527437778089</v>
      </c>
    </row>
    <row r="342" spans="1:7" x14ac:dyDescent="0.45">
      <c r="A342" s="2">
        <v>42480</v>
      </c>
      <c r="B342">
        <v>-1.5917639462582001E-2</v>
      </c>
      <c r="C342">
        <v>-1.2419701886760401E-3</v>
      </c>
      <c r="D342">
        <v>9134.42</v>
      </c>
      <c r="E342">
        <f t="shared" si="25"/>
        <v>86.072809872846605</v>
      </c>
      <c r="F342">
        <f t="shared" si="25"/>
        <v>83.716760375450264</v>
      </c>
      <c r="G342">
        <f t="shared" si="26"/>
        <v>74.831137956091368</v>
      </c>
    </row>
    <row r="343" spans="1:7" x14ac:dyDescent="0.45">
      <c r="A343" s="2">
        <v>42481</v>
      </c>
      <c r="B343">
        <v>6.9214234937982604E-3</v>
      </c>
      <c r="C343">
        <v>-5.4228647578305504E-3</v>
      </c>
      <c r="D343">
        <v>9248.4</v>
      </c>
      <c r="E343">
        <f t="shared" ref="E343:F358" si="27">E342*(1+B343)</f>
        <v>86.668556241277756</v>
      </c>
      <c r="F343">
        <f t="shared" si="27"/>
        <v>83.262775705970483</v>
      </c>
      <c r="G343">
        <f t="shared" si="26"/>
        <v>75.76488668937003</v>
      </c>
    </row>
    <row r="344" spans="1:7" x14ac:dyDescent="0.45">
      <c r="A344" s="2">
        <v>42482</v>
      </c>
      <c r="B344">
        <v>-8.1779564482513094E-3</v>
      </c>
      <c r="C344">
        <v>-2.1023170005429401E-3</v>
      </c>
      <c r="D344">
        <v>9120.91</v>
      </c>
      <c r="E344">
        <f t="shared" si="27"/>
        <v>85.959784562903778</v>
      </c>
      <c r="F344">
        <f t="shared" si="27"/>
        <v>83.087730957091424</v>
      </c>
      <c r="G344">
        <f t="shared" si="26"/>
        <v>74.720461123431292</v>
      </c>
    </row>
    <row r="345" spans="1:7" x14ac:dyDescent="0.45">
      <c r="A345" s="2">
        <v>42485</v>
      </c>
      <c r="B345">
        <v>-2.3711754671210199E-3</v>
      </c>
      <c r="C345">
        <v>-1.7056471444782801E-3</v>
      </c>
      <c r="D345">
        <v>8986.33</v>
      </c>
      <c r="E345">
        <f t="shared" si="27"/>
        <v>85.755958830589208</v>
      </c>
      <c r="F345">
        <f t="shared" si="27"/>
        <v>82.946012606043283</v>
      </c>
      <c r="G345">
        <f t="shared" si="26"/>
        <v>73.617952748938905</v>
      </c>
    </row>
    <row r="346" spans="1:7" x14ac:dyDescent="0.45">
      <c r="A346" s="2">
        <v>42486</v>
      </c>
      <c r="B346">
        <v>1.56622858306309E-3</v>
      </c>
      <c r="C346">
        <v>1.02575286401733E-2</v>
      </c>
      <c r="D346">
        <v>9016.1200000000008</v>
      </c>
      <c r="E346">
        <f t="shared" si="27"/>
        <v>85.890272264477659</v>
      </c>
      <c r="F346">
        <f t="shared" si="27"/>
        <v>83.796833705937956</v>
      </c>
      <c r="G346">
        <f t="shared" si="26"/>
        <v>73.861998851451389</v>
      </c>
    </row>
    <row r="347" spans="1:7" x14ac:dyDescent="0.45">
      <c r="A347" s="2">
        <v>42487</v>
      </c>
      <c r="B347">
        <v>-6.4617361279004004E-3</v>
      </c>
      <c r="C347">
        <v>-5.5474541902178504E-3</v>
      </c>
      <c r="D347">
        <v>9037.48</v>
      </c>
      <c r="E347">
        <f t="shared" si="27"/>
        <v>85.335271989151082</v>
      </c>
      <c r="F347">
        <f t="shared" si="27"/>
        <v>83.331974609668961</v>
      </c>
      <c r="G347">
        <f t="shared" si="26"/>
        <v>74.036984576515707</v>
      </c>
    </row>
    <row r="348" spans="1:7" x14ac:dyDescent="0.45">
      <c r="A348" s="2">
        <v>42488</v>
      </c>
      <c r="B348">
        <v>2.0833478001918201E-3</v>
      </c>
      <c r="C348">
        <v>2.3422839369331701E-3</v>
      </c>
      <c r="D348">
        <v>9060.93</v>
      </c>
      <c r="E348">
        <f t="shared" si="27"/>
        <v>85.513055040328453</v>
      </c>
      <c r="F348">
        <f t="shared" si="27"/>
        <v>83.527161755230111</v>
      </c>
      <c r="G348">
        <f t="shared" si="26"/>
        <v>74.229092032169191</v>
      </c>
    </row>
    <row r="349" spans="1:7" x14ac:dyDescent="0.45">
      <c r="A349" s="2">
        <v>42489</v>
      </c>
      <c r="B349">
        <v>-9.6148515208285702E-3</v>
      </c>
      <c r="C349">
        <v>-6.3546712521604602E-3</v>
      </c>
      <c r="D349">
        <v>8939.4699999999993</v>
      </c>
      <c r="E349">
        <f t="shared" si="27"/>
        <v>84.690859713023258</v>
      </c>
      <c r="F349">
        <f t="shared" si="27"/>
        <v>82.996374101649593</v>
      </c>
      <c r="G349">
        <f t="shared" si="26"/>
        <v>73.234065526255648</v>
      </c>
    </row>
    <row r="350" spans="1:7" x14ac:dyDescent="0.45">
      <c r="A350" s="2">
        <v>42492</v>
      </c>
      <c r="B350">
        <v>-2.5999999999999998E-4</v>
      </c>
      <c r="C350" s="3">
        <v>-3.04931861011548E-20</v>
      </c>
      <c r="D350">
        <v>8939.4699999999993</v>
      </c>
      <c r="E350">
        <f t="shared" si="27"/>
        <v>84.668840089497863</v>
      </c>
      <c r="F350">
        <f t="shared" si="27"/>
        <v>82.996374101649593</v>
      </c>
      <c r="G350">
        <f t="shared" si="26"/>
        <v>73.234065526255648</v>
      </c>
    </row>
    <row r="351" spans="1:7" x14ac:dyDescent="0.45">
      <c r="A351" s="2">
        <v>42493</v>
      </c>
      <c r="B351">
        <v>-7.1851258120048302E-3</v>
      </c>
      <c r="C351">
        <v>3.30993411300667E-3</v>
      </c>
      <c r="D351">
        <v>8748.7000000000007</v>
      </c>
      <c r="E351">
        <f t="shared" si="27"/>
        <v>84.060483821098302</v>
      </c>
      <c r="F351">
        <f t="shared" si="27"/>
        <v>83.271086631544506</v>
      </c>
      <c r="G351">
        <f t="shared" si="26"/>
        <v>71.671236557598249</v>
      </c>
    </row>
    <row r="352" spans="1:7" x14ac:dyDescent="0.45">
      <c r="A352" s="2">
        <v>42494</v>
      </c>
      <c r="B352">
        <v>-1.1157886632455799E-3</v>
      </c>
      <c r="C352">
        <v>3.27838777861226E-3</v>
      </c>
      <c r="D352">
        <v>8697.3700000000008</v>
      </c>
      <c r="E352">
        <f t="shared" si="27"/>
        <v>83.966690086223778</v>
      </c>
      <c r="F352">
        <f t="shared" si="27"/>
        <v>83.544081544269119</v>
      </c>
      <c r="G352">
        <f t="shared" si="26"/>
        <v>71.250730131214723</v>
      </c>
    </row>
    <row r="353" spans="1:7" x14ac:dyDescent="0.45">
      <c r="A353" s="2">
        <v>42495</v>
      </c>
      <c r="B353">
        <v>-9.0566540669806805E-3</v>
      </c>
      <c r="C353">
        <v>-6.8496386545858897E-3</v>
      </c>
      <c r="D353">
        <v>8626.73</v>
      </c>
      <c r="E353">
        <f t="shared" si="27"/>
        <v>83.206232820963479</v>
      </c>
      <c r="F353">
        <f t="shared" si="27"/>
        <v>82.971834773961618</v>
      </c>
      <c r="G353">
        <f t="shared" si="26"/>
        <v>70.672032021732306</v>
      </c>
    </row>
    <row r="354" spans="1:7" x14ac:dyDescent="0.45">
      <c r="A354" s="2">
        <v>42496</v>
      </c>
      <c r="B354">
        <v>-1.4574414406944999E-2</v>
      </c>
      <c r="C354">
        <v>5.8401321071893603E-3</v>
      </c>
      <c r="D354">
        <v>8471.7000000000007</v>
      </c>
      <c r="E354">
        <f t="shared" si="27"/>
        <v>81.993550702590014</v>
      </c>
      <c r="F354">
        <f t="shared" si="27"/>
        <v>83.456401250217439</v>
      </c>
      <c r="G354">
        <f t="shared" si="26"/>
        <v>69.401992838365132</v>
      </c>
    </row>
    <row r="355" spans="1:7" x14ac:dyDescent="0.45">
      <c r="A355" s="2">
        <v>42499</v>
      </c>
      <c r="B355">
        <v>-1.3558977298205701E-3</v>
      </c>
      <c r="C355">
        <v>2.3940671173641398E-3</v>
      </c>
      <c r="D355">
        <v>8450.7199999999993</v>
      </c>
      <c r="E355">
        <f t="shared" si="27"/>
        <v>81.882375833332446</v>
      </c>
      <c r="F355">
        <f t="shared" si="27"/>
        <v>83.656201476184137</v>
      </c>
      <c r="G355">
        <f t="shared" si="26"/>
        <v>69.230120155226103</v>
      </c>
    </row>
    <row r="356" spans="1:7" x14ac:dyDescent="0.45">
      <c r="A356" s="2">
        <v>42500</v>
      </c>
      <c r="B356">
        <v>3.4731306474198898E-4</v>
      </c>
      <c r="C356">
        <v>1.9930962370973402E-3</v>
      </c>
      <c r="D356">
        <v>8486.16</v>
      </c>
      <c r="E356">
        <f t="shared" si="27"/>
        <v>81.91081465223148</v>
      </c>
      <c r="F356">
        <f t="shared" si="27"/>
        <v>83.822936336556168</v>
      </c>
      <c r="G356">
        <f t="shared" si="26"/>
        <v>69.520452275838451</v>
      </c>
    </row>
    <row r="357" spans="1:7" x14ac:dyDescent="0.45">
      <c r="A357" s="2">
        <v>42501</v>
      </c>
      <c r="B357" s="3">
        <v>7.4307136943940297E-5</v>
      </c>
      <c r="C357">
        <v>1.0137971604376799E-2</v>
      </c>
      <c r="D357">
        <v>8443.67</v>
      </c>
      <c r="E357">
        <f t="shared" si="27"/>
        <v>81.916901210353032</v>
      </c>
      <c r="F357">
        <f t="shared" si="27"/>
        <v>84.672730884931653</v>
      </c>
      <c r="G357">
        <f t="shared" si="26"/>
        <v>69.172365035296167</v>
      </c>
    </row>
    <row r="358" spans="1:7" x14ac:dyDescent="0.45">
      <c r="A358" s="2">
        <v>42502</v>
      </c>
      <c r="B358">
        <v>-7.9861355181819298E-3</v>
      </c>
      <c r="C358">
        <v>-2.3029383622322899E-4</v>
      </c>
      <c r="D358">
        <v>8413.7199999999993</v>
      </c>
      <c r="E358">
        <f t="shared" si="27"/>
        <v>81.262701736057636</v>
      </c>
      <c r="F358">
        <f t="shared" si="27"/>
        <v>84.653231276912663</v>
      </c>
      <c r="G358">
        <f t="shared" si="26"/>
        <v>68.92700817828883</v>
      </c>
    </row>
    <row r="359" spans="1:7" x14ac:dyDescent="0.45">
      <c r="A359" s="2">
        <v>42503</v>
      </c>
      <c r="B359">
        <v>-1.08866918908167E-2</v>
      </c>
      <c r="C359">
        <v>3.1198888895800602E-4</v>
      </c>
      <c r="D359">
        <v>8301.39</v>
      </c>
      <c r="E359">
        <f t="shared" ref="E359:F374" si="28">E358*(1+B359)</f>
        <v>80.378019740041836</v>
      </c>
      <c r="F359">
        <f t="shared" si="28"/>
        <v>84.679642144485456</v>
      </c>
      <c r="G359">
        <f t="shared" si="26"/>
        <v>68.006776600738448</v>
      </c>
    </row>
    <row r="360" spans="1:7" x14ac:dyDescent="0.45">
      <c r="A360" s="2">
        <v>42506</v>
      </c>
      <c r="B360">
        <v>6.6468425838642703E-3</v>
      </c>
      <c r="C360">
        <v>1.2738707396575399E-3</v>
      </c>
      <c r="D360">
        <v>8312.61</v>
      </c>
      <c r="E360">
        <f t="shared" si="28"/>
        <v>80.912279784456615</v>
      </c>
      <c r="F360">
        <f t="shared" si="28"/>
        <v>84.787513062857997</v>
      </c>
      <c r="G360">
        <f t="shared" si="26"/>
        <v>68.098693259690791</v>
      </c>
    </row>
    <row r="361" spans="1:7" x14ac:dyDescent="0.45">
      <c r="A361" s="2">
        <v>42507</v>
      </c>
      <c r="B361">
        <v>1.14155588907221E-2</v>
      </c>
      <c r="C361">
        <v>1.84968751645035E-3</v>
      </c>
      <c r="D361">
        <v>8425.7800000000007</v>
      </c>
      <c r="E361">
        <f t="shared" si="28"/>
        <v>81.835938679318659</v>
      </c>
      <c r="F361">
        <f t="shared" si="28"/>
        <v>84.944343467321247</v>
      </c>
      <c r="G361">
        <f t="shared" si="26"/>
        <v>69.025806298339205</v>
      </c>
    </row>
    <row r="362" spans="1:7" x14ac:dyDescent="0.45">
      <c r="A362" s="2">
        <v>42508</v>
      </c>
      <c r="B362">
        <v>-1.4958927528741599E-2</v>
      </c>
      <c r="C362">
        <v>-3.6674459791681802E-3</v>
      </c>
      <c r="D362">
        <v>8301.01</v>
      </c>
      <c r="E362">
        <f t="shared" si="28"/>
        <v>80.611760803368185</v>
      </c>
      <c r="F362">
        <f t="shared" si="28"/>
        <v>84.632814676418946</v>
      </c>
      <c r="G362">
        <f t="shared" si="26"/>
        <v>68.003663558813159</v>
      </c>
    </row>
    <row r="363" spans="1:7" x14ac:dyDescent="0.45">
      <c r="A363" s="2">
        <v>42509</v>
      </c>
      <c r="B363">
        <v>-8.6579927165259096E-3</v>
      </c>
      <c r="C363">
        <v>-8.1981610903396392E-3</v>
      </c>
      <c r="D363">
        <v>8243.2000000000007</v>
      </c>
      <c r="E363">
        <f t="shared" si="28"/>
        <v>79.913824765466302</v>
      </c>
      <c r="F363">
        <f t="shared" si="28"/>
        <v>83.938981228172807</v>
      </c>
      <c r="G363">
        <f t="shared" si="26"/>
        <v>67.530071575387652</v>
      </c>
    </row>
    <row r="364" spans="1:7" x14ac:dyDescent="0.45">
      <c r="A364" s="2">
        <v>42510</v>
      </c>
      <c r="B364">
        <v>7.6979966776242999E-3</v>
      </c>
      <c r="C364">
        <v>4.9868766353464E-3</v>
      </c>
      <c r="D364">
        <v>8303.58</v>
      </c>
      <c r="E364">
        <f t="shared" si="28"/>
        <v>80.529001123007106</v>
      </c>
      <c r="F364">
        <f t="shared" si="28"/>
        <v>84.357574572454368</v>
      </c>
      <c r="G364">
        <f t="shared" si="26"/>
        <v>68.024717552886898</v>
      </c>
    </row>
    <row r="365" spans="1:7" x14ac:dyDescent="0.45">
      <c r="A365" s="2">
        <v>42513</v>
      </c>
      <c r="B365">
        <v>-8.3434719822280496E-4</v>
      </c>
      <c r="C365">
        <v>1.8409364906111901E-4</v>
      </c>
      <c r="D365">
        <v>8308.2099999999991</v>
      </c>
      <c r="E365">
        <f t="shared" si="28"/>
        <v>80.461811976544439</v>
      </c>
      <c r="F365">
        <f t="shared" si="28"/>
        <v>84.373104266183361</v>
      </c>
      <c r="G365">
        <f t="shared" si="26"/>
        <v>68.062647511082019</v>
      </c>
    </row>
    <row r="366" spans="1:7" x14ac:dyDescent="0.45">
      <c r="A366" s="2">
        <v>42514</v>
      </c>
      <c r="B366" s="3">
        <v>-5.2065865301828702E-5</v>
      </c>
      <c r="C366">
        <v>2.6447426245138502E-3</v>
      </c>
      <c r="D366">
        <v>8306.56</v>
      </c>
      <c r="E366">
        <f t="shared" si="28"/>
        <v>80.457622662680123</v>
      </c>
      <c r="F366">
        <f t="shared" si="28"/>
        <v>84.596249411398674</v>
      </c>
      <c r="G366">
        <f t="shared" si="26"/>
        <v>68.049130355353739</v>
      </c>
    </row>
    <row r="367" spans="1:7" x14ac:dyDescent="0.45">
      <c r="A367" s="2">
        <v>42515</v>
      </c>
      <c r="B367">
        <v>1.5241563872008999E-2</v>
      </c>
      <c r="C367">
        <v>5.35770051936182E-3</v>
      </c>
      <c r="D367">
        <v>8536.3799999999992</v>
      </c>
      <c r="E367">
        <f t="shared" si="28"/>
        <v>81.68392265748335</v>
      </c>
      <c r="F367">
        <f t="shared" si="28"/>
        <v>85.049490780806195</v>
      </c>
      <c r="G367">
        <f t="shared" si="26"/>
        <v>69.931865342913852</v>
      </c>
    </row>
    <row r="368" spans="1:7" x14ac:dyDescent="0.45">
      <c r="A368" s="2">
        <v>42516</v>
      </c>
      <c r="B368">
        <v>9.2021198532132701E-4</v>
      </c>
      <c r="C368">
        <v>-4.9024536255065903E-3</v>
      </c>
      <c r="D368">
        <v>8526.19</v>
      </c>
      <c r="E368">
        <f t="shared" si="28"/>
        <v>81.759089182120832</v>
      </c>
      <c r="F368">
        <f t="shared" si="28"/>
        <v>84.63253959638034</v>
      </c>
      <c r="G368">
        <f t="shared" si="26"/>
        <v>69.848386666022222</v>
      </c>
    </row>
    <row r="369" spans="1:7" x14ac:dyDescent="0.45">
      <c r="A369" s="2">
        <v>42517</v>
      </c>
      <c r="B369">
        <v>8.1202497469638306E-3</v>
      </c>
      <c r="C369">
        <v>5.3134001289788903E-3</v>
      </c>
      <c r="D369">
        <v>8595.2800000000007</v>
      </c>
      <c r="E369">
        <f t="shared" si="28"/>
        <v>82.422993405363954</v>
      </c>
      <c r="F369">
        <f t="shared" si="28"/>
        <v>85.082226143187569</v>
      </c>
      <c r="G369">
        <f t="shared" si="26"/>
        <v>70.414386841335642</v>
      </c>
    </row>
    <row r="370" spans="1:7" x14ac:dyDescent="0.45">
      <c r="A370" s="2">
        <v>42520</v>
      </c>
      <c r="B370">
        <v>1.0875378863506599E-2</v>
      </c>
      <c r="C370">
        <v>6.9312219272712802E-3</v>
      </c>
      <c r="D370">
        <v>8624.76</v>
      </c>
      <c r="E370">
        <f t="shared" si="28"/>
        <v>83.319374685711594</v>
      </c>
      <c r="F370">
        <f t="shared" si="28"/>
        <v>85.671949934652275</v>
      </c>
      <c r="G370">
        <f t="shared" si="26"/>
        <v>70.655893357014307</v>
      </c>
    </row>
    <row r="371" spans="1:7" x14ac:dyDescent="0.45">
      <c r="A371" s="2">
        <v>42521</v>
      </c>
      <c r="B371">
        <v>6.72446444679713E-3</v>
      </c>
      <c r="C371">
        <v>-1.5595881412440501E-2</v>
      </c>
      <c r="D371">
        <v>8704.9</v>
      </c>
      <c r="E371">
        <f t="shared" si="28"/>
        <v>83.87965285851503</v>
      </c>
      <c r="F371">
        <f t="shared" si="28"/>
        <v>84.335820363098904</v>
      </c>
      <c r="G371">
        <f t="shared" si="26"/>
        <v>71.31241751462926</v>
      </c>
    </row>
    <row r="372" spans="1:7" x14ac:dyDescent="0.45">
      <c r="A372" s="2">
        <v>42522</v>
      </c>
      <c r="B372">
        <v>-7.0783413064384195E-4</v>
      </c>
      <c r="C372">
        <v>-1.2322121330702999E-3</v>
      </c>
      <c r="D372">
        <v>8708.2900000000009</v>
      </c>
      <c r="E372">
        <f t="shared" si="28"/>
        <v>83.820279977355213</v>
      </c>
      <c r="F372">
        <f t="shared" si="28"/>
        <v>84.231900741995048</v>
      </c>
      <c r="G372">
        <f t="shared" si="26"/>
        <v>71.340189125489189</v>
      </c>
    </row>
    <row r="373" spans="1:7" x14ac:dyDescent="0.45">
      <c r="A373" s="2">
        <v>42523</v>
      </c>
      <c r="B373">
        <v>2.2070766384574901E-3</v>
      </c>
      <c r="C373">
        <v>-4.3566394665285604E-3</v>
      </c>
      <c r="D373">
        <v>8756.3799999999992</v>
      </c>
      <c r="E373">
        <f t="shared" si="28"/>
        <v>84.005277759122194</v>
      </c>
      <c r="F373">
        <f t="shared" si="28"/>
        <v>83.864932718881761</v>
      </c>
      <c r="G373">
        <f t="shared" si="26"/>
        <v>71.734152773351695</v>
      </c>
    </row>
    <row r="374" spans="1:7" x14ac:dyDescent="0.45">
      <c r="A374" s="2">
        <v>42524</v>
      </c>
      <c r="B374">
        <v>4.8138232592003097E-3</v>
      </c>
      <c r="C374">
        <v>-3.77371771787027E-3</v>
      </c>
      <c r="D374">
        <v>8809.81</v>
      </c>
      <c r="E374">
        <f t="shared" si="28"/>
        <v>84.409664319094645</v>
      </c>
      <c r="F374">
        <f t="shared" si="28"/>
        <v>83.548450136372523</v>
      </c>
      <c r="G374">
        <f t="shared" si="26"/>
        <v>72.171862852480317</v>
      </c>
    </row>
    <row r="375" spans="1:7" x14ac:dyDescent="0.45">
      <c r="A375" s="2">
        <v>42527</v>
      </c>
      <c r="B375">
        <v>3.4653387132922101E-3</v>
      </c>
      <c r="C375">
        <v>2.3984404525990801E-3</v>
      </c>
      <c r="D375">
        <v>8865.35</v>
      </c>
      <c r="E375">
        <f t="shared" ref="E375:F390" si="29">E374*(1+B375)</f>
        <v>84.702172396635603</v>
      </c>
      <c r="F375">
        <f t="shared" si="29"/>
        <v>83.748836118931564</v>
      </c>
      <c r="G375">
        <f t="shared" si="26"/>
        <v>72.626858506509947</v>
      </c>
    </row>
    <row r="376" spans="1:7" x14ac:dyDescent="0.45">
      <c r="A376" s="2">
        <v>42528</v>
      </c>
      <c r="B376">
        <v>1.2201763433805199E-2</v>
      </c>
      <c r="C376">
        <v>5.8937344549093804E-3</v>
      </c>
      <c r="D376">
        <v>9004.2999999999993</v>
      </c>
      <c r="E376">
        <f t="shared" si="29"/>
        <v>85.735688266548735</v>
      </c>
      <c r="F376">
        <f t="shared" si="29"/>
        <v>84.242429519924272</v>
      </c>
      <c r="G376">
        <f t="shared" si="26"/>
        <v>73.765166863143307</v>
      </c>
    </row>
    <row r="377" spans="1:7" x14ac:dyDescent="0.45">
      <c r="A377" s="2">
        <v>42529</v>
      </c>
      <c r="B377">
        <v>-2.0616518907713298E-3</v>
      </c>
      <c r="C377">
        <v>5.2659311122457897E-3</v>
      </c>
      <c r="D377">
        <v>9027.82</v>
      </c>
      <c r="E377">
        <f t="shared" si="29"/>
        <v>85.558931122727415</v>
      </c>
      <c r="F377">
        <f t="shared" si="29"/>
        <v>84.686044350504417</v>
      </c>
      <c r="G377">
        <f t="shared" si="26"/>
        <v>73.95784777388829</v>
      </c>
    </row>
    <row r="378" spans="1:7" x14ac:dyDescent="0.45">
      <c r="A378" s="2">
        <v>42530</v>
      </c>
      <c r="B378">
        <v>-2.5999999999999998E-4</v>
      </c>
      <c r="C378" s="3">
        <v>-3.04931861011548E-20</v>
      </c>
      <c r="D378">
        <v>9027.82</v>
      </c>
      <c r="E378">
        <f t="shared" si="29"/>
        <v>85.536685800635496</v>
      </c>
      <c r="F378">
        <f t="shared" si="29"/>
        <v>84.686044350504417</v>
      </c>
      <c r="G378">
        <f t="shared" si="26"/>
        <v>73.95784777388829</v>
      </c>
    </row>
    <row r="379" spans="1:7" x14ac:dyDescent="0.45">
      <c r="A379" s="2">
        <v>42531</v>
      </c>
      <c r="B379">
        <v>-1.69431260968551E-2</v>
      </c>
      <c r="C379">
        <v>-2.7705121929587498E-3</v>
      </c>
      <c r="D379">
        <v>8831.9699999999993</v>
      </c>
      <c r="E379">
        <f t="shared" si="29"/>
        <v>84.087426947208257</v>
      </c>
      <c r="F379">
        <f t="shared" si="29"/>
        <v>84.451420632057904</v>
      </c>
      <c r="G379">
        <f t="shared" si="26"/>
        <v>72.353402350018968</v>
      </c>
    </row>
    <row r="380" spans="1:7" x14ac:dyDescent="0.45">
      <c r="A380" s="2">
        <v>42534</v>
      </c>
      <c r="B380">
        <v>-1.9509974028578101E-2</v>
      </c>
      <c r="C380">
        <v>1.7091712302512701E-3</v>
      </c>
      <c r="D380">
        <v>8619.92</v>
      </c>
      <c r="E380">
        <f t="shared" si="29"/>
        <v>82.446883431338264</v>
      </c>
      <c r="F380">
        <f t="shared" si="29"/>
        <v>84.595762570556062</v>
      </c>
      <c r="G380">
        <f t="shared" si="26"/>
        <v>70.616243033544663</v>
      </c>
    </row>
    <row r="381" spans="1:7" x14ac:dyDescent="0.45">
      <c r="A381" s="2">
        <v>42535</v>
      </c>
      <c r="B381">
        <v>-1.8759913554631401E-3</v>
      </c>
      <c r="C381">
        <v>6.6159353847861299E-3</v>
      </c>
      <c r="D381">
        <v>8583.09</v>
      </c>
      <c r="E381">
        <f t="shared" si="29"/>
        <v>82.292213790736199</v>
      </c>
      <c r="F381">
        <f t="shared" si="29"/>
        <v>85.155442669549572</v>
      </c>
      <c r="G381">
        <f t="shared" si="26"/>
        <v>70.314523733258198</v>
      </c>
    </row>
    <row r="382" spans="1:7" x14ac:dyDescent="0.45">
      <c r="A382" s="2">
        <v>42536</v>
      </c>
      <c r="B382">
        <v>9.2750826582675295E-3</v>
      </c>
      <c r="C382">
        <v>4.4204816607553796E-3</v>
      </c>
      <c r="D382">
        <v>8609.59</v>
      </c>
      <c r="E382">
        <f t="shared" si="29"/>
        <v>83.055480875777093</v>
      </c>
      <c r="F382">
        <f t="shared" si="29"/>
        <v>85.531870742183827</v>
      </c>
      <c r="G382">
        <f t="shared" si="26"/>
        <v>70.531617446470023</v>
      </c>
    </row>
    <row r="383" spans="1:7" x14ac:dyDescent="0.45">
      <c r="A383" s="2">
        <v>42537</v>
      </c>
      <c r="B383">
        <v>-1.2122600843534E-2</v>
      </c>
      <c r="C383">
        <v>5.7835858969640204E-3</v>
      </c>
      <c r="D383">
        <v>8409.81</v>
      </c>
      <c r="E383">
        <f t="shared" si="29"/>
        <v>82.04863243325228</v>
      </c>
      <c r="F383">
        <f t="shared" si="29"/>
        <v>86.026551663549256</v>
      </c>
      <c r="G383">
        <f t="shared" si="26"/>
        <v>68.894976615320587</v>
      </c>
    </row>
    <row r="384" spans="1:7" x14ac:dyDescent="0.45">
      <c r="A384" s="2">
        <v>42538</v>
      </c>
      <c r="B384">
        <v>1.09009448593718E-2</v>
      </c>
      <c r="C384">
        <v>6.8834385671175799E-3</v>
      </c>
      <c r="D384">
        <v>8485.8700000000008</v>
      </c>
      <c r="E384">
        <f t="shared" si="29"/>
        <v>82.943040051194018</v>
      </c>
      <c r="F384">
        <f t="shared" si="29"/>
        <v>86.618710147066253</v>
      </c>
      <c r="G384">
        <f t="shared" si="26"/>
        <v>69.518076533316517</v>
      </c>
    </row>
    <row r="385" spans="1:7" x14ac:dyDescent="0.45">
      <c r="A385" s="2">
        <v>42541</v>
      </c>
      <c r="B385">
        <v>1.4167439878981501E-2</v>
      </c>
      <c r="C385">
        <v>8.4341868763718793E-3</v>
      </c>
      <c r="D385">
        <v>8639.51</v>
      </c>
      <c r="E385">
        <f t="shared" si="29"/>
        <v>84.118130584499269</v>
      </c>
      <c r="F385">
        <f t="shared" si="29"/>
        <v>87.349268535436906</v>
      </c>
      <c r="G385">
        <f t="shared" si="26"/>
        <v>70.776728537009575</v>
      </c>
    </row>
    <row r="386" spans="1:7" x14ac:dyDescent="0.45">
      <c r="A386" s="2">
        <v>42542</v>
      </c>
      <c r="B386">
        <v>6.0761281413640802E-3</v>
      </c>
      <c r="C386">
        <v>5.5056043113068699E-3</v>
      </c>
      <c r="D386">
        <v>8704.4</v>
      </c>
      <c r="E386">
        <f t="shared" si="29"/>
        <v>84.62924312494269</v>
      </c>
      <c r="F386">
        <f t="shared" si="29"/>
        <v>87.830179044875109</v>
      </c>
      <c r="G386">
        <f t="shared" si="26"/>
        <v>71.308321406832803</v>
      </c>
    </row>
    <row r="387" spans="1:7" x14ac:dyDescent="0.45">
      <c r="A387" s="2">
        <v>42543</v>
      </c>
      <c r="B387">
        <v>8.6453876986942197E-3</v>
      </c>
      <c r="C387">
        <v>-5.4548441177428497E-3</v>
      </c>
      <c r="D387">
        <v>8763.11</v>
      </c>
      <c r="E387">
        <f t="shared" si="29"/>
        <v>85.360895742404878</v>
      </c>
      <c r="F387">
        <f t="shared" si="29"/>
        <v>87.351079109351872</v>
      </c>
      <c r="G387">
        <f t="shared" si="26"/>
        <v>71.789286384291927</v>
      </c>
    </row>
    <row r="388" spans="1:7" x14ac:dyDescent="0.45">
      <c r="A388" s="2">
        <v>42544</v>
      </c>
      <c r="B388">
        <v>1.2113495990425699E-3</v>
      </c>
      <c r="C388" s="3">
        <v>-1.38621575756803E-5</v>
      </c>
      <c r="D388">
        <v>8785.07</v>
      </c>
      <c r="E388">
        <f t="shared" si="29"/>
        <v>85.46429762923637</v>
      </c>
      <c r="F388">
        <f t="shared" si="29"/>
        <v>87.349868234928849</v>
      </c>
      <c r="G388">
        <f t="shared" si="26"/>
        <v>71.969187438711984</v>
      </c>
    </row>
    <row r="389" spans="1:7" x14ac:dyDescent="0.45">
      <c r="A389" s="2">
        <v>42545</v>
      </c>
      <c r="B389">
        <v>-1.9531126523448801E-2</v>
      </c>
      <c r="C389">
        <v>5.36903274636393E-3</v>
      </c>
      <c r="D389">
        <v>8530.1</v>
      </c>
      <c r="E389">
        <f t="shared" si="29"/>
        <v>83.795083619002071</v>
      </c>
      <c r="F389">
        <f t="shared" si="29"/>
        <v>87.818852537872758</v>
      </c>
      <c r="G389">
        <f t="shared" si="26"/>
        <v>69.880418228990465</v>
      </c>
    </row>
    <row r="390" spans="1:7" x14ac:dyDescent="0.45">
      <c r="A390" s="2">
        <v>42548</v>
      </c>
      <c r="B390">
        <v>-7.9962568274508008E-3</v>
      </c>
      <c r="C390">
        <v>-8.4949479654909399E-3</v>
      </c>
      <c r="D390">
        <v>8567.2099999999991</v>
      </c>
      <c r="E390">
        <f t="shared" si="29"/>
        <v>83.125036609506822</v>
      </c>
      <c r="F390">
        <f t="shared" si="29"/>
        <v>87.072835955174398</v>
      </c>
      <c r="G390">
        <f t="shared" si="26"/>
        <v>70.184431349642935</v>
      </c>
    </row>
    <row r="391" spans="1:7" x14ac:dyDescent="0.45">
      <c r="A391" s="2">
        <v>42549</v>
      </c>
      <c r="B391">
        <v>-1.9544841097047798E-3</v>
      </c>
      <c r="C391">
        <v>-8.5756226238101598E-4</v>
      </c>
      <c r="D391">
        <v>8536.16</v>
      </c>
      <c r="E391">
        <f t="shared" ref="E391:F406" si="30">E390*(1+B391)</f>
        <v>82.962570046334918</v>
      </c>
      <c r="F391">
        <f t="shared" si="30"/>
        <v>86.998165576980753</v>
      </c>
      <c r="G391">
        <f t="shared" ref="G391:G454" si="31">D391/$D$5*100</f>
        <v>69.93006305548343</v>
      </c>
    </row>
    <row r="392" spans="1:7" x14ac:dyDescent="0.45">
      <c r="A392" s="2">
        <v>42550</v>
      </c>
      <c r="B392">
        <v>8.3958633430391196E-3</v>
      </c>
      <c r="C392">
        <v>-2.0374503446541998E-3</v>
      </c>
      <c r="D392">
        <v>8571.44</v>
      </c>
      <c r="E392">
        <f t="shared" si="30"/>
        <v>83.659112447031262</v>
      </c>
      <c r="F392">
        <f t="shared" si="30"/>
        <v>86.820911134541646</v>
      </c>
      <c r="G392">
        <f t="shared" si="31"/>
        <v>70.219084421600925</v>
      </c>
    </row>
    <row r="393" spans="1:7" x14ac:dyDescent="0.45">
      <c r="A393" s="2">
        <v>42551</v>
      </c>
      <c r="B393">
        <v>1.6238324073332401E-2</v>
      </c>
      <c r="C393">
        <v>6.3133009255698699E-3</v>
      </c>
      <c r="D393">
        <v>8712.89</v>
      </c>
      <c r="E393">
        <f t="shared" si="30"/>
        <v>85.017596226633515</v>
      </c>
      <c r="F393">
        <f t="shared" si="30"/>
        <v>87.369037673166162</v>
      </c>
      <c r="G393">
        <f t="shared" si="31"/>
        <v>71.377873317216512</v>
      </c>
    </row>
    <row r="394" spans="1:7" x14ac:dyDescent="0.45">
      <c r="A394" s="2">
        <v>42552</v>
      </c>
      <c r="B394">
        <v>-2.5999999999999998E-4</v>
      </c>
      <c r="C394" s="3">
        <v>-3.04931861011548E-20</v>
      </c>
      <c r="D394">
        <v>8712.89</v>
      </c>
      <c r="E394">
        <f t="shared" si="30"/>
        <v>84.995491651614586</v>
      </c>
      <c r="F394">
        <f t="shared" si="30"/>
        <v>87.369037673166162</v>
      </c>
      <c r="G394">
        <f t="shared" si="31"/>
        <v>71.377873317216512</v>
      </c>
    </row>
    <row r="395" spans="1:7" x14ac:dyDescent="0.45">
      <c r="A395" s="2">
        <v>42555</v>
      </c>
      <c r="B395">
        <v>1.0189403096229401E-2</v>
      </c>
      <c r="C395">
        <v>7.5592011625505299E-4</v>
      </c>
      <c r="D395">
        <v>8802.35</v>
      </c>
      <c r="E395">
        <f t="shared" si="30"/>
        <v>85.861544977415093</v>
      </c>
      <c r="F395">
        <f t="shared" si="30"/>
        <v>87.435081686281151</v>
      </c>
      <c r="G395">
        <f t="shared" si="31"/>
        <v>72.110748924157292</v>
      </c>
    </row>
    <row r="396" spans="1:7" x14ac:dyDescent="0.45">
      <c r="A396" s="2">
        <v>42556</v>
      </c>
      <c r="B396">
        <v>-8.9147714514985297E-3</v>
      </c>
      <c r="C396">
        <v>-3.3983105078256798E-3</v>
      </c>
      <c r="D396">
        <v>8643.31</v>
      </c>
      <c r="E396">
        <f t="shared" si="30"/>
        <v>85.096108927468876</v>
      </c>
      <c r="F396">
        <f t="shared" si="30"/>
        <v>87.13795012943406</v>
      </c>
      <c r="G396">
        <f t="shared" si="31"/>
        <v>70.807858956262578</v>
      </c>
    </row>
    <row r="397" spans="1:7" x14ac:dyDescent="0.45">
      <c r="A397" s="2">
        <v>42557</v>
      </c>
      <c r="B397">
        <v>-7.7924988978634703E-3</v>
      </c>
      <c r="C397">
        <v>1.0419229556437499E-3</v>
      </c>
      <c r="D397">
        <v>8503.14</v>
      </c>
      <c r="E397">
        <f t="shared" si="30"/>
        <v>84.432997592439108</v>
      </c>
      <c r="F397">
        <f t="shared" si="30"/>
        <v>87.228741159981652</v>
      </c>
      <c r="G397">
        <f t="shared" si="31"/>
        <v>69.659556096605883</v>
      </c>
    </row>
    <row r="398" spans="1:7" x14ac:dyDescent="0.45">
      <c r="A398" s="2">
        <v>42558</v>
      </c>
      <c r="B398">
        <v>8.2128724199015905E-3</v>
      </c>
      <c r="C398">
        <v>5.3864178836661603E-3</v>
      </c>
      <c r="D398">
        <v>8600.99</v>
      </c>
      <c r="E398">
        <f t="shared" si="30"/>
        <v>85.126435029695671</v>
      </c>
      <c r="F398">
        <f t="shared" si="30"/>
        <v>87.698591611335473</v>
      </c>
      <c r="G398">
        <f t="shared" si="31"/>
        <v>70.461164392371089</v>
      </c>
    </row>
    <row r="399" spans="1:7" x14ac:dyDescent="0.45">
      <c r="A399" s="2">
        <v>42559</v>
      </c>
      <c r="B399">
        <v>-2.35538718897353E-3</v>
      </c>
      <c r="C399">
        <v>5.9853217280245001E-4</v>
      </c>
      <c r="D399">
        <v>8534.7900000000009</v>
      </c>
      <c r="E399">
        <f t="shared" si="30"/>
        <v>84.925929315183737</v>
      </c>
      <c r="F399">
        <f t="shared" si="30"/>
        <v>87.751082039924313</v>
      </c>
      <c r="G399">
        <f t="shared" si="31"/>
        <v>69.918839720121156</v>
      </c>
    </row>
    <row r="400" spans="1:7" x14ac:dyDescent="0.45">
      <c r="A400" s="2">
        <v>42562</v>
      </c>
      <c r="B400">
        <v>1.13216263955864E-2</v>
      </c>
      <c r="C400">
        <v>5.0536763414042903E-3</v>
      </c>
      <c r="D400">
        <v>8703</v>
      </c>
      <c r="E400">
        <f t="shared" si="30"/>
        <v>85.887428958188224</v>
      </c>
      <c r="F400">
        <f t="shared" si="30"/>
        <v>88.194547607162093</v>
      </c>
      <c r="G400">
        <f t="shared" si="31"/>
        <v>71.296852305002744</v>
      </c>
    </row>
    <row r="401" spans="1:7" x14ac:dyDescent="0.45">
      <c r="A401" s="2">
        <v>42563</v>
      </c>
      <c r="B401">
        <v>9.7384983407803206E-3</v>
      </c>
      <c r="C401">
        <v>-4.3225609686693197E-3</v>
      </c>
      <c r="D401">
        <v>8855.31</v>
      </c>
      <c r="E401">
        <f t="shared" si="30"/>
        <v>86.723843542591425</v>
      </c>
      <c r="F401">
        <f t="shared" si="30"/>
        <v>87.813321298025926</v>
      </c>
      <c r="G401">
        <f t="shared" si="31"/>
        <v>72.544608661957227</v>
      </c>
    </row>
    <row r="402" spans="1:7" x14ac:dyDescent="0.45">
      <c r="A402" s="2">
        <v>42564</v>
      </c>
      <c r="B402">
        <v>-1.73410857763464E-3</v>
      </c>
      <c r="C402">
        <v>-6.6308241795818299E-3</v>
      </c>
      <c r="D402">
        <v>8909.06</v>
      </c>
      <c r="E402">
        <f t="shared" si="30"/>
        <v>86.573454981618767</v>
      </c>
      <c r="F402">
        <f t="shared" si="30"/>
        <v>87.231046603873594</v>
      </c>
      <c r="G402">
        <f t="shared" si="31"/>
        <v>72.984940250075567</v>
      </c>
    </row>
    <row r="403" spans="1:7" x14ac:dyDescent="0.45">
      <c r="A403" s="2">
        <v>42565</v>
      </c>
      <c r="B403">
        <v>1.11376101057855E-3</v>
      </c>
      <c r="C403">
        <v>-1.78188271878442E-3</v>
      </c>
      <c r="D403">
        <v>9010.1</v>
      </c>
      <c r="E403">
        <f t="shared" si="30"/>
        <v>86.669877120328366</v>
      </c>
      <c r="F403">
        <f t="shared" si="30"/>
        <v>87.075611109388674</v>
      </c>
      <c r="G403">
        <f t="shared" si="31"/>
        <v>73.812681713582123</v>
      </c>
    </row>
    <row r="404" spans="1:7" x14ac:dyDescent="0.45">
      <c r="A404" s="2">
        <v>42566</v>
      </c>
      <c r="B404">
        <v>4.3617980053808E-3</v>
      </c>
      <c r="C404">
        <v>-1.4269552281731001E-4</v>
      </c>
      <c r="D404">
        <v>9049.66</v>
      </c>
      <c r="E404">
        <f t="shared" si="30"/>
        <v>87.0479136174784</v>
      </c>
      <c r="F404">
        <f t="shared" si="30"/>
        <v>87.063185809536776</v>
      </c>
      <c r="G404">
        <f t="shared" si="31"/>
        <v>74.136765762437221</v>
      </c>
    </row>
    <row r="405" spans="1:7" x14ac:dyDescent="0.45">
      <c r="A405" s="2">
        <v>42569</v>
      </c>
      <c r="B405">
        <v>5.2310321394268104E-3</v>
      </c>
      <c r="C405">
        <v>-6.6907313298297203E-4</v>
      </c>
      <c r="D405">
        <v>9090.9500000000007</v>
      </c>
      <c r="E405">
        <f t="shared" si="30"/>
        <v>87.503264051281491</v>
      </c>
      <c r="F405">
        <f t="shared" si="30"/>
        <v>87.004934171039721</v>
      </c>
      <c r="G405">
        <f t="shared" si="31"/>
        <v>74.475022344268041</v>
      </c>
    </row>
    <row r="406" spans="1:7" x14ac:dyDescent="0.45">
      <c r="A406" s="2">
        <v>42570</v>
      </c>
      <c r="B406">
        <v>-5.5381052384048902E-3</v>
      </c>
      <c r="C406">
        <v>-3.9015093964816401E-3</v>
      </c>
      <c r="D406">
        <v>8988.7900000000009</v>
      </c>
      <c r="E406">
        <f t="shared" si="30"/>
        <v>87.018661766261559</v>
      </c>
      <c r="F406">
        <f t="shared" si="30"/>
        <v>86.665483602831145</v>
      </c>
      <c r="G406">
        <f t="shared" si="31"/>
        <v>73.638105599297447</v>
      </c>
    </row>
    <row r="407" spans="1:7" x14ac:dyDescent="0.45">
      <c r="A407" s="2">
        <v>42571</v>
      </c>
      <c r="B407">
        <v>7.13184043812268E-3</v>
      </c>
      <c r="C407">
        <v>3.4172512584311099E-3</v>
      </c>
      <c r="D407">
        <v>9023.11</v>
      </c>
      <c r="E407">
        <f t="shared" ref="E407:F422" si="32">E406*(1+B407)</f>
        <v>87.639264977117506</v>
      </c>
      <c r="F407">
        <f t="shared" si="32"/>
        <v>86.961641335735465</v>
      </c>
      <c r="G407">
        <f t="shared" si="31"/>
        <v>73.919262438445756</v>
      </c>
    </row>
    <row r="408" spans="1:7" x14ac:dyDescent="0.45">
      <c r="A408" s="2">
        <v>42572</v>
      </c>
      <c r="B408">
        <v>1.0103265533476E-2</v>
      </c>
      <c r="C408">
        <v>4.4197740277372097E-3</v>
      </c>
      <c r="D408">
        <v>9057.08</v>
      </c>
      <c r="E408">
        <f t="shared" si="32"/>
        <v>88.524707742339999</v>
      </c>
      <c r="F408">
        <f t="shared" si="32"/>
        <v>87.345992139520547</v>
      </c>
      <c r="G408">
        <f t="shared" si="31"/>
        <v>74.197552002136533</v>
      </c>
    </row>
    <row r="409" spans="1:7" x14ac:dyDescent="0.45">
      <c r="A409" s="2">
        <v>42573</v>
      </c>
      <c r="B409">
        <v>-4.83188696622152E-3</v>
      </c>
      <c r="C409">
        <v>1.5956405060756E-4</v>
      </c>
      <c r="D409">
        <v>9031.93</v>
      </c>
      <c r="E409">
        <f t="shared" si="32"/>
        <v>88.096966360811223</v>
      </c>
      <c r="F409">
        <f t="shared" si="32"/>
        <v>87.359929419830664</v>
      </c>
      <c r="G409">
        <f t="shared" si="31"/>
        <v>73.991517779975126</v>
      </c>
    </row>
    <row r="410" spans="1:7" x14ac:dyDescent="0.45">
      <c r="A410" s="2">
        <v>42576</v>
      </c>
      <c r="B410">
        <v>1.36937891704122E-3</v>
      </c>
      <c r="C410">
        <v>1.87841637973077E-3</v>
      </c>
      <c r="D410">
        <v>9034.76</v>
      </c>
      <c r="E410">
        <f t="shared" si="32"/>
        <v>88.217604489201008</v>
      </c>
      <c r="F410">
        <f t="shared" si="32"/>
        <v>87.524027742184998</v>
      </c>
      <c r="G410">
        <f t="shared" si="31"/>
        <v>74.014701750103029</v>
      </c>
    </row>
    <row r="411" spans="1:7" x14ac:dyDescent="0.45">
      <c r="A411" s="2">
        <v>42577</v>
      </c>
      <c r="B411">
        <v>5.2433946347770098E-3</v>
      </c>
      <c r="C411">
        <v>1.61948362620827E-3</v>
      </c>
      <c r="D411">
        <v>9062.25</v>
      </c>
      <c r="E411">
        <f t="shared" si="32"/>
        <v>88.680164203272568</v>
      </c>
      <c r="F411">
        <f t="shared" si="32"/>
        <v>87.665771472013262</v>
      </c>
      <c r="G411">
        <f t="shared" si="31"/>
        <v>74.239905756751824</v>
      </c>
    </row>
    <row r="412" spans="1:7" x14ac:dyDescent="0.45">
      <c r="A412" s="2">
        <v>42578</v>
      </c>
      <c r="B412">
        <v>-1.0631672693317601E-3</v>
      </c>
      <c r="C412">
        <v>4.40843669901053E-3</v>
      </c>
      <c r="D412">
        <v>9115.2900000000009</v>
      </c>
      <c r="E412">
        <f t="shared" si="32"/>
        <v>88.585882355252679</v>
      </c>
      <c r="F412">
        <f t="shared" si="32"/>
        <v>88.052240476217548</v>
      </c>
      <c r="G412">
        <f t="shared" si="31"/>
        <v>74.674420871799214</v>
      </c>
    </row>
    <row r="413" spans="1:7" x14ac:dyDescent="0.45">
      <c r="A413" s="2">
        <v>42579</v>
      </c>
      <c r="B413">
        <v>-2.1300251185115801E-3</v>
      </c>
      <c r="C413">
        <v>2.3631052860652799E-3</v>
      </c>
      <c r="D413">
        <v>9082.85</v>
      </c>
      <c r="E413">
        <f t="shared" si="32"/>
        <v>88.397192200690483</v>
      </c>
      <c r="F413">
        <f t="shared" si="32"/>
        <v>88.260317191136792</v>
      </c>
      <c r="G413">
        <f t="shared" si="31"/>
        <v>74.408665397965564</v>
      </c>
    </row>
    <row r="414" spans="1:7" x14ac:dyDescent="0.45">
      <c r="A414" s="2">
        <v>42580</v>
      </c>
      <c r="B414">
        <v>-1.32000314958998E-2</v>
      </c>
      <c r="C414">
        <v>2.5580315355153102E-3</v>
      </c>
      <c r="D414">
        <v>8958.9699999999993</v>
      </c>
      <c r="E414">
        <f t="shared" si="32"/>
        <v>87.230346479492269</v>
      </c>
      <c r="F414">
        <f t="shared" si="32"/>
        <v>88.48608986584631</v>
      </c>
      <c r="G414">
        <f t="shared" si="31"/>
        <v>73.393813730317177</v>
      </c>
    </row>
    <row r="415" spans="1:7" x14ac:dyDescent="0.45">
      <c r="A415" s="2">
        <v>42583</v>
      </c>
      <c r="B415">
        <v>6.3491483932338602E-3</v>
      </c>
      <c r="C415">
        <v>-7.4761024237100203E-3</v>
      </c>
      <c r="D415">
        <v>9129.2000000000007</v>
      </c>
      <c r="E415">
        <f t="shared" si="32"/>
        <v>87.784184893683772</v>
      </c>
      <c r="F415">
        <f t="shared" si="32"/>
        <v>87.824558794935641</v>
      </c>
      <c r="G415">
        <f t="shared" si="31"/>
        <v>74.788374590696435</v>
      </c>
    </row>
    <row r="416" spans="1:7" x14ac:dyDescent="0.45">
      <c r="A416" s="2">
        <v>42584</v>
      </c>
      <c r="B416">
        <v>-2.5999999999999998E-4</v>
      </c>
      <c r="C416" s="3">
        <v>-3.7269449679189203E-20</v>
      </c>
      <c r="D416">
        <v>9129.2000000000007</v>
      </c>
      <c r="E416">
        <f t="shared" si="32"/>
        <v>87.761361005611406</v>
      </c>
      <c r="F416">
        <f t="shared" si="32"/>
        <v>87.824558794935641</v>
      </c>
      <c r="G416">
        <f t="shared" si="31"/>
        <v>74.788374590696435</v>
      </c>
    </row>
    <row r="417" spans="1:7" x14ac:dyDescent="0.45">
      <c r="A417" s="2">
        <v>42585</v>
      </c>
      <c r="B417">
        <v>-8.7393798234034602E-3</v>
      </c>
      <c r="C417">
        <v>-4.8499492031868797E-3</v>
      </c>
      <c r="D417">
        <v>8978.33</v>
      </c>
      <c r="E417">
        <f t="shared" si="32"/>
        <v>86.994381137964538</v>
      </c>
      <c r="F417">
        <f t="shared" si="32"/>
        <v>87.398614145987892</v>
      </c>
      <c r="G417">
        <f t="shared" si="31"/>
        <v>73.55241502419571</v>
      </c>
    </row>
    <row r="418" spans="1:7" x14ac:dyDescent="0.45">
      <c r="A418" s="2">
        <v>42586</v>
      </c>
      <c r="B418">
        <v>4.0691665886917004E-3</v>
      </c>
      <c r="C418">
        <v>-6.7065929013120796E-3</v>
      </c>
      <c r="D418">
        <v>9004.6200000000008</v>
      </c>
      <c r="E418">
        <f t="shared" si="32"/>
        <v>87.34837576709505</v>
      </c>
      <c r="F418">
        <f t="shared" si="32"/>
        <v>86.812467220771893</v>
      </c>
      <c r="G418">
        <f t="shared" si="31"/>
        <v>73.767788372133055</v>
      </c>
    </row>
    <row r="419" spans="1:7" x14ac:dyDescent="0.45">
      <c r="A419" s="2">
        <v>42587</v>
      </c>
      <c r="B419">
        <v>1.25327199253227E-2</v>
      </c>
      <c r="C419">
        <v>1.29630813483838E-3</v>
      </c>
      <c r="D419">
        <v>9131.52</v>
      </c>
      <c r="E419">
        <f t="shared" si="32"/>
        <v>88.443088496515898</v>
      </c>
      <c r="F419">
        <f t="shared" si="32"/>
        <v>86.925002928235557</v>
      </c>
      <c r="G419">
        <f t="shared" si="31"/>
        <v>74.807380530871953</v>
      </c>
    </row>
    <row r="420" spans="1:7" x14ac:dyDescent="0.45">
      <c r="A420" s="2">
        <v>42590</v>
      </c>
      <c r="B420">
        <v>1.1438439056610201E-2</v>
      </c>
      <c r="C420">
        <v>-5.4691507821229201E-3</v>
      </c>
      <c r="D420">
        <v>9276.56</v>
      </c>
      <c r="E420">
        <f t="shared" si="32"/>
        <v>89.454739374261678</v>
      </c>
      <c r="F420">
        <f t="shared" si="32"/>
        <v>86.449596980484557</v>
      </c>
      <c r="G420">
        <f t="shared" si="31"/>
        <v>75.995579480466063</v>
      </c>
    </row>
    <row r="421" spans="1:7" x14ac:dyDescent="0.45">
      <c r="A421" s="2">
        <v>42591</v>
      </c>
      <c r="B421">
        <v>3.77192096181478E-3</v>
      </c>
      <c r="C421">
        <v>9.8133979122907609E-4</v>
      </c>
      <c r="D421">
        <v>9301.17</v>
      </c>
      <c r="E421">
        <f t="shared" si="32"/>
        <v>89.79215558084114</v>
      </c>
      <c r="F421">
        <f t="shared" si="32"/>
        <v>86.534433409937222</v>
      </c>
      <c r="G421">
        <f t="shared" si="31"/>
        <v>76.197189906207328</v>
      </c>
    </row>
    <row r="422" spans="1:7" x14ac:dyDescent="0.45">
      <c r="A422" s="2">
        <v>42592</v>
      </c>
      <c r="B422">
        <v>1.57714024917431E-3</v>
      </c>
      <c r="C422" s="3">
        <v>2.9446414626515798E-5</v>
      </c>
      <c r="D422">
        <v>9315.5</v>
      </c>
      <c r="E422">
        <f t="shared" si="32"/>
        <v>89.933770403467804</v>
      </c>
      <c r="F422">
        <f t="shared" si="32"/>
        <v>86.536981538742879</v>
      </c>
      <c r="G422">
        <f t="shared" si="31"/>
        <v>76.314584355653579</v>
      </c>
    </row>
    <row r="423" spans="1:7" x14ac:dyDescent="0.45">
      <c r="A423" s="2">
        <v>42593</v>
      </c>
      <c r="B423">
        <v>8.7922570960072104E-3</v>
      </c>
      <c r="C423">
        <v>7.3273299479872699E-3</v>
      </c>
      <c r="D423">
        <v>9423.34</v>
      </c>
      <c r="E423">
        <f t="shared" ref="E423:F438" si="33">E422*(1+B423)</f>
        <v>90.724491234468388</v>
      </c>
      <c r="F423">
        <f t="shared" si="33"/>
        <v>87.171066555180133</v>
      </c>
      <c r="G423">
        <f t="shared" si="31"/>
        <v>77.198032885191836</v>
      </c>
    </row>
    <row r="424" spans="1:7" x14ac:dyDescent="0.45">
      <c r="A424" s="2">
        <v>42594</v>
      </c>
      <c r="B424">
        <v>4.36382537521968E-3</v>
      </c>
      <c r="C424">
        <v>-2.0658278219300602E-3</v>
      </c>
      <c r="D424">
        <v>9554.85</v>
      </c>
      <c r="E424">
        <f t="shared" si="33"/>
        <v>91.120397071471245</v>
      </c>
      <c r="F424">
        <f t="shared" si="33"/>
        <v>86.990986140623122</v>
      </c>
      <c r="G424">
        <f t="shared" si="31"/>
        <v>78.275391157814028</v>
      </c>
    </row>
    <row r="425" spans="1:7" x14ac:dyDescent="0.45">
      <c r="A425" s="2">
        <v>42597</v>
      </c>
      <c r="B425">
        <v>3.7396800842812599E-3</v>
      </c>
      <c r="C425">
        <v>-2.9357358217944E-3</v>
      </c>
      <c r="D425">
        <v>9708.89</v>
      </c>
      <c r="E425">
        <f t="shared" si="33"/>
        <v>91.461158205671225</v>
      </c>
      <c r="F425">
        <f t="shared" si="33"/>
        <v>86.735603586436881</v>
      </c>
      <c r="G425">
        <f t="shared" si="31"/>
        <v>79.537320047744231</v>
      </c>
    </row>
    <row r="426" spans="1:7" x14ac:dyDescent="0.45">
      <c r="A426" s="2">
        <v>42598</v>
      </c>
      <c r="B426">
        <v>-1.02889730958703E-3</v>
      </c>
      <c r="C426">
        <v>-5.3723285035844701E-3</v>
      </c>
      <c r="D426">
        <v>9707.99</v>
      </c>
      <c r="E426">
        <f t="shared" si="33"/>
        <v>91.367054066061698</v>
      </c>
      <c r="F426">
        <f t="shared" si="33"/>
        <v>86.269631431013863</v>
      </c>
      <c r="G426">
        <f t="shared" si="31"/>
        <v>79.529947053710629</v>
      </c>
    </row>
    <row r="427" spans="1:7" x14ac:dyDescent="0.45">
      <c r="A427" s="2">
        <v>42599</v>
      </c>
      <c r="B427">
        <v>-4.1230717003081499E-3</v>
      </c>
      <c r="C427">
        <v>4.0569662890640899E-3</v>
      </c>
      <c r="D427">
        <v>9641.76</v>
      </c>
      <c r="E427">
        <f t="shared" si="33"/>
        <v>90.99034115110139</v>
      </c>
      <c r="F427">
        <f t="shared" si="33"/>
        <v>86.61962441749948</v>
      </c>
      <c r="G427">
        <f t="shared" si="31"/>
        <v>78.987376614992911</v>
      </c>
    </row>
    <row r="428" spans="1:7" x14ac:dyDescent="0.45">
      <c r="A428" s="2">
        <v>42600</v>
      </c>
      <c r="B428">
        <v>2.1680323919303801E-2</v>
      </c>
      <c r="C428">
        <v>2.1197916831271701E-2</v>
      </c>
      <c r="D428">
        <v>9654.69</v>
      </c>
      <c r="E428">
        <f t="shared" si="33"/>
        <v>92.963041220785215</v>
      </c>
      <c r="F428">
        <f t="shared" si="33"/>
        <v>88.455780011857627</v>
      </c>
      <c r="G428">
        <f t="shared" si="31"/>
        <v>79.093301962609104</v>
      </c>
    </row>
    <row r="429" spans="1:7" x14ac:dyDescent="0.45">
      <c r="A429" s="2">
        <v>42601</v>
      </c>
      <c r="B429">
        <v>-9.26683947239282E-3</v>
      </c>
      <c r="C429">
        <v>-1.8242376009064401E-3</v>
      </c>
      <c r="D429">
        <v>9606.17</v>
      </c>
      <c r="E429">
        <f t="shared" si="33"/>
        <v>92.10156764092676</v>
      </c>
      <c r="F429">
        <f t="shared" si="33"/>
        <v>88.294415651942487</v>
      </c>
      <c r="G429">
        <f t="shared" si="31"/>
        <v>78.695815662041625</v>
      </c>
    </row>
    <row r="430" spans="1:7" x14ac:dyDescent="0.45">
      <c r="A430" s="2">
        <v>42604</v>
      </c>
      <c r="B430">
        <v>-3.1672566732816499E-3</v>
      </c>
      <c r="C430">
        <v>3.4510095976802698E-4</v>
      </c>
      <c r="D430">
        <v>9602.65</v>
      </c>
      <c r="E430">
        <f t="shared" si="33"/>
        <v>91.809858336196328</v>
      </c>
      <c r="F430">
        <f t="shared" si="33"/>
        <v>88.324886139526114</v>
      </c>
      <c r="G430">
        <f t="shared" si="31"/>
        <v>78.666979063154614</v>
      </c>
    </row>
    <row r="431" spans="1:7" x14ac:dyDescent="0.45">
      <c r="A431" s="2">
        <v>42605</v>
      </c>
      <c r="B431">
        <v>-8.5807064002879196E-3</v>
      </c>
      <c r="C431">
        <v>-4.5815211038906199E-3</v>
      </c>
      <c r="D431">
        <v>9586.99</v>
      </c>
      <c r="E431">
        <f t="shared" si="33"/>
        <v>91.0220648971614</v>
      </c>
      <c r="F431">
        <f t="shared" si="33"/>
        <v>87.920223809679143</v>
      </c>
      <c r="G431">
        <f t="shared" si="31"/>
        <v>78.538688966969801</v>
      </c>
    </row>
    <row r="432" spans="1:7" x14ac:dyDescent="0.45">
      <c r="A432" s="2">
        <v>42606</v>
      </c>
      <c r="B432">
        <v>1.1328381883351499E-3</v>
      </c>
      <c r="C432">
        <v>6.8164413358337804E-3</v>
      </c>
      <c r="D432">
        <v>9507.09</v>
      </c>
      <c r="E432">
        <f t="shared" si="33"/>
        <v>91.125178168258017</v>
      </c>
      <c r="F432">
        <f t="shared" si="33"/>
        <v>88.519526857511195</v>
      </c>
      <c r="G432">
        <f t="shared" si="31"/>
        <v>77.884130941097169</v>
      </c>
    </row>
    <row r="433" spans="1:7" x14ac:dyDescent="0.45">
      <c r="A433" s="2">
        <v>42607</v>
      </c>
      <c r="B433">
        <v>-1.07450806418433E-2</v>
      </c>
      <c r="C433">
        <v>-4.3530392511411898E-3</v>
      </c>
      <c r="D433">
        <v>9504.7800000000007</v>
      </c>
      <c r="E433">
        <f t="shared" si="33"/>
        <v>90.146030780337739</v>
      </c>
      <c r="F433">
        <f t="shared" si="33"/>
        <v>88.134197882608007</v>
      </c>
      <c r="G433">
        <f t="shared" si="31"/>
        <v>77.865206923077565</v>
      </c>
    </row>
    <row r="434" spans="1:7" x14ac:dyDescent="0.45">
      <c r="A434" s="2">
        <v>42608</v>
      </c>
      <c r="B434">
        <v>3.4748248617559501E-3</v>
      </c>
      <c r="C434">
        <v>-2.3126515975832601E-4</v>
      </c>
      <c r="D434">
        <v>9550.0400000000009</v>
      </c>
      <c r="E434">
        <f t="shared" si="33"/>
        <v>90.459272449281883</v>
      </c>
      <c r="F434">
        <f t="shared" si="33"/>
        <v>88.113815513254508</v>
      </c>
      <c r="G434">
        <f t="shared" si="31"/>
        <v>78.235986600812197</v>
      </c>
    </row>
    <row r="435" spans="1:7" x14ac:dyDescent="0.45">
      <c r="A435" s="2">
        <v>42611</v>
      </c>
      <c r="B435">
        <v>-4.0264292873046E-3</v>
      </c>
      <c r="C435">
        <v>5.5361664889277597E-3</v>
      </c>
      <c r="D435">
        <v>9497.82</v>
      </c>
      <c r="E435">
        <f t="shared" si="33"/>
        <v>90.095044585383832</v>
      </c>
      <c r="F435">
        <f t="shared" si="33"/>
        <v>88.601628265910549</v>
      </c>
      <c r="G435">
        <f t="shared" si="31"/>
        <v>77.808189102550969</v>
      </c>
    </row>
    <row r="436" spans="1:7" x14ac:dyDescent="0.45">
      <c r="A436" s="2">
        <v>42612</v>
      </c>
      <c r="B436">
        <v>5.4024740371758197E-3</v>
      </c>
      <c r="C436">
        <v>2.5033368286161402E-3</v>
      </c>
      <c r="D436">
        <v>9597.25</v>
      </c>
      <c r="E436">
        <f t="shared" si="33"/>
        <v>90.581780724634569</v>
      </c>
      <c r="F436">
        <f t="shared" si="33"/>
        <v>88.823427985023955</v>
      </c>
      <c r="G436">
        <f t="shared" si="31"/>
        <v>78.622741098952957</v>
      </c>
    </row>
    <row r="437" spans="1:7" x14ac:dyDescent="0.45">
      <c r="A437" s="2">
        <v>42613</v>
      </c>
      <c r="B437">
        <v>-1.42352786951839E-3</v>
      </c>
      <c r="C437">
        <v>5.4455626601956197E-3</v>
      </c>
      <c r="D437">
        <v>9541.7999999999993</v>
      </c>
      <c r="E437">
        <f t="shared" si="33"/>
        <v>90.452835035302442</v>
      </c>
      <c r="F437">
        <f t="shared" si="33"/>
        <v>89.307121527809784</v>
      </c>
      <c r="G437">
        <f t="shared" si="31"/>
        <v>78.168482744326681</v>
      </c>
    </row>
    <row r="438" spans="1:7" x14ac:dyDescent="0.45">
      <c r="A438" s="2">
        <v>42614</v>
      </c>
      <c r="B438">
        <v>2.65929885833481E-3</v>
      </c>
      <c r="C438">
        <v>-2.9845784105750001E-3</v>
      </c>
      <c r="D438">
        <v>9606.08</v>
      </c>
      <c r="E438">
        <f t="shared" si="33"/>
        <v>90.693376156244966</v>
      </c>
      <c r="F438">
        <f t="shared" si="33"/>
        <v>89.04057742098729</v>
      </c>
      <c r="G438">
        <f t="shared" si="31"/>
        <v>78.695078362638256</v>
      </c>
    </row>
    <row r="439" spans="1:7" x14ac:dyDescent="0.45">
      <c r="A439" s="2">
        <v>42615</v>
      </c>
      <c r="B439">
        <v>1.01228268609192E-2</v>
      </c>
      <c r="C439">
        <v>2.0404660751236199E-3</v>
      </c>
      <c r="D439">
        <v>9686.8799999999992</v>
      </c>
      <c r="E439">
        <f t="shared" ref="E439:F454" si="34">E438*(1+B439)</f>
        <v>91.611449500506851</v>
      </c>
      <c r="F439">
        <f t="shared" si="34"/>
        <v>89.222261698524235</v>
      </c>
      <c r="G439">
        <f t="shared" si="31"/>
        <v>79.357009382544518</v>
      </c>
    </row>
    <row r="440" spans="1:7" x14ac:dyDescent="0.45">
      <c r="A440" s="2">
        <v>42618</v>
      </c>
      <c r="B440">
        <v>1.5067268950558399E-2</v>
      </c>
      <c r="C440">
        <v>1.5233272496458601E-3</v>
      </c>
      <c r="D440">
        <v>9830.57</v>
      </c>
      <c r="E440">
        <f t="shared" si="34"/>
        <v>92.991783849081486</v>
      </c>
      <c r="F440">
        <f t="shared" si="34"/>
        <v>89.358176401044616</v>
      </c>
      <c r="G440">
        <f t="shared" si="31"/>
        <v>80.534148841088225</v>
      </c>
    </row>
    <row r="441" spans="1:7" x14ac:dyDescent="0.45">
      <c r="A441" s="2">
        <v>42619</v>
      </c>
      <c r="B441">
        <v>1.0772705826622099E-2</v>
      </c>
      <c r="C441">
        <v>-2.32512370011548E-3</v>
      </c>
      <c r="D441">
        <v>9938.39</v>
      </c>
      <c r="E441">
        <f t="shared" si="34"/>
        <v>93.993556980780468</v>
      </c>
      <c r="F441">
        <f t="shared" si="34"/>
        <v>89.150407587295447</v>
      </c>
      <c r="G441">
        <f t="shared" si="31"/>
        <v>81.417433526314625</v>
      </c>
    </row>
    <row r="442" spans="1:7" x14ac:dyDescent="0.45">
      <c r="A442" s="2">
        <v>42620</v>
      </c>
      <c r="B442">
        <v>-3.1740300383029801E-3</v>
      </c>
      <c r="C442">
        <v>-1.68179030883001E-3</v>
      </c>
      <c r="D442">
        <v>9970.19</v>
      </c>
      <c r="E442">
        <f t="shared" si="34"/>
        <v>93.695218607516523</v>
      </c>
      <c r="F442">
        <f t="shared" si="34"/>
        <v>89.000475295786885</v>
      </c>
      <c r="G442">
        <f t="shared" si="31"/>
        <v>81.677945982168836</v>
      </c>
    </row>
    <row r="443" spans="1:7" x14ac:dyDescent="0.45">
      <c r="A443" s="2">
        <v>42621</v>
      </c>
      <c r="B443">
        <v>9.0717562194398606E-3</v>
      </c>
      <c r="C443">
        <v>-1.47324898768924E-2</v>
      </c>
      <c r="D443">
        <v>10008.209999999999</v>
      </c>
      <c r="E443">
        <f t="shared" si="34"/>
        <v>94.545198789651025</v>
      </c>
      <c r="F443">
        <f t="shared" si="34"/>
        <v>87.689276694453099</v>
      </c>
      <c r="G443">
        <f t="shared" si="31"/>
        <v>81.989414019010852</v>
      </c>
    </row>
    <row r="444" spans="1:7" x14ac:dyDescent="0.45">
      <c r="A444" s="2">
        <v>42622</v>
      </c>
      <c r="B444">
        <v>6.7769494404894496E-3</v>
      </c>
      <c r="C444">
        <v>1.0392128462635799E-3</v>
      </c>
      <c r="D444">
        <v>10057.969999999999</v>
      </c>
      <c r="E444">
        <f t="shared" si="34"/>
        <v>95.18592682168952</v>
      </c>
      <c r="F444">
        <f t="shared" si="34"/>
        <v>87.780404517273524</v>
      </c>
      <c r="G444">
        <f t="shared" si="31"/>
        <v>82.397058666913523</v>
      </c>
    </row>
    <row r="445" spans="1:7" x14ac:dyDescent="0.45">
      <c r="A445" s="2">
        <v>42625</v>
      </c>
      <c r="B445">
        <v>-2.54299341087364E-2</v>
      </c>
      <c r="C445">
        <v>1.8041023113160701E-3</v>
      </c>
      <c r="D445">
        <v>9654.08</v>
      </c>
      <c r="E445">
        <f t="shared" si="34"/>
        <v>92.765354974534958</v>
      </c>
      <c r="F445">
        <f t="shared" si="34"/>
        <v>87.938769347951393</v>
      </c>
      <c r="G445">
        <f t="shared" si="31"/>
        <v>79.088304711097422</v>
      </c>
    </row>
    <row r="446" spans="1:7" x14ac:dyDescent="0.45">
      <c r="A446" s="2">
        <v>42626</v>
      </c>
      <c r="B446">
        <v>1.2245186600581999E-4</v>
      </c>
      <c r="C446">
        <v>2.6595945921408901E-3</v>
      </c>
      <c r="D446">
        <v>9571.06</v>
      </c>
      <c r="E446">
        <f t="shared" si="34"/>
        <v>92.776714265352282</v>
      </c>
      <c r="F446">
        <f t="shared" si="34"/>
        <v>88.172650823348718</v>
      </c>
      <c r="G446">
        <f t="shared" si="31"/>
        <v>78.408186972574924</v>
      </c>
    </row>
    <row r="447" spans="1:7" x14ac:dyDescent="0.45">
      <c r="A447" s="2">
        <v>42627</v>
      </c>
      <c r="B447">
        <v>1.3734404114690501E-3</v>
      </c>
      <c r="C447">
        <v>4.3046771035868403E-3</v>
      </c>
      <c r="D447">
        <v>9542.52</v>
      </c>
      <c r="E447">
        <f t="shared" si="34"/>
        <v>92.904137553967644</v>
      </c>
      <c r="F447">
        <f t="shared" si="34"/>
        <v>88.552205614510541</v>
      </c>
      <c r="G447">
        <f t="shared" si="31"/>
        <v>78.174381139553589</v>
      </c>
    </row>
    <row r="448" spans="1:7" x14ac:dyDescent="0.45">
      <c r="A448" s="2">
        <v>42628</v>
      </c>
      <c r="B448">
        <v>1.1930123535251899E-2</v>
      </c>
      <c r="C448">
        <v>5.5630322800077504E-3</v>
      </c>
      <c r="D448">
        <v>9595.73</v>
      </c>
      <c r="E448">
        <f t="shared" si="34"/>
        <v>94.012495391922499</v>
      </c>
      <c r="F448">
        <f t="shared" si="34"/>
        <v>89.044824392809943</v>
      </c>
      <c r="G448">
        <f t="shared" si="31"/>
        <v>78.610288931251745</v>
      </c>
    </row>
    <row r="449" spans="1:7" x14ac:dyDescent="0.45">
      <c r="A449" s="2">
        <v>42629</v>
      </c>
      <c r="B449">
        <v>-2.5999999999999998E-4</v>
      </c>
      <c r="C449" s="3">
        <v>1.8634724839594601E-20</v>
      </c>
      <c r="D449">
        <v>9595.73</v>
      </c>
      <c r="E449">
        <f t="shared" si="34"/>
        <v>93.988052143120598</v>
      </c>
      <c r="F449">
        <f t="shared" si="34"/>
        <v>89.044824392809943</v>
      </c>
      <c r="G449">
        <f t="shared" si="31"/>
        <v>78.610288931251745</v>
      </c>
    </row>
    <row r="450" spans="1:7" x14ac:dyDescent="0.45">
      <c r="A450" s="2">
        <v>42632</v>
      </c>
      <c r="B450">
        <v>4.3324314908084298E-3</v>
      </c>
      <c r="C450">
        <v>-5.4967076846995601E-3</v>
      </c>
      <c r="D450">
        <v>9747.75</v>
      </c>
      <c r="E450">
        <f t="shared" si="34"/>
        <v>94.395248939985194</v>
      </c>
      <c r="F450">
        <f t="shared" si="34"/>
        <v>88.555371022287261</v>
      </c>
      <c r="G450">
        <f t="shared" si="31"/>
        <v>79.855669545684307</v>
      </c>
    </row>
    <row r="451" spans="1:7" x14ac:dyDescent="0.45">
      <c r="A451" s="2">
        <v>42633</v>
      </c>
      <c r="B451">
        <v>-6.4241025128122303E-3</v>
      </c>
      <c r="C451">
        <v>-6.3611450523704798E-3</v>
      </c>
      <c r="D451">
        <v>9751.44</v>
      </c>
      <c r="E451">
        <f t="shared" si="34"/>
        <v>93.788844184072303</v>
      </c>
      <c r="F451">
        <f t="shared" si="34"/>
        <v>87.99205746204801</v>
      </c>
      <c r="G451">
        <f t="shared" si="31"/>
        <v>79.885898821222113</v>
      </c>
    </row>
    <row r="452" spans="1:7" x14ac:dyDescent="0.45">
      <c r="A452" s="2">
        <v>42634</v>
      </c>
      <c r="B452">
        <v>9.1384423026780199E-3</v>
      </c>
      <c r="C452" s="3">
        <v>1.0522185914606999E-2</v>
      </c>
      <c r="D452">
        <v>9849.06</v>
      </c>
      <c r="E452">
        <f t="shared" si="34"/>
        <v>94.645928125283319</v>
      </c>
      <c r="F452">
        <f t="shared" si="34"/>
        <v>88.917926249672462</v>
      </c>
      <c r="G452">
        <f t="shared" si="31"/>
        <v>80.685622907400926</v>
      </c>
    </row>
    <row r="453" spans="1:7" x14ac:dyDescent="0.45">
      <c r="A453" s="2">
        <v>42635</v>
      </c>
      <c r="B453">
        <v>-1.1926223356772501E-3</v>
      </c>
      <c r="C453">
        <v>-3.6398501600420001E-3</v>
      </c>
      <c r="D453">
        <v>9893.7999999999993</v>
      </c>
      <c r="E453">
        <f t="shared" si="34"/>
        <v>94.533051277420199</v>
      </c>
      <c r="F453">
        <f t="shared" si="34"/>
        <v>88.594278321581996</v>
      </c>
      <c r="G453">
        <f t="shared" si="31"/>
        <v>81.052142633027245</v>
      </c>
    </row>
    <row r="454" spans="1:7" x14ac:dyDescent="0.45">
      <c r="A454" s="2">
        <v>42636</v>
      </c>
      <c r="B454">
        <v>-3.43649018982579E-3</v>
      </c>
      <c r="C454">
        <v>5.9167540267832499E-4</v>
      </c>
      <c r="D454">
        <v>9796.01</v>
      </c>
      <c r="E454">
        <f t="shared" si="34"/>
        <v>94.208189374091049</v>
      </c>
      <c r="F454">
        <f t="shared" si="34"/>
        <v>88.646697376882912</v>
      </c>
      <c r="G454">
        <f t="shared" si="31"/>
        <v>80.251025870197623</v>
      </c>
    </row>
    <row r="455" spans="1:7" x14ac:dyDescent="0.45">
      <c r="A455" s="2">
        <v>42639</v>
      </c>
      <c r="B455">
        <v>-1.4688123902021901E-2</v>
      </c>
      <c r="C455">
        <v>7.7726317731875499E-3</v>
      </c>
      <c r="D455">
        <v>9629.35</v>
      </c>
      <c r="E455">
        <f t="shared" ref="E455:F470" si="35">E454*(1+B455)</f>
        <v>92.824447815979255</v>
      </c>
      <c r="F455">
        <f t="shared" si="35"/>
        <v>89.33571551350262</v>
      </c>
      <c r="G455">
        <f t="shared" ref="G455:G518" si="36">D455/$D$5*100</f>
        <v>78.885711219485032</v>
      </c>
    </row>
    <row r="456" spans="1:7" x14ac:dyDescent="0.45">
      <c r="A456" s="2">
        <v>42640</v>
      </c>
      <c r="B456">
        <v>8.8035190202390406E-3</v>
      </c>
      <c r="C456">
        <v>2.3476486977757902E-3</v>
      </c>
      <c r="D456">
        <v>9746.56</v>
      </c>
      <c r="E456">
        <f t="shared" si="35"/>
        <v>93.641629607870428</v>
      </c>
      <c r="F456">
        <f t="shared" si="35"/>
        <v>89.545444389692761</v>
      </c>
      <c r="G456">
        <f t="shared" si="36"/>
        <v>79.845920809128756</v>
      </c>
    </row>
    <row r="457" spans="1:7" x14ac:dyDescent="0.45">
      <c r="A457" s="2">
        <v>42641</v>
      </c>
      <c r="B457">
        <v>-4.8580406320867997E-3</v>
      </c>
      <c r="C457">
        <v>-3.4920530161568399E-3</v>
      </c>
      <c r="D457">
        <v>9719.84</v>
      </c>
      <c r="E457">
        <f t="shared" si="35"/>
        <v>93.186714766380561</v>
      </c>
      <c r="F457">
        <f t="shared" si="35"/>
        <v>89.232746950528636</v>
      </c>
      <c r="G457">
        <f t="shared" si="36"/>
        <v>79.627024808486496</v>
      </c>
    </row>
    <row r="458" spans="1:7" x14ac:dyDescent="0.45">
      <c r="A458" s="2">
        <v>42642</v>
      </c>
      <c r="B458">
        <v>1.29067430667343E-3</v>
      </c>
      <c r="C458">
        <v>-7.9535103878371708E-3</v>
      </c>
      <c r="D458">
        <v>9794.33</v>
      </c>
      <c r="E458">
        <f t="shared" si="35"/>
        <v>93.306988464852836</v>
      </c>
      <c r="F458">
        <f t="shared" si="35"/>
        <v>88.523033370722359</v>
      </c>
      <c r="G458">
        <f t="shared" si="36"/>
        <v>80.237262948001558</v>
      </c>
    </row>
    <row r="459" spans="1:7" x14ac:dyDescent="0.45">
      <c r="A459" s="2">
        <v>42643</v>
      </c>
      <c r="B459">
        <v>-1.48809608891367E-2</v>
      </c>
      <c r="C459">
        <v>-9.9365614455968203E-4</v>
      </c>
      <c r="D459">
        <v>9581.93</v>
      </c>
      <c r="E459">
        <f t="shared" si="35"/>
        <v>91.918490818824225</v>
      </c>
      <c r="F459">
        <f t="shared" si="35"/>
        <v>88.435071914678474</v>
      </c>
      <c r="G459">
        <f t="shared" si="36"/>
        <v>78.497236356069749</v>
      </c>
    </row>
    <row r="460" spans="1:7" x14ac:dyDescent="0.45">
      <c r="A460" s="2">
        <v>42646</v>
      </c>
      <c r="B460">
        <v>1.0995517913995599E-2</v>
      </c>
      <c r="C460">
        <v>1.66028544789622E-3</v>
      </c>
      <c r="D460">
        <v>9683.3700000000008</v>
      </c>
      <c r="E460">
        <f t="shared" si="35"/>
        <v>92.929182231250039</v>
      </c>
      <c r="F460">
        <f t="shared" si="35"/>
        <v>88.581899377662069</v>
      </c>
      <c r="G460">
        <f t="shared" si="36"/>
        <v>79.32825470581345</v>
      </c>
    </row>
    <row r="461" spans="1:7" x14ac:dyDescent="0.45">
      <c r="A461" s="2">
        <v>42647</v>
      </c>
      <c r="B461">
        <v>3.2994145035849199E-3</v>
      </c>
      <c r="C461">
        <v>2.39246918336507E-3</v>
      </c>
      <c r="D461">
        <v>9756.77</v>
      </c>
      <c r="E461">
        <f t="shared" si="35"/>
        <v>93.235794122910107</v>
      </c>
      <c r="F461">
        <f t="shared" si="35"/>
        <v>88.79382884212707</v>
      </c>
      <c r="G461">
        <f t="shared" si="36"/>
        <v>79.929563330332272</v>
      </c>
    </row>
    <row r="462" spans="1:7" x14ac:dyDescent="0.45">
      <c r="A462" s="2">
        <v>42648</v>
      </c>
      <c r="B462">
        <v>-8.4257071309247098E-4</v>
      </c>
      <c r="C462">
        <v>-5.2295177950421497E-3</v>
      </c>
      <c r="D462">
        <v>9811.18</v>
      </c>
      <c r="E462">
        <f t="shared" si="35"/>
        <v>93.157236373370225</v>
      </c>
      <c r="F462">
        <f t="shared" si="35"/>
        <v>88.329479934107241</v>
      </c>
      <c r="G462">
        <f t="shared" si="36"/>
        <v>80.375301780741921</v>
      </c>
    </row>
    <row r="463" spans="1:7" x14ac:dyDescent="0.45">
      <c r="A463" s="2">
        <v>42649</v>
      </c>
      <c r="B463" s="3">
        <v>9.8672063188474194E-5</v>
      </c>
      <c r="C463">
        <v>-1.60340069726372E-2</v>
      </c>
      <c r="D463">
        <v>9947.1</v>
      </c>
      <c r="E463">
        <f t="shared" si="35"/>
        <v>93.166428390084107</v>
      </c>
      <c r="F463">
        <f t="shared" si="35"/>
        <v>86.913204436954345</v>
      </c>
      <c r="G463">
        <f t="shared" si="36"/>
        <v>81.488787724128784</v>
      </c>
    </row>
    <row r="464" spans="1:7" x14ac:dyDescent="0.45">
      <c r="A464" s="2">
        <v>42650</v>
      </c>
      <c r="B464">
        <v>-5.4641988720142698E-3</v>
      </c>
      <c r="C464">
        <v>1.4351600088677401E-3</v>
      </c>
      <c r="D464">
        <v>9923.82</v>
      </c>
      <c r="E464">
        <f t="shared" si="35"/>
        <v>92.657348497165401</v>
      </c>
      <c r="F464">
        <f t="shared" si="35"/>
        <v>87.037938792204812</v>
      </c>
      <c r="G464">
        <f t="shared" si="36"/>
        <v>81.298072945126094</v>
      </c>
    </row>
    <row r="465" spans="1:7" x14ac:dyDescent="0.45">
      <c r="A465" s="2">
        <v>42653</v>
      </c>
      <c r="B465">
        <v>-2.5999999999999998E-4</v>
      </c>
      <c r="C465" s="3">
        <v>2.8799120206646199E-20</v>
      </c>
      <c r="D465">
        <v>9923.82</v>
      </c>
      <c r="E465">
        <f t="shared" si="35"/>
        <v>92.633257586556141</v>
      </c>
      <c r="F465">
        <f t="shared" si="35"/>
        <v>87.037938792204812</v>
      </c>
      <c r="G465">
        <f t="shared" si="36"/>
        <v>81.298072945126094</v>
      </c>
    </row>
    <row r="466" spans="1:7" x14ac:dyDescent="0.45">
      <c r="A466" s="2">
        <v>42654</v>
      </c>
      <c r="B466">
        <v>-7.3617967815777802E-3</v>
      </c>
      <c r="C466">
        <v>-3.19697674941019E-3</v>
      </c>
      <c r="D466">
        <v>9804.4699999999993</v>
      </c>
      <c r="E466">
        <f t="shared" si="35"/>
        <v>91.951310368988374</v>
      </c>
      <c r="F466">
        <f t="shared" si="35"/>
        <v>86.75968052556955</v>
      </c>
      <c r="G466">
        <f t="shared" si="36"/>
        <v>80.320332014113546</v>
      </c>
    </row>
    <row r="467" spans="1:7" x14ac:dyDescent="0.45">
      <c r="A467" s="2">
        <v>42655</v>
      </c>
      <c r="B467">
        <v>-1.40314278252657E-3</v>
      </c>
      <c r="C467">
        <v>3.29942221317532E-3</v>
      </c>
      <c r="D467">
        <v>9673.2000000000007</v>
      </c>
      <c r="E467">
        <f t="shared" si="35"/>
        <v>91.822289551500262</v>
      </c>
      <c r="F467">
        <f t="shared" si="35"/>
        <v>87.045937342703596</v>
      </c>
      <c r="G467">
        <f t="shared" si="36"/>
        <v>79.244939873233662</v>
      </c>
    </row>
    <row r="468" spans="1:7" x14ac:dyDescent="0.45">
      <c r="A468" s="2">
        <v>42656</v>
      </c>
      <c r="B468">
        <v>-1.16541331462401E-2</v>
      </c>
      <c r="C468">
        <v>1.6454907015796499E-4</v>
      </c>
      <c r="D468">
        <v>9496.85</v>
      </c>
      <c r="E468">
        <f t="shared" si="35"/>
        <v>90.752180363274462</v>
      </c>
      <c r="F468">
        <f t="shared" si="35"/>
        <v>87.060260670754374</v>
      </c>
      <c r="G468">
        <f t="shared" si="36"/>
        <v>77.800242653425869</v>
      </c>
    </row>
    <row r="469" spans="1:7" x14ac:dyDescent="0.45">
      <c r="A469" s="2">
        <v>42657</v>
      </c>
      <c r="B469">
        <v>3.6899808234216402E-3</v>
      </c>
      <c r="C469">
        <v>-4.6066226004551703E-3</v>
      </c>
      <c r="D469">
        <v>9601.4</v>
      </c>
      <c r="E469">
        <f t="shared" si="35"/>
        <v>91.087054168498653</v>
      </c>
      <c r="F469">
        <f t="shared" si="35"/>
        <v>86.659206906346952</v>
      </c>
      <c r="G469">
        <f t="shared" si="36"/>
        <v>78.656738793663479</v>
      </c>
    </row>
    <row r="470" spans="1:7" x14ac:dyDescent="0.45">
      <c r="A470" s="2">
        <v>42660</v>
      </c>
      <c r="B470">
        <v>-2.7055938441290801E-3</v>
      </c>
      <c r="C470">
        <v>4.3494414620255002E-3</v>
      </c>
      <c r="D470">
        <v>9541.08</v>
      </c>
      <c r="E470">
        <f t="shared" si="35"/>
        <v>90.840609595460521</v>
      </c>
      <c r="F470">
        <f t="shared" si="35"/>
        <v>87.036126053931667</v>
      </c>
      <c r="G470">
        <f t="shared" si="36"/>
        <v>78.162584349099802</v>
      </c>
    </row>
    <row r="471" spans="1:7" x14ac:dyDescent="0.45">
      <c r="A471" s="2">
        <v>42661</v>
      </c>
      <c r="B471">
        <v>1.24591382663905E-2</v>
      </c>
      <c r="C471">
        <v>4.7889769018146996E-3</v>
      </c>
      <c r="D471">
        <v>9720.2000000000007</v>
      </c>
      <c r="E471">
        <f t="shared" ref="E471:F486" si="37">E470*(1+B471)</f>
        <v>91.972405310613567</v>
      </c>
      <c r="F471">
        <f t="shared" si="37"/>
        <v>87.452940051227387</v>
      </c>
      <c r="G471">
        <f t="shared" si="36"/>
        <v>79.629974006099928</v>
      </c>
    </row>
    <row r="472" spans="1:7" x14ac:dyDescent="0.45">
      <c r="A472" s="2">
        <v>42662</v>
      </c>
      <c r="B472">
        <v>-3.2718432800502898E-3</v>
      </c>
      <c r="C472" s="3">
        <v>-3.7988575684217401E-5</v>
      </c>
      <c r="D472">
        <v>9641.2199999999993</v>
      </c>
      <c r="E472">
        <f t="shared" si="37"/>
        <v>91.671486014347977</v>
      </c>
      <c r="F472">
        <f t="shared" si="37"/>
        <v>87.449617838595444</v>
      </c>
      <c r="G472">
        <f t="shared" si="36"/>
        <v>78.982952818572741</v>
      </c>
    </row>
    <row r="473" spans="1:7" x14ac:dyDescent="0.45">
      <c r="A473" s="2">
        <v>42663</v>
      </c>
      <c r="B473">
        <v>7.2182400639621298E-3</v>
      </c>
      <c r="C473">
        <v>2.2079438376324499E-3</v>
      </c>
      <c r="D473">
        <v>9686.3799999999992</v>
      </c>
      <c r="E473">
        <f t="shared" si="37"/>
        <v>92.333192807419692</v>
      </c>
      <c r="F473">
        <f t="shared" si="37"/>
        <v>87.642701683405477</v>
      </c>
      <c r="G473">
        <f t="shared" si="36"/>
        <v>79.352913274748076</v>
      </c>
    </row>
    <row r="474" spans="1:7" x14ac:dyDescent="0.45">
      <c r="A474" s="2">
        <v>42664</v>
      </c>
      <c r="B474">
        <v>-2.5999999999999998E-4</v>
      </c>
      <c r="C474" s="3">
        <v>8.4703294725430004E-21</v>
      </c>
      <c r="D474">
        <v>9686.3799999999992</v>
      </c>
      <c r="E474">
        <f t="shared" si="37"/>
        <v>92.30918617728976</v>
      </c>
      <c r="F474">
        <f t="shared" si="37"/>
        <v>87.642701683405477</v>
      </c>
      <c r="G474">
        <f t="shared" si="36"/>
        <v>79.352913274748076</v>
      </c>
    </row>
    <row r="475" spans="1:7" x14ac:dyDescent="0.45">
      <c r="A475" s="2">
        <v>42667</v>
      </c>
      <c r="B475">
        <v>2.0918480233536501E-3</v>
      </c>
      <c r="C475">
        <v>-6.8368766477528101E-3</v>
      </c>
      <c r="D475">
        <v>9852.9</v>
      </c>
      <c r="E475">
        <f t="shared" si="37"/>
        <v>92.50228296593211</v>
      </c>
      <c r="F475">
        <f t="shared" si="37"/>
        <v>87.043499342920242</v>
      </c>
      <c r="G475">
        <f t="shared" si="36"/>
        <v>80.717081015277671</v>
      </c>
    </row>
    <row r="476" spans="1:7" x14ac:dyDescent="0.45">
      <c r="A476" s="2">
        <v>42668</v>
      </c>
      <c r="B476">
        <v>-4.8609371575387E-3</v>
      </c>
      <c r="C476" s="3">
        <v>-5.2381968536252396E-3</v>
      </c>
      <c r="D476">
        <v>9837.7000000000007</v>
      </c>
      <c r="E476">
        <f t="shared" si="37"/>
        <v>92.052635181505849</v>
      </c>
      <c r="F476">
        <f t="shared" si="37"/>
        <v>86.587548358533624</v>
      </c>
      <c r="G476">
        <f t="shared" si="36"/>
        <v>80.592559338265602</v>
      </c>
    </row>
    <row r="477" spans="1:7" x14ac:dyDescent="0.45">
      <c r="A477" s="2">
        <v>42669</v>
      </c>
      <c r="B477">
        <v>-9.8372299006218994E-3</v>
      </c>
      <c r="C477">
        <v>-5.9069963109909304E-3</v>
      </c>
      <c r="D477">
        <v>9698.85</v>
      </c>
      <c r="E477">
        <f t="shared" si="37"/>
        <v>91.147092246267306</v>
      </c>
      <c r="F477">
        <f t="shared" si="37"/>
        <v>86.076076029802024</v>
      </c>
      <c r="G477">
        <f t="shared" si="36"/>
        <v>79.455070203191539</v>
      </c>
    </row>
    <row r="478" spans="1:7" x14ac:dyDescent="0.45">
      <c r="A478" s="2">
        <v>42670</v>
      </c>
      <c r="B478">
        <v>-3.7907396934192998E-3</v>
      </c>
      <c r="C478">
        <v>7.8258175916289105E-4</v>
      </c>
      <c r="D478">
        <v>9608.91</v>
      </c>
      <c r="E478">
        <f t="shared" si="37"/>
        <v>90.801577345749635</v>
      </c>
      <c r="F478">
        <f t="shared" si="37"/>
        <v>86.143437596803267</v>
      </c>
      <c r="G478">
        <f t="shared" si="36"/>
        <v>78.718262332766159</v>
      </c>
    </row>
    <row r="479" spans="1:7" x14ac:dyDescent="0.45">
      <c r="A479" s="2">
        <v>42671</v>
      </c>
      <c r="B479">
        <v>-7.1647739882687699E-3</v>
      </c>
      <c r="C479" s="3">
        <v>1.4266173401754E-3</v>
      </c>
      <c r="D479">
        <v>9515.32</v>
      </c>
      <c r="E479">
        <f t="shared" si="37"/>
        <v>90.151004566289032</v>
      </c>
      <c r="F479">
        <f t="shared" si="37"/>
        <v>86.266331318621184</v>
      </c>
      <c r="G479">
        <f t="shared" si="36"/>
        <v>77.951552875426714</v>
      </c>
    </row>
    <row r="480" spans="1:7" x14ac:dyDescent="0.45">
      <c r="A480" s="2">
        <v>42674</v>
      </c>
      <c r="B480">
        <v>-4.0574409317231802E-3</v>
      </c>
      <c r="C480">
        <v>6.9637725512727002E-3</v>
      </c>
      <c r="D480">
        <v>9559.39</v>
      </c>
      <c r="E480">
        <f t="shared" si="37"/>
        <v>89.785222190325797</v>
      </c>
      <c r="F480">
        <f t="shared" si="37"/>
        <v>86.867070428756804</v>
      </c>
      <c r="G480">
        <f t="shared" si="36"/>
        <v>78.31258381660578</v>
      </c>
    </row>
    <row r="481" spans="1:7" x14ac:dyDescent="0.45">
      <c r="A481" s="2">
        <v>42675</v>
      </c>
      <c r="B481">
        <v>5.9551378026559201E-3</v>
      </c>
      <c r="C481">
        <v>3.2116069516758602E-3</v>
      </c>
      <c r="D481">
        <v>9706.2000000000007</v>
      </c>
      <c r="E481">
        <f t="shared" si="37"/>
        <v>90.31990556111127</v>
      </c>
      <c r="F481">
        <f t="shared" si="37"/>
        <v>87.146053316017515</v>
      </c>
      <c r="G481">
        <f t="shared" si="36"/>
        <v>79.515282987799338</v>
      </c>
    </row>
    <row r="482" spans="1:7" x14ac:dyDescent="0.45">
      <c r="A482" s="2">
        <v>42676</v>
      </c>
      <c r="B482">
        <v>-9.0106222113018105E-3</v>
      </c>
      <c r="C482">
        <v>1.12446482953338E-2</v>
      </c>
      <c r="D482">
        <v>9519.8700000000008</v>
      </c>
      <c r="E482">
        <f t="shared" si="37"/>
        <v>89.506067013939642</v>
      </c>
      <c r="F482">
        <f t="shared" si="37"/>
        <v>88.125980035882549</v>
      </c>
      <c r="G482">
        <f t="shared" si="36"/>
        <v>77.988827456374423</v>
      </c>
    </row>
    <row r="483" spans="1:7" x14ac:dyDescent="0.45">
      <c r="A483" s="2">
        <v>42677</v>
      </c>
      <c r="B483">
        <v>-2.7126266756196502E-3</v>
      </c>
      <c r="C483">
        <v>2.7545432921416099E-3</v>
      </c>
      <c r="D483">
        <v>9482.01</v>
      </c>
      <c r="E483">
        <f t="shared" si="37"/>
        <v>89.263270468927828</v>
      </c>
      <c r="F483">
        <f t="shared" si="37"/>
        <v>88.368726863053794</v>
      </c>
      <c r="G483">
        <f t="shared" si="36"/>
        <v>77.678670174027246</v>
      </c>
    </row>
    <row r="484" spans="1:7" x14ac:dyDescent="0.45">
      <c r="A484" s="2">
        <v>42678</v>
      </c>
      <c r="B484">
        <v>-6.4185074891769797E-3</v>
      </c>
      <c r="C484">
        <v>-4.6668660828599199E-3</v>
      </c>
      <c r="D484">
        <v>9491.51</v>
      </c>
      <c r="E484">
        <f t="shared" si="37"/>
        <v>88.690333498914583</v>
      </c>
      <c r="F484">
        <f t="shared" si="37"/>
        <v>87.956321848871099</v>
      </c>
      <c r="G484">
        <f t="shared" si="36"/>
        <v>77.756496222159782</v>
      </c>
    </row>
    <row r="485" spans="1:7" x14ac:dyDescent="0.45">
      <c r="A485" s="2">
        <v>42681</v>
      </c>
      <c r="B485">
        <v>8.9012247239439804E-3</v>
      </c>
      <c r="C485">
        <v>3.5561488040088199E-3</v>
      </c>
      <c r="D485">
        <v>9608.24</v>
      </c>
      <c r="E485">
        <f t="shared" si="37"/>
        <v>89.479786088229957</v>
      </c>
      <c r="F485">
        <f t="shared" si="37"/>
        <v>88.269107617618971</v>
      </c>
      <c r="G485">
        <f t="shared" si="36"/>
        <v>78.712773548318921</v>
      </c>
    </row>
    <row r="486" spans="1:7" x14ac:dyDescent="0.45">
      <c r="A486" s="2">
        <v>42682</v>
      </c>
      <c r="B486">
        <v>3.1381181838366998E-3</v>
      </c>
      <c r="C486">
        <v>-1.77503599898203E-3</v>
      </c>
      <c r="D486">
        <v>9659.85</v>
      </c>
      <c r="E486">
        <f t="shared" si="37"/>
        <v>89.760584232039264</v>
      </c>
      <c r="F486">
        <f t="shared" si="37"/>
        <v>88.112426773999687</v>
      </c>
      <c r="G486">
        <f t="shared" si="36"/>
        <v>79.135573795068453</v>
      </c>
    </row>
    <row r="487" spans="1:7" x14ac:dyDescent="0.45">
      <c r="A487" s="2">
        <v>42683</v>
      </c>
      <c r="B487">
        <v>-1.1434602106719E-2</v>
      </c>
      <c r="C487">
        <v>6.2787020895917602E-4</v>
      </c>
      <c r="D487">
        <v>9378.66</v>
      </c>
      <c r="E487">
        <f t="shared" ref="E487:F502" si="38">E486*(1+B487)</f>
        <v>88.734207666479264</v>
      </c>
      <c r="F487">
        <f t="shared" si="38"/>
        <v>88.167749941810186</v>
      </c>
      <c r="G487">
        <f t="shared" si="36"/>
        <v>76.832004692501101</v>
      </c>
    </row>
    <row r="488" spans="1:7" x14ac:dyDescent="0.45">
      <c r="A488" s="2">
        <v>42684</v>
      </c>
      <c r="B488">
        <v>8.7804258646909904E-3</v>
      </c>
      <c r="C488">
        <v>-1.57956431911805E-2</v>
      </c>
      <c r="D488">
        <v>9545.85</v>
      </c>
      <c r="E488">
        <f t="shared" si="38"/>
        <v>89.513331798556891</v>
      </c>
      <c r="F488">
        <f t="shared" si="38"/>
        <v>86.775083622760121</v>
      </c>
      <c r="G488">
        <f t="shared" si="36"/>
        <v>78.201661217477934</v>
      </c>
    </row>
    <row r="489" spans="1:7" x14ac:dyDescent="0.45">
      <c r="A489" s="2">
        <v>42685</v>
      </c>
      <c r="B489">
        <v>-1.7855633968328101E-2</v>
      </c>
      <c r="C489">
        <v>-1.34534980142808E-2</v>
      </c>
      <c r="D489">
        <v>9433.3700000000008</v>
      </c>
      <c r="E489">
        <f t="shared" si="38"/>
        <v>87.915014510676357</v>
      </c>
      <c r="F489">
        <f t="shared" si="38"/>
        <v>85.60765520755227</v>
      </c>
      <c r="G489">
        <f t="shared" si="36"/>
        <v>77.280200807588628</v>
      </c>
    </row>
    <row r="490" spans="1:7" x14ac:dyDescent="0.45">
      <c r="A490" s="2">
        <v>42688</v>
      </c>
      <c r="B490">
        <v>-7.3870638061185904E-3</v>
      </c>
      <c r="C490">
        <v>-5.0405716996259299E-3</v>
      </c>
      <c r="D490">
        <v>9342.8700000000008</v>
      </c>
      <c r="E490">
        <f t="shared" si="38"/>
        <v>87.265580688970147</v>
      </c>
      <c r="F490">
        <f t="shared" si="38"/>
        <v>85.176143683441751</v>
      </c>
      <c r="G490">
        <f t="shared" si="36"/>
        <v>76.538805296431235</v>
      </c>
    </row>
    <row r="491" spans="1:7" x14ac:dyDescent="0.45">
      <c r="A491" s="2">
        <v>42689</v>
      </c>
      <c r="B491">
        <v>3.4855830881494101E-3</v>
      </c>
      <c r="C491">
        <v>-6.7398218000515699E-4</v>
      </c>
      <c r="D491">
        <v>9398.1</v>
      </c>
      <c r="E491">
        <f t="shared" si="38"/>
        <v>87.569752121197169</v>
      </c>
      <c r="F491">
        <f t="shared" si="38"/>
        <v>85.118736480437548</v>
      </c>
      <c r="G491">
        <f t="shared" si="36"/>
        <v>76.991261363627061</v>
      </c>
    </row>
    <row r="492" spans="1:7" x14ac:dyDescent="0.45">
      <c r="A492" s="2">
        <v>42690</v>
      </c>
      <c r="B492">
        <v>5.7898135691431696E-3</v>
      </c>
      <c r="C492" s="3">
        <v>-9.6045990760186496E-4</v>
      </c>
      <c r="D492">
        <v>9362.5400000000009</v>
      </c>
      <c r="E492">
        <f t="shared" si="38"/>
        <v>88.076764660274989</v>
      </c>
      <c r="F492">
        <f t="shared" si="38"/>
        <v>85.036983346662353</v>
      </c>
      <c r="G492">
        <f t="shared" si="36"/>
        <v>76.699946177143559</v>
      </c>
    </row>
    <row r="493" spans="1:7" x14ac:dyDescent="0.45">
      <c r="A493" s="2">
        <v>42691</v>
      </c>
      <c r="B493">
        <v>9.7665150939181804E-4</v>
      </c>
      <c r="C493">
        <v>1.23014700998655E-3</v>
      </c>
      <c r="D493">
        <v>9326.5400000000009</v>
      </c>
      <c r="E493">
        <f t="shared" si="38"/>
        <v>88.162784965422802</v>
      </c>
      <c r="F493">
        <f t="shared" si="38"/>
        <v>85.141591337464519</v>
      </c>
      <c r="G493">
        <f t="shared" si="36"/>
        <v>76.405026415799199</v>
      </c>
    </row>
    <row r="494" spans="1:7" x14ac:dyDescent="0.45">
      <c r="A494" s="2">
        <v>42692</v>
      </c>
      <c r="B494">
        <v>3.6056670716942E-3</v>
      </c>
      <c r="C494">
        <v>3.7648358073153298E-3</v>
      </c>
      <c r="D494">
        <v>9349.31</v>
      </c>
      <c r="E494">
        <f t="shared" si="38"/>
        <v>88.480670616121486</v>
      </c>
      <c r="F494">
        <f t="shared" si="38"/>
        <v>85.462135449223609</v>
      </c>
      <c r="G494">
        <f t="shared" si="36"/>
        <v>76.591563164849504</v>
      </c>
    </row>
    <row r="495" spans="1:7" x14ac:dyDescent="0.45">
      <c r="A495" s="2">
        <v>42695</v>
      </c>
      <c r="B495">
        <v>5.46320869795209E-3</v>
      </c>
      <c r="C495" s="3">
        <v>3.8208581845630401E-3</v>
      </c>
      <c r="D495">
        <v>9444.7099999999991</v>
      </c>
      <c r="E495">
        <f t="shared" si="38"/>
        <v>88.964058985432104</v>
      </c>
      <c r="F495">
        <f t="shared" si="38"/>
        <v>85.788674148925011</v>
      </c>
      <c r="G495">
        <f t="shared" si="36"/>
        <v>77.373100532412082</v>
      </c>
    </row>
    <row r="496" spans="1:7" x14ac:dyDescent="0.45">
      <c r="A496" s="2">
        <v>42696</v>
      </c>
      <c r="B496">
        <v>5.6438970307943603E-3</v>
      </c>
      <c r="C496">
        <v>-5.32735789943774E-3</v>
      </c>
      <c r="D496">
        <v>9651.4500000000007</v>
      </c>
      <c r="E496">
        <f t="shared" si="38"/>
        <v>89.466162973787405</v>
      </c>
      <c r="F496">
        <f t="shared" si="38"/>
        <v>85.331647178015444</v>
      </c>
      <c r="G496">
        <f t="shared" si="36"/>
        <v>79.066759184088113</v>
      </c>
    </row>
    <row r="497" spans="1:7" x14ac:dyDescent="0.45">
      <c r="A497" s="2">
        <v>42697</v>
      </c>
      <c r="B497" s="3">
        <v>-5.4802092312404302E-3</v>
      </c>
      <c r="C497">
        <v>-5.0832667705772196E-3</v>
      </c>
      <c r="D497">
        <v>9665.99</v>
      </c>
      <c r="E497">
        <f t="shared" si="38"/>
        <v>88.975869681574792</v>
      </c>
      <c r="F497">
        <f t="shared" si="38"/>
        <v>84.897883651436814</v>
      </c>
      <c r="G497">
        <f t="shared" si="36"/>
        <v>79.185873998808859</v>
      </c>
    </row>
    <row r="498" spans="1:7" x14ac:dyDescent="0.45">
      <c r="A498" s="2">
        <v>42698</v>
      </c>
      <c r="B498">
        <v>-6.5927985802954198E-4</v>
      </c>
      <c r="C498">
        <v>3.1358486076814101E-3</v>
      </c>
      <c r="D498">
        <v>9678.77</v>
      </c>
      <c r="E498">
        <f t="shared" si="38"/>
        <v>88.91720968284308</v>
      </c>
      <c r="F498">
        <f t="shared" si="38"/>
        <v>85.164110561680261</v>
      </c>
      <c r="G498">
        <f t="shared" si="36"/>
        <v>79.290570514086113</v>
      </c>
    </row>
    <row r="499" spans="1:7" x14ac:dyDescent="0.45">
      <c r="A499" s="2">
        <v>42699</v>
      </c>
      <c r="B499">
        <v>5.1827109121931102E-3</v>
      </c>
      <c r="C499">
        <v>4.5733670198320302E-3</v>
      </c>
      <c r="D499">
        <v>9790.23</v>
      </c>
      <c r="E499">
        <f t="shared" si="38"/>
        <v>89.37804187574811</v>
      </c>
      <c r="F499">
        <f t="shared" si="38"/>
        <v>85.553597296196372</v>
      </c>
      <c r="G499">
        <f t="shared" si="36"/>
        <v>80.203674864070663</v>
      </c>
    </row>
    <row r="500" spans="1:7" x14ac:dyDescent="0.45">
      <c r="A500" s="2">
        <v>42702</v>
      </c>
      <c r="B500">
        <v>8.3367983473946992E-3</v>
      </c>
      <c r="C500" s="3">
        <v>-8.7847519237107806E-5</v>
      </c>
      <c r="D500">
        <v>9875.5400000000009</v>
      </c>
      <c r="E500">
        <f t="shared" si="38"/>
        <v>90.12316858755122</v>
      </c>
      <c r="F500">
        <f t="shared" si="38"/>
        <v>85.546081624912091</v>
      </c>
      <c r="G500">
        <f t="shared" si="36"/>
        <v>80.902552776300922</v>
      </c>
    </row>
    <row r="501" spans="1:7" x14ac:dyDescent="0.45">
      <c r="A501" s="2">
        <v>42703</v>
      </c>
      <c r="B501">
        <v>-2.7663365042993699E-3</v>
      </c>
      <c r="C501">
        <v>1.5757792823670499E-3</v>
      </c>
      <c r="D501">
        <v>9846.2099999999991</v>
      </c>
      <c r="E501">
        <f t="shared" si="38"/>
        <v>89.873857576404347</v>
      </c>
      <c r="F501">
        <f t="shared" si="38"/>
        <v>85.680883368024297</v>
      </c>
      <c r="G501">
        <f t="shared" si="36"/>
        <v>80.662275092961167</v>
      </c>
    </row>
    <row r="502" spans="1:7" x14ac:dyDescent="0.45">
      <c r="A502" s="2">
        <v>42704</v>
      </c>
      <c r="B502">
        <v>4.1041222464517704E-3</v>
      </c>
      <c r="C502">
        <v>3.3742781993313302E-3</v>
      </c>
      <c r="D502">
        <v>9838.06</v>
      </c>
      <c r="E502">
        <f t="shared" si="38"/>
        <v>90.242710874658101</v>
      </c>
      <c r="F502">
        <f t="shared" si="38"/>
        <v>85.969994504872474</v>
      </c>
      <c r="G502">
        <f t="shared" si="36"/>
        <v>80.595508535879034</v>
      </c>
    </row>
    <row r="503" spans="1:7" x14ac:dyDescent="0.45">
      <c r="A503" s="2">
        <v>42705</v>
      </c>
      <c r="B503" s="3">
        <v>-4.4101285345762402E-3</v>
      </c>
      <c r="C503">
        <v>-1.35733012754312E-2</v>
      </c>
      <c r="D503">
        <v>9892.31</v>
      </c>
      <c r="E503">
        <f t="shared" ref="E503:F518" si="39">E502*(1+B503)</f>
        <v>89.844728920392257</v>
      </c>
      <c r="F503">
        <f t="shared" si="39"/>
        <v>84.803097868810667</v>
      </c>
      <c r="G503">
        <f t="shared" si="36"/>
        <v>81.039936231793831</v>
      </c>
    </row>
    <row r="504" spans="1:7" x14ac:dyDescent="0.45">
      <c r="A504" s="2">
        <v>42706</v>
      </c>
      <c r="B504">
        <v>-9.6007435450587795E-3</v>
      </c>
      <c r="C504">
        <v>-7.9098381105928497E-3</v>
      </c>
      <c r="D504">
        <v>9781.23</v>
      </c>
      <c r="E504">
        <f t="shared" si="39"/>
        <v>88.982152719152239</v>
      </c>
      <c r="F504">
        <f t="shared" si="39"/>
        <v>84.132319093391615</v>
      </c>
      <c r="G504">
        <f t="shared" si="36"/>
        <v>80.12994492373457</v>
      </c>
    </row>
    <row r="505" spans="1:7" x14ac:dyDescent="0.45">
      <c r="A505" s="2">
        <v>42709</v>
      </c>
      <c r="B505">
        <v>-4.6077696624395002E-3</v>
      </c>
      <c r="C505">
        <v>-1.0960352588285801E-3</v>
      </c>
      <c r="D505">
        <v>9711.7999999999993</v>
      </c>
      <c r="E505">
        <f t="shared" si="39"/>
        <v>88.572143455354379</v>
      </c>
      <c r="F505">
        <f t="shared" si="39"/>
        <v>84.040107105258244</v>
      </c>
      <c r="G505">
        <f t="shared" si="36"/>
        <v>79.561159395119574</v>
      </c>
    </row>
    <row r="506" spans="1:7" x14ac:dyDescent="0.45">
      <c r="A506" s="2">
        <v>42710</v>
      </c>
      <c r="B506">
        <v>1.4361385661256099E-3</v>
      </c>
      <c r="C506">
        <v>5.0446763591263102E-4</v>
      </c>
      <c r="D506">
        <v>9768.85</v>
      </c>
      <c r="E506">
        <f t="shared" si="39"/>
        <v>88.699345326455031</v>
      </c>
      <c r="F506">
        <f t="shared" si="39"/>
        <v>84.082502619411486</v>
      </c>
      <c r="G506">
        <f t="shared" si="36"/>
        <v>80.028525294694489</v>
      </c>
    </row>
    <row r="507" spans="1:7" x14ac:dyDescent="0.45">
      <c r="A507" s="2">
        <v>42711</v>
      </c>
      <c r="B507">
        <v>2.2588151345406399E-3</v>
      </c>
      <c r="C507">
        <v>-1.6119170043002501E-3</v>
      </c>
      <c r="D507">
        <v>9829.58</v>
      </c>
      <c r="E507">
        <f t="shared" si="39"/>
        <v>88.899700750102269</v>
      </c>
      <c r="F507">
        <f t="shared" si="39"/>
        <v>83.946968603675131</v>
      </c>
      <c r="G507">
        <f t="shared" si="36"/>
        <v>80.526038547651254</v>
      </c>
    </row>
    <row r="508" spans="1:7" x14ac:dyDescent="0.45">
      <c r="A508" s="2">
        <v>42712</v>
      </c>
      <c r="B508">
        <v>4.8425415965917601E-3</v>
      </c>
      <c r="C508">
        <v>5.7482230669094999E-3</v>
      </c>
      <c r="D508">
        <v>9896.82</v>
      </c>
      <c r="E508">
        <f t="shared" si="39"/>
        <v>89.330201248909205</v>
      </c>
      <c r="F508">
        <f t="shared" si="39"/>
        <v>84.429514504999901</v>
      </c>
      <c r="G508">
        <f t="shared" si="36"/>
        <v>81.076883124117799</v>
      </c>
    </row>
    <row r="509" spans="1:7" x14ac:dyDescent="0.45">
      <c r="A509" s="2">
        <v>42713</v>
      </c>
      <c r="B509">
        <v>-1.57433992050071E-2</v>
      </c>
      <c r="C509">
        <v>-8.9193773715330396E-3</v>
      </c>
      <c r="D509">
        <v>9867.9500000000007</v>
      </c>
      <c r="E509">
        <f t="shared" si="39"/>
        <v>87.923840229584002</v>
      </c>
      <c r="F509">
        <f t="shared" si="39"/>
        <v>83.676455803834486</v>
      </c>
      <c r="G509">
        <f t="shared" si="36"/>
        <v>80.840373859950816</v>
      </c>
    </row>
    <row r="510" spans="1:7" x14ac:dyDescent="0.45">
      <c r="A510" s="2">
        <v>42716</v>
      </c>
      <c r="B510">
        <v>-1.25639075471153E-2</v>
      </c>
      <c r="C510">
        <v>8.8267764012583006E-3</v>
      </c>
      <c r="D510">
        <v>9699.31</v>
      </c>
      <c r="E510">
        <f t="shared" si="39"/>
        <v>86.819173229752167</v>
      </c>
      <c r="F510">
        <f t="shared" si="39"/>
        <v>84.415049169264719</v>
      </c>
      <c r="G510">
        <f t="shared" si="36"/>
        <v>79.458838622364254</v>
      </c>
    </row>
    <row r="511" spans="1:7" x14ac:dyDescent="0.45">
      <c r="A511" s="2">
        <v>42717</v>
      </c>
      <c r="B511">
        <v>4.4485065134141797E-3</v>
      </c>
      <c r="C511" s="3">
        <v>-6.2833017769912099E-3</v>
      </c>
      <c r="D511">
        <v>9719.94</v>
      </c>
      <c r="E511">
        <f t="shared" si="39"/>
        <v>87.205388887353948</v>
      </c>
      <c r="F511">
        <f t="shared" si="39"/>
        <v>83.884643940814684</v>
      </c>
      <c r="G511">
        <f t="shared" si="36"/>
        <v>79.627844030045779</v>
      </c>
    </row>
    <row r="512" spans="1:7" x14ac:dyDescent="0.45">
      <c r="A512" s="2">
        <v>42718</v>
      </c>
      <c r="B512">
        <v>-1.16231590221377E-3</v>
      </c>
      <c r="C512">
        <v>2.03191489547291E-4</v>
      </c>
      <c r="D512">
        <v>9706.15</v>
      </c>
      <c r="E512">
        <f t="shared" si="39"/>
        <v>87.104028677091449</v>
      </c>
      <c r="F512">
        <f t="shared" si="39"/>
        <v>83.901688586567161</v>
      </c>
      <c r="G512">
        <f t="shared" si="36"/>
        <v>79.514873377019697</v>
      </c>
    </row>
    <row r="513" spans="1:7" x14ac:dyDescent="0.45">
      <c r="A513" s="2">
        <v>42719</v>
      </c>
      <c r="B513">
        <v>-1.43964420457981E-2</v>
      </c>
      <c r="C513">
        <v>-3.9425572521417304E-3</v>
      </c>
      <c r="D513">
        <v>9479.16</v>
      </c>
      <c r="E513">
        <f t="shared" si="39"/>
        <v>85.850040576286162</v>
      </c>
      <c r="F513">
        <f t="shared" si="39"/>
        <v>83.570901375763256</v>
      </c>
      <c r="G513">
        <f t="shared" si="36"/>
        <v>77.655322359587473</v>
      </c>
    </row>
    <row r="514" spans="1:7" x14ac:dyDescent="0.45">
      <c r="A514" s="2">
        <v>42720</v>
      </c>
      <c r="B514">
        <v>1.25334908441068E-3</v>
      </c>
      <c r="C514">
        <v>9.1153288339851195E-4</v>
      </c>
      <c r="D514">
        <v>9470.33</v>
      </c>
      <c r="E514">
        <f t="shared" si="39"/>
        <v>85.957640646039067</v>
      </c>
      <c r="F514">
        <f t="shared" si="39"/>
        <v>83.647079000462512</v>
      </c>
      <c r="G514">
        <f t="shared" si="36"/>
        <v>77.582985095902174</v>
      </c>
    </row>
    <row r="515" spans="1:7" x14ac:dyDescent="0.45">
      <c r="A515" s="2">
        <v>42723</v>
      </c>
      <c r="B515">
        <v>-8.1526712051909409E-3</v>
      </c>
      <c r="C515">
        <v>-2.6442021803361302E-3</v>
      </c>
      <c r="D515">
        <v>9377.43</v>
      </c>
      <c r="E515">
        <f t="shared" si="39"/>
        <v>85.256856264277957</v>
      </c>
      <c r="F515">
        <f t="shared" si="39"/>
        <v>83.425899211790735</v>
      </c>
      <c r="G515">
        <f t="shared" si="36"/>
        <v>76.821928267321837</v>
      </c>
    </row>
    <row r="516" spans="1:7" x14ac:dyDescent="0.45">
      <c r="A516" s="2">
        <v>42724</v>
      </c>
      <c r="B516">
        <v>-8.1018867167068007E-3</v>
      </c>
      <c r="C516">
        <v>4.6662673191035196E-3</v>
      </c>
      <c r="D516">
        <v>9283.41</v>
      </c>
      <c r="E516">
        <f t="shared" si="39"/>
        <v>84.566114873002221</v>
      </c>
      <c r="F516">
        <f t="shared" si="39"/>
        <v>83.815186758849549</v>
      </c>
      <c r="G516">
        <f t="shared" si="36"/>
        <v>76.051696157277433</v>
      </c>
    </row>
    <row r="517" spans="1:7" x14ac:dyDescent="0.45">
      <c r="A517" s="2">
        <v>42725</v>
      </c>
      <c r="B517">
        <v>4.8968628263855703E-3</v>
      </c>
      <c r="C517">
        <v>5.2585219142414698E-4</v>
      </c>
      <c r="D517">
        <v>9331.6299999999992</v>
      </c>
      <c r="E517">
        <f t="shared" si="39"/>
        <v>84.980223537295672</v>
      </c>
      <c r="F517">
        <f t="shared" si="39"/>
        <v>83.859261158481317</v>
      </c>
      <c r="G517">
        <f t="shared" si="36"/>
        <v>76.446724793167036</v>
      </c>
    </row>
    <row r="518" spans="1:7" x14ac:dyDescent="0.45">
      <c r="A518" s="2">
        <v>42726</v>
      </c>
      <c r="B518">
        <v>-8.4827563103691099E-3</v>
      </c>
      <c r="C518">
        <v>2.2905386620144299E-4</v>
      </c>
      <c r="D518">
        <v>9200.24</v>
      </c>
      <c r="E518">
        <f t="shared" si="39"/>
        <v>84.259357009828094</v>
      </c>
      <c r="F518">
        <f t="shared" si="39"/>
        <v>83.878469446466468</v>
      </c>
      <c r="G518">
        <f t="shared" si="36"/>
        <v>75.370349586415998</v>
      </c>
    </row>
    <row r="519" spans="1:7" x14ac:dyDescent="0.45">
      <c r="A519" s="2">
        <v>42727</v>
      </c>
      <c r="B519">
        <v>-6.4125526664146996E-3</v>
      </c>
      <c r="C519">
        <v>-4.7593152607571302E-4</v>
      </c>
      <c r="D519">
        <v>9181.75</v>
      </c>
      <c r="E519">
        <f t="shared" ref="E519:F534" si="40">E518*(1+B519)</f>
        <v>83.719039445364331</v>
      </c>
      <c r="F519">
        <f t="shared" si="40"/>
        <v>83.838549038497916</v>
      </c>
      <c r="G519">
        <f t="shared" ref="G519:G582" si="41">D519/$D$5*100</f>
        <v>75.218875520103296</v>
      </c>
    </row>
    <row r="520" spans="1:7" x14ac:dyDescent="0.45">
      <c r="A520" s="2">
        <v>42730</v>
      </c>
      <c r="B520">
        <v>-2.5999999999999998E-4</v>
      </c>
      <c r="C520" s="3">
        <v>1.6940658945086001E-20</v>
      </c>
      <c r="D520">
        <v>9181.75</v>
      </c>
      <c r="E520">
        <f t="shared" si="40"/>
        <v>83.697272495108535</v>
      </c>
      <c r="F520">
        <f t="shared" si="40"/>
        <v>83.838549038497916</v>
      </c>
      <c r="G520">
        <f t="shared" si="41"/>
        <v>75.218875520103296</v>
      </c>
    </row>
    <row r="521" spans="1:7" x14ac:dyDescent="0.45">
      <c r="A521" s="2">
        <v>42731</v>
      </c>
      <c r="B521">
        <v>-2.5999999999999998E-4</v>
      </c>
      <c r="C521" s="3">
        <v>1.6940658945086001E-20</v>
      </c>
      <c r="D521">
        <v>9181.75</v>
      </c>
      <c r="E521">
        <f t="shared" si="40"/>
        <v>83.675511204259806</v>
      </c>
      <c r="F521">
        <f t="shared" si="40"/>
        <v>83.838549038497916</v>
      </c>
      <c r="G521">
        <f t="shared" si="41"/>
        <v>75.218875520103296</v>
      </c>
    </row>
    <row r="522" spans="1:7" x14ac:dyDescent="0.45">
      <c r="A522" s="2">
        <v>42732</v>
      </c>
      <c r="B522">
        <v>5.96899053467415E-3</v>
      </c>
      <c r="C522">
        <v>-1.2928267406133901E-4</v>
      </c>
      <c r="D522">
        <v>9300.6299999999992</v>
      </c>
      <c r="E522">
        <f t="shared" si="40"/>
        <v>84.174969538622065</v>
      </c>
      <c r="F522">
        <f t="shared" si="40"/>
        <v>83.827710166688803</v>
      </c>
      <c r="G522">
        <f t="shared" si="41"/>
        <v>76.192766109787158</v>
      </c>
    </row>
    <row r="523" spans="1:7" x14ac:dyDescent="0.45">
      <c r="A523" s="2">
        <v>42733</v>
      </c>
      <c r="B523">
        <v>2.1899362071372301E-3</v>
      </c>
      <c r="C523">
        <v>4.2232071367491603E-3</v>
      </c>
      <c r="D523">
        <v>9312.76</v>
      </c>
      <c r="E523">
        <f t="shared" si="40"/>
        <v>84.359307352149358</v>
      </c>
      <c r="F523">
        <f t="shared" si="40"/>
        <v>84.181731950522106</v>
      </c>
      <c r="G523">
        <f t="shared" si="41"/>
        <v>76.292137684929031</v>
      </c>
    </row>
    <row r="524" spans="1:7" x14ac:dyDescent="0.45">
      <c r="A524" s="2">
        <v>42734</v>
      </c>
      <c r="B524">
        <v>1.6554426213491302E-2</v>
      </c>
      <c r="C524">
        <v>4.1067938332256197E-3</v>
      </c>
      <c r="D524">
        <v>9394.8700000000008</v>
      </c>
      <c r="E524">
        <f t="shared" si="40"/>
        <v>85.755827281131758</v>
      </c>
      <c r="F524">
        <f t="shared" si="40"/>
        <v>84.527448968166752</v>
      </c>
      <c r="G524">
        <f t="shared" si="41"/>
        <v>76.964800507261998</v>
      </c>
    </row>
    <row r="525" spans="1:7" x14ac:dyDescent="0.45">
      <c r="A525" s="2">
        <v>42737</v>
      </c>
      <c r="B525">
        <v>-2.5999999999999998E-4</v>
      </c>
      <c r="C525" s="3">
        <v>1.6940658945086001E-20</v>
      </c>
      <c r="D525">
        <v>9394.8700000000008</v>
      </c>
      <c r="E525">
        <f t="shared" si="40"/>
        <v>85.733530766038655</v>
      </c>
      <c r="F525">
        <f t="shared" si="40"/>
        <v>84.527448968166752</v>
      </c>
      <c r="G525">
        <f t="shared" si="41"/>
        <v>76.964800507261998</v>
      </c>
    </row>
    <row r="526" spans="1:7" x14ac:dyDescent="0.45">
      <c r="A526" s="2">
        <v>42738</v>
      </c>
      <c r="B526">
        <v>-5.5858917889698096E-4</v>
      </c>
      <c r="C526">
        <v>-3.6292018560700199E-3</v>
      </c>
      <c r="D526">
        <v>9459.5499999999993</v>
      </c>
      <c r="E526">
        <f t="shared" si="40"/>
        <v>85.685640943484117</v>
      </c>
      <c r="F526">
        <f t="shared" si="40"/>
        <v>84.220681793482612</v>
      </c>
      <c r="G526">
        <f t="shared" si="41"/>
        <v>77.494673011810718</v>
      </c>
    </row>
    <row r="527" spans="1:7" x14ac:dyDescent="0.45">
      <c r="A527" s="2">
        <v>42739</v>
      </c>
      <c r="B527">
        <v>2.04593375437695E-3</v>
      </c>
      <c r="C527">
        <v>-3.85612962323288E-3</v>
      </c>
      <c r="D527">
        <v>9440.99</v>
      </c>
      <c r="E527">
        <f t="shared" si="40"/>
        <v>85.860948088555816</v>
      </c>
      <c r="F527">
        <f t="shared" si="40"/>
        <v>83.895915927529899</v>
      </c>
      <c r="G527">
        <f t="shared" si="41"/>
        <v>77.342625490406519</v>
      </c>
    </row>
    <row r="528" spans="1:7" x14ac:dyDescent="0.45">
      <c r="A528" s="2">
        <v>42740</v>
      </c>
      <c r="B528">
        <v>6.2046028884752801E-4</v>
      </c>
      <c r="C528">
        <v>-1.23010374066408E-2</v>
      </c>
      <c r="D528">
        <v>9598.68</v>
      </c>
      <c r="E528">
        <f t="shared" si="40"/>
        <v>85.914221397207569</v>
      </c>
      <c r="F528">
        <f t="shared" si="40"/>
        <v>82.863909127440962</v>
      </c>
      <c r="G528">
        <f t="shared" si="41"/>
        <v>78.634455967250801</v>
      </c>
    </row>
    <row r="529" spans="1:7" x14ac:dyDescent="0.45">
      <c r="A529" s="2">
        <v>42741</v>
      </c>
      <c r="B529">
        <v>1.55395143062778E-4</v>
      </c>
      <c r="C529">
        <v>-1.4392492395392199E-3</v>
      </c>
      <c r="D529">
        <v>9611.0499999999993</v>
      </c>
      <c r="E529">
        <f t="shared" si="40"/>
        <v>85.927572049932721</v>
      </c>
      <c r="F529">
        <f t="shared" si="40"/>
        <v>82.744647309244044</v>
      </c>
      <c r="G529">
        <f t="shared" si="41"/>
        <v>78.735793674134968</v>
      </c>
    </row>
    <row r="530" spans="1:7" x14ac:dyDescent="0.45">
      <c r="A530" s="2">
        <v>42744</v>
      </c>
      <c r="B530">
        <v>8.0040034373077395E-3</v>
      </c>
      <c r="C530">
        <v>1.2994425040492299E-3</v>
      </c>
      <c r="D530">
        <v>9602.32</v>
      </c>
      <c r="E530">
        <f t="shared" si="40"/>
        <v>86.615336631979886</v>
      </c>
      <c r="F530">
        <f t="shared" si="40"/>
        <v>82.852169220940226</v>
      </c>
      <c r="G530">
        <f t="shared" si="41"/>
        <v>78.664275632008952</v>
      </c>
    </row>
    <row r="531" spans="1:7" x14ac:dyDescent="0.45">
      <c r="A531" s="2">
        <v>42745</v>
      </c>
      <c r="B531">
        <v>1.20297694473238E-2</v>
      </c>
      <c r="C531">
        <v>1.46740237922283E-3</v>
      </c>
      <c r="D531">
        <v>9664.19</v>
      </c>
      <c r="E531">
        <f t="shared" si="40"/>
        <v>87.657299162264934</v>
      </c>
      <c r="F531">
        <f t="shared" si="40"/>
        <v>82.973746691178818</v>
      </c>
      <c r="G531">
        <f t="shared" si="41"/>
        <v>79.17112801074164</v>
      </c>
    </row>
    <row r="532" spans="1:7" x14ac:dyDescent="0.45">
      <c r="A532" s="2">
        <v>42746</v>
      </c>
      <c r="B532">
        <v>7.2891645500546103E-3</v>
      </c>
      <c r="C532">
        <v>2.5598834923047302E-3</v>
      </c>
      <c r="D532">
        <v>9733.9</v>
      </c>
      <c r="E532">
        <f t="shared" si="40"/>
        <v>88.29624763987205</v>
      </c>
      <c r="F532">
        <f t="shared" si="40"/>
        <v>83.186149815628227</v>
      </c>
      <c r="G532">
        <f t="shared" si="41"/>
        <v>79.742207359722656</v>
      </c>
    </row>
    <row r="533" spans="1:7" x14ac:dyDescent="0.45">
      <c r="A533" s="2">
        <v>42747</v>
      </c>
      <c r="B533">
        <v>-3.9810243995651402E-3</v>
      </c>
      <c r="C533">
        <v>-2.7586110019326201E-3</v>
      </c>
      <c r="D533">
        <v>9723.0499999999993</v>
      </c>
      <c r="E533">
        <f t="shared" si="40"/>
        <v>87.944738123627673</v>
      </c>
      <c r="F533">
        <f t="shared" si="40"/>
        <v>82.956671587538423</v>
      </c>
      <c r="G533">
        <f t="shared" si="41"/>
        <v>79.653321820539688</v>
      </c>
    </row>
    <row r="534" spans="1:7" x14ac:dyDescent="0.45">
      <c r="A534" s="2">
        <v>42748</v>
      </c>
      <c r="B534">
        <v>2.4446298896352702E-3</v>
      </c>
      <c r="C534" s="3">
        <v>1.05467953267765E-3</v>
      </c>
      <c r="D534">
        <v>9787.34</v>
      </c>
      <c r="E534">
        <f t="shared" si="40"/>
        <v>88.159730459080833</v>
      </c>
      <c r="F534">
        <f t="shared" si="40"/>
        <v>83.044164291160854</v>
      </c>
      <c r="G534">
        <f t="shared" si="41"/>
        <v>80.179999361007191</v>
      </c>
    </row>
    <row r="535" spans="1:7" x14ac:dyDescent="0.45">
      <c r="A535" s="2">
        <v>42751</v>
      </c>
      <c r="B535">
        <v>-4.10279457055923E-3</v>
      </c>
      <c r="C535">
        <v>9.4813109861351004E-3</v>
      </c>
      <c r="D535">
        <v>9666.09</v>
      </c>
      <c r="E535">
        <f t="shared" ref="E535:F550" si="42">E534*(1+B535)</f>
        <v>87.798029195611363</v>
      </c>
      <c r="F535">
        <f t="shared" si="42"/>
        <v>83.831531838389054</v>
      </c>
      <c r="G535">
        <f t="shared" si="41"/>
        <v>79.186693220368156</v>
      </c>
    </row>
    <row r="536" spans="1:7" x14ac:dyDescent="0.45">
      <c r="A536" s="2">
        <v>42752</v>
      </c>
      <c r="B536">
        <v>6.1386142404491499E-3</v>
      </c>
      <c r="C536">
        <v>-2.7066624999203099E-3</v>
      </c>
      <c r="D536">
        <v>9702.19</v>
      </c>
      <c r="E536">
        <f t="shared" si="42"/>
        <v>88.33698742791492</v>
      </c>
      <c r="F536">
        <f t="shared" si="42"/>
        <v>83.604628174851214</v>
      </c>
      <c r="G536">
        <f t="shared" si="41"/>
        <v>79.482432203271813</v>
      </c>
    </row>
    <row r="537" spans="1:7" x14ac:dyDescent="0.45">
      <c r="A537" s="2">
        <v>42753</v>
      </c>
      <c r="B537">
        <v>6.2937665245327203E-3</v>
      </c>
      <c r="C537">
        <v>-1.30238378513755E-2</v>
      </c>
      <c r="D537">
        <v>9802.86</v>
      </c>
      <c r="E537">
        <f t="shared" si="42"/>
        <v>88.892959802266788</v>
      </c>
      <c r="F537">
        <f t="shared" si="42"/>
        <v>82.515775053877405</v>
      </c>
      <c r="G537">
        <f t="shared" si="41"/>
        <v>80.307142547008993</v>
      </c>
    </row>
    <row r="538" spans="1:7" x14ac:dyDescent="0.45">
      <c r="A538" s="2">
        <v>42754</v>
      </c>
      <c r="B538">
        <v>-1.30075027897236E-3</v>
      </c>
      <c r="C538">
        <v>-6.68530642312212E-3</v>
      </c>
      <c r="D538">
        <v>9792.3700000000008</v>
      </c>
      <c r="E538">
        <f t="shared" si="42"/>
        <v>88.777332260005309</v>
      </c>
      <c r="F538">
        <f t="shared" si="42"/>
        <v>81.964131812900817</v>
      </c>
      <c r="G538">
        <f t="shared" si="41"/>
        <v>80.221206205439472</v>
      </c>
    </row>
    <row r="539" spans="1:7" x14ac:dyDescent="0.45">
      <c r="A539" s="2">
        <v>42755</v>
      </c>
      <c r="B539">
        <v>-7.0448237548855202E-4</v>
      </c>
      <c r="C539">
        <v>1.39491345976069E-2</v>
      </c>
      <c r="D539">
        <v>9715.7199999999993</v>
      </c>
      <c r="E539">
        <f t="shared" si="42"/>
        <v>88.714790194085239</v>
      </c>
      <c r="F539">
        <f t="shared" si="42"/>
        <v>83.107460519734957</v>
      </c>
      <c r="G539">
        <f t="shared" si="41"/>
        <v>79.593272880243731</v>
      </c>
    </row>
    <row r="540" spans="1:7" x14ac:dyDescent="0.45">
      <c r="A540" s="2">
        <v>42758</v>
      </c>
      <c r="B540">
        <v>1.82566770611706E-3</v>
      </c>
      <c r="C540">
        <v>-5.8463420810109098E-3</v>
      </c>
      <c r="D540">
        <v>9726.82</v>
      </c>
      <c r="E540">
        <f t="shared" si="42"/>
        <v>88.876753921597526</v>
      </c>
      <c r="F540">
        <f t="shared" si="42"/>
        <v>82.621585876052478</v>
      </c>
      <c r="G540">
        <f t="shared" si="41"/>
        <v>79.68420647332492</v>
      </c>
    </row>
    <row r="541" spans="1:7" x14ac:dyDescent="0.45">
      <c r="A541" s="2">
        <v>42759</v>
      </c>
      <c r="B541">
        <v>1.9473162630512699E-3</v>
      </c>
      <c r="C541">
        <v>-5.9935587881726803E-3</v>
      </c>
      <c r="D541">
        <v>9759.26</v>
      </c>
      <c r="E541">
        <f t="shared" si="42"/>
        <v>89.049825069916253</v>
      </c>
      <c r="F541">
        <f t="shared" si="42"/>
        <v>82.126388543932308</v>
      </c>
      <c r="G541">
        <f t="shared" si="41"/>
        <v>79.94996194715857</v>
      </c>
    </row>
    <row r="542" spans="1:7" x14ac:dyDescent="0.45">
      <c r="A542" s="2">
        <v>42760</v>
      </c>
      <c r="B542">
        <v>7.8505053895281708E-3</v>
      </c>
      <c r="C542">
        <v>6.2409053046075802E-3</v>
      </c>
      <c r="D542">
        <v>9742.32</v>
      </c>
      <c r="E542">
        <f t="shared" si="42"/>
        <v>89.748911201564169</v>
      </c>
      <c r="F542">
        <f t="shared" si="42"/>
        <v>82.638931557844387</v>
      </c>
      <c r="G542">
        <f t="shared" si="41"/>
        <v>79.811185815014866</v>
      </c>
    </row>
    <row r="543" spans="1:7" x14ac:dyDescent="0.45">
      <c r="A543" s="2">
        <v>42761</v>
      </c>
      <c r="B543">
        <v>7.6062739907312403E-3</v>
      </c>
      <c r="C543">
        <v>1.0649092136483199E-3</v>
      </c>
      <c r="D543">
        <v>9854.36</v>
      </c>
      <c r="E543">
        <f t="shared" si="42"/>
        <v>90.431566010533075</v>
      </c>
      <c r="F543">
        <f t="shared" si="42"/>
        <v>82.72693451746639</v>
      </c>
      <c r="G543">
        <f t="shared" si="41"/>
        <v>80.729041650043314</v>
      </c>
    </row>
    <row r="544" spans="1:7" x14ac:dyDescent="0.45">
      <c r="A544" s="2">
        <v>42762</v>
      </c>
      <c r="B544">
        <v>-1.2833178003691301E-3</v>
      </c>
      <c r="C544">
        <v>-1.97886559096801E-3</v>
      </c>
      <c r="D544">
        <v>9804.0499999999993</v>
      </c>
      <c r="E544">
        <f t="shared" si="42"/>
        <v>90.315513572156505</v>
      </c>
      <c r="F544">
        <f t="shared" si="42"/>
        <v>82.563229033303514</v>
      </c>
      <c r="G544">
        <f t="shared" si="41"/>
        <v>80.31689128356453</v>
      </c>
    </row>
    <row r="545" spans="1:7" x14ac:dyDescent="0.45">
      <c r="A545" s="2">
        <v>42765</v>
      </c>
      <c r="B545">
        <v>-2.5999999999999998E-4</v>
      </c>
      <c r="C545" s="3">
        <v>2.37169225231204E-20</v>
      </c>
      <c r="D545">
        <v>9804.0499999999993</v>
      </c>
      <c r="E545">
        <f t="shared" si="42"/>
        <v>90.292031538627739</v>
      </c>
      <c r="F545">
        <f t="shared" si="42"/>
        <v>82.563229033303514</v>
      </c>
      <c r="G545">
        <f t="shared" si="41"/>
        <v>80.31689128356453</v>
      </c>
    </row>
    <row r="546" spans="1:7" x14ac:dyDescent="0.45">
      <c r="A546" s="2">
        <v>42766</v>
      </c>
      <c r="B546">
        <v>-2.5999999999999998E-4</v>
      </c>
      <c r="C546" s="3">
        <v>2.37169225231204E-20</v>
      </c>
      <c r="D546">
        <v>9804.0499999999993</v>
      </c>
      <c r="E546">
        <f t="shared" si="42"/>
        <v>90.268555610427697</v>
      </c>
      <c r="F546">
        <f t="shared" si="42"/>
        <v>82.563229033303514</v>
      </c>
      <c r="G546">
        <f t="shared" si="41"/>
        <v>80.31689128356453</v>
      </c>
    </row>
    <row r="547" spans="1:7" x14ac:dyDescent="0.45">
      <c r="A547" s="2">
        <v>42767</v>
      </c>
      <c r="B547">
        <v>-4.8372996107517502E-3</v>
      </c>
      <c r="C547">
        <v>-6.9462970762899099E-3</v>
      </c>
      <c r="D547">
        <v>9756.61</v>
      </c>
      <c r="E547">
        <f t="shared" si="42"/>
        <v>89.831899561510255</v>
      </c>
      <c r="F547">
        <f t="shared" si="42"/>
        <v>81.989720316860428</v>
      </c>
      <c r="G547">
        <f t="shared" si="41"/>
        <v>79.928252575837405</v>
      </c>
    </row>
    <row r="548" spans="1:7" x14ac:dyDescent="0.45">
      <c r="A548" s="2">
        <v>42768</v>
      </c>
      <c r="B548">
        <v>-8.1255051214363695E-3</v>
      </c>
      <c r="C548">
        <v>-3.1981884705615899E-3</v>
      </c>
      <c r="D548">
        <v>9696.32</v>
      </c>
      <c r="E548">
        <f t="shared" si="42"/>
        <v>89.101970001554847</v>
      </c>
      <c r="F548">
        <f t="shared" si="42"/>
        <v>81.727501738638466</v>
      </c>
      <c r="G548">
        <f t="shared" si="41"/>
        <v>79.434343897741485</v>
      </c>
    </row>
    <row r="549" spans="1:7" x14ac:dyDescent="0.45">
      <c r="A549" s="2">
        <v>42769</v>
      </c>
      <c r="B549">
        <v>3.1843485898882199E-3</v>
      </c>
      <c r="C549">
        <v>5.1412779798046798E-3</v>
      </c>
      <c r="D549">
        <v>9683.23</v>
      </c>
      <c r="E549">
        <f t="shared" si="42"/>
        <v>89.385701734085558</v>
      </c>
      <c r="F549">
        <f t="shared" si="42"/>
        <v>82.14768554367177</v>
      </c>
      <c r="G549">
        <f t="shared" si="41"/>
        <v>79.32710779563044</v>
      </c>
    </row>
    <row r="550" spans="1:7" x14ac:dyDescent="0.45">
      <c r="A550" s="2">
        <v>42772</v>
      </c>
      <c r="B550">
        <v>4.9096999831384699E-3</v>
      </c>
      <c r="C550">
        <v>-2.8014190908277801E-3</v>
      </c>
      <c r="D550">
        <v>9840.26</v>
      </c>
      <c r="E550">
        <f t="shared" si="42"/>
        <v>89.824558712382213</v>
      </c>
      <c r="F550">
        <f t="shared" si="42"/>
        <v>81.917555449122418</v>
      </c>
      <c r="G550">
        <f t="shared" si="41"/>
        <v>80.613531410183427</v>
      </c>
    </row>
    <row r="551" spans="1:7" x14ac:dyDescent="0.45">
      <c r="A551" s="2">
        <v>42773</v>
      </c>
      <c r="B551">
        <v>6.6327547501712401E-4</v>
      </c>
      <c r="C551">
        <v>-8.2534006126134107E-3</v>
      </c>
      <c r="D551">
        <v>9846.06</v>
      </c>
      <c r="E551">
        <f t="shared" ref="E551:F566" si="43">E550*(1+B551)</f>
        <v>89.884137139230376</v>
      </c>
      <c r="F551">
        <f t="shared" si="43"/>
        <v>81.241457046794835</v>
      </c>
      <c r="G551">
        <f t="shared" si="41"/>
        <v>80.661046260622243</v>
      </c>
    </row>
    <row r="552" spans="1:7" x14ac:dyDescent="0.45">
      <c r="A552" s="2">
        <v>42774</v>
      </c>
      <c r="B552">
        <v>1.96560233925103E-2</v>
      </c>
      <c r="C552">
        <v>9.7949593955455605E-3</v>
      </c>
      <c r="D552">
        <v>9955.34</v>
      </c>
      <c r="E552">
        <f t="shared" si="43"/>
        <v>91.650901841454683</v>
      </c>
      <c r="F552">
        <f t="shared" si="43"/>
        <v>82.037213819803142</v>
      </c>
      <c r="G552">
        <f t="shared" si="41"/>
        <v>81.556291580614271</v>
      </c>
    </row>
    <row r="553" spans="1:7" x14ac:dyDescent="0.45">
      <c r="A553" s="2">
        <v>42775</v>
      </c>
      <c r="B553">
        <v>5.7937957643125803E-3</v>
      </c>
      <c r="C553" s="3">
        <v>-5.3604139735580003E-3</v>
      </c>
      <c r="D553">
        <v>10075.17</v>
      </c>
      <c r="E553">
        <f t="shared" si="43"/>
        <v>92.181908448339129</v>
      </c>
      <c r="F553">
        <f t="shared" si="43"/>
        <v>81.597460392491698</v>
      </c>
      <c r="G553">
        <f t="shared" si="41"/>
        <v>82.537964775111405</v>
      </c>
    </row>
    <row r="554" spans="1:7" x14ac:dyDescent="0.45">
      <c r="A554" s="2">
        <v>42776</v>
      </c>
      <c r="B554">
        <v>-6.2814907588647304E-3</v>
      </c>
      <c r="C554">
        <v>-1.30668789049389E-2</v>
      </c>
      <c r="D554">
        <v>10125.209999999999</v>
      </c>
      <c r="E554">
        <f t="shared" si="43"/>
        <v>91.602868642286367</v>
      </c>
      <c r="F554">
        <f t="shared" si="43"/>
        <v>80.531236258592457</v>
      </c>
      <c r="G554">
        <f t="shared" si="41"/>
        <v>82.947903243380068</v>
      </c>
    </row>
    <row r="555" spans="1:7" x14ac:dyDescent="0.45">
      <c r="A555" s="2">
        <v>42779</v>
      </c>
      <c r="B555">
        <v>-1.2626655723656801E-3</v>
      </c>
      <c r="C555">
        <v>-1.65226374103794E-2</v>
      </c>
      <c r="D555">
        <v>10257.84</v>
      </c>
      <c r="E555">
        <f t="shared" si="43"/>
        <v>91.487204853721821</v>
      </c>
      <c r="F555">
        <f t="shared" si="43"/>
        <v>79.200647841682141</v>
      </c>
      <c r="G555">
        <f t="shared" si="41"/>
        <v>84.034436797466313</v>
      </c>
    </row>
    <row r="556" spans="1:7" x14ac:dyDescent="0.45">
      <c r="A556" s="2">
        <v>42780</v>
      </c>
      <c r="B556">
        <v>4.5010289229976104E-3</v>
      </c>
      <c r="C556">
        <v>6.58426622314859E-3</v>
      </c>
      <c r="D556">
        <v>10254.44</v>
      </c>
      <c r="E556">
        <f t="shared" si="43"/>
        <v>91.898991408852638</v>
      </c>
      <c r="F556">
        <f t="shared" si="43"/>
        <v>79.722125992117611</v>
      </c>
      <c r="G556">
        <f t="shared" si="41"/>
        <v>84.00658326445047</v>
      </c>
    </row>
    <row r="557" spans="1:7" x14ac:dyDescent="0.45">
      <c r="A557" s="2">
        <v>42781</v>
      </c>
      <c r="B557" s="3">
        <v>-9.5857805515457898E-5</v>
      </c>
      <c r="C557">
        <v>7.3749504256973302E-4</v>
      </c>
      <c r="D557">
        <v>10436.040000000001</v>
      </c>
      <c r="E557">
        <f t="shared" si="43"/>
        <v>91.890182173207094</v>
      </c>
      <c r="F557">
        <f t="shared" si="43"/>
        <v>79.780920664819931</v>
      </c>
      <c r="G557">
        <f t="shared" si="41"/>
        <v>85.49428961612098</v>
      </c>
    </row>
    <row r="558" spans="1:7" x14ac:dyDescent="0.45">
      <c r="A558" s="2">
        <v>42782</v>
      </c>
      <c r="B558">
        <v>1.23112204705864E-3</v>
      </c>
      <c r="C558">
        <v>2.6709368139496998E-3</v>
      </c>
      <c r="D558">
        <v>10455.02</v>
      </c>
      <c r="E558">
        <f t="shared" si="43"/>
        <v>92.003310202388761</v>
      </c>
      <c r="F558">
        <f t="shared" si="43"/>
        <v>79.9940104628744</v>
      </c>
      <c r="G558">
        <f t="shared" si="41"/>
        <v>85.64977786807421</v>
      </c>
    </row>
    <row r="559" spans="1:7" x14ac:dyDescent="0.45">
      <c r="A559" s="2">
        <v>42783</v>
      </c>
      <c r="B559">
        <v>-1.3729224431368699E-2</v>
      </c>
      <c r="C559">
        <v>-1.2082239460943999E-3</v>
      </c>
      <c r="D559">
        <v>10360.129999999999</v>
      </c>
      <c r="E559">
        <f t="shared" si="43"/>
        <v>90.740176108191335</v>
      </c>
      <c r="F559">
        <f t="shared" si="43"/>
        <v>79.89735978388903</v>
      </c>
      <c r="G559">
        <f t="shared" si="41"/>
        <v>84.872418530463975</v>
      </c>
    </row>
    <row r="560" spans="1:7" x14ac:dyDescent="0.45">
      <c r="A560" s="2">
        <v>42786</v>
      </c>
      <c r="B560">
        <v>5.4783423972791104E-3</v>
      </c>
      <c r="C560">
        <v>-2.77002461421153E-3</v>
      </c>
      <c r="D560">
        <v>10445.48</v>
      </c>
      <c r="E560">
        <f t="shared" si="43"/>
        <v>91.237281862101412</v>
      </c>
      <c r="F560">
        <f t="shared" si="43"/>
        <v>79.676042130677146</v>
      </c>
      <c r="G560">
        <f t="shared" si="41"/>
        <v>85.571624131317947</v>
      </c>
    </row>
    <row r="561" spans="1:7" x14ac:dyDescent="0.45">
      <c r="A561" s="2">
        <v>42787</v>
      </c>
      <c r="B561">
        <v>-5.2962399458825801E-3</v>
      </c>
      <c r="C561">
        <v>-2.8359755661545201E-3</v>
      </c>
      <c r="D561">
        <v>10408.56</v>
      </c>
      <c r="E561">
        <f t="shared" si="43"/>
        <v>90.75406732534961</v>
      </c>
      <c r="F561">
        <f t="shared" si="43"/>
        <v>79.450082821986641</v>
      </c>
      <c r="G561">
        <f t="shared" si="41"/>
        <v>85.269167531628099</v>
      </c>
    </row>
    <row r="562" spans="1:7" x14ac:dyDescent="0.45">
      <c r="A562" s="2">
        <v>42788</v>
      </c>
      <c r="B562">
        <v>1.54474246292179E-2</v>
      </c>
      <c r="C562">
        <v>-6.7541125409139599E-3</v>
      </c>
      <c r="D562">
        <v>10537.58</v>
      </c>
      <c r="E562">
        <f t="shared" si="43"/>
        <v>92.155983940152922</v>
      </c>
      <c r="F562">
        <f t="shared" si="43"/>
        <v>78.913468021222002</v>
      </c>
      <c r="G562">
        <f t="shared" si="41"/>
        <v>86.326127187423978</v>
      </c>
    </row>
    <row r="563" spans="1:7" x14ac:dyDescent="0.45">
      <c r="A563" s="2">
        <v>42789</v>
      </c>
      <c r="B563">
        <v>3.98019393895582E-4</v>
      </c>
      <c r="C563">
        <v>-5.7100371416257296E-3</v>
      </c>
      <c r="D563">
        <v>10521.53</v>
      </c>
      <c r="E563">
        <f t="shared" si="43"/>
        <v>92.192663809024623</v>
      </c>
      <c r="F563">
        <f t="shared" si="43"/>
        <v>78.462869187846323</v>
      </c>
      <c r="G563">
        <f t="shared" si="41"/>
        <v>86.194642127157934</v>
      </c>
    </row>
    <row r="564" spans="1:7" x14ac:dyDescent="0.45">
      <c r="A564" s="2">
        <v>42790</v>
      </c>
      <c r="B564">
        <v>-3.4924350860738801E-3</v>
      </c>
      <c r="C564">
        <v>7.7411231211242703E-3</v>
      </c>
      <c r="D564">
        <v>10418.66</v>
      </c>
      <c r="E564">
        <f t="shared" si="43"/>
        <v>91.87068691525937</v>
      </c>
      <c r="F564">
        <f t="shared" si="43"/>
        <v>79.070259918666096</v>
      </c>
      <c r="G564">
        <f t="shared" si="41"/>
        <v>85.351908909116375</v>
      </c>
    </row>
    <row r="565" spans="1:7" x14ac:dyDescent="0.45">
      <c r="A565" s="2">
        <v>42793</v>
      </c>
      <c r="B565">
        <v>-4.1510829866472703E-3</v>
      </c>
      <c r="C565">
        <v>-5.9437023718544096E-3</v>
      </c>
      <c r="D565">
        <v>10330.85</v>
      </c>
      <c r="E565">
        <f t="shared" si="43"/>
        <v>91.489324069833842</v>
      </c>
      <c r="F565">
        <f t="shared" si="43"/>
        <v>78.600289827244382</v>
      </c>
      <c r="G565">
        <f t="shared" si="41"/>
        <v>84.632550457903903</v>
      </c>
    </row>
    <row r="566" spans="1:7" x14ac:dyDescent="0.45">
      <c r="A566" s="2">
        <v>42794</v>
      </c>
      <c r="B566">
        <v>-3.9799473333840398E-4</v>
      </c>
      <c r="C566">
        <v>5.6426412867506704E-3</v>
      </c>
      <c r="D566">
        <v>10297.959999999999</v>
      </c>
      <c r="E566">
        <f t="shared" si="43"/>
        <v>91.45291180069735</v>
      </c>
      <c r="F566">
        <f t="shared" si="43"/>
        <v>79.043803067774164</v>
      </c>
      <c r="G566">
        <f t="shared" si="41"/>
        <v>84.363108487053424</v>
      </c>
    </row>
    <row r="567" spans="1:7" x14ac:dyDescent="0.45">
      <c r="A567" s="2">
        <v>42795</v>
      </c>
      <c r="B567">
        <v>9.07919930468978E-3</v>
      </c>
      <c r="C567">
        <v>3.586887586513E-3</v>
      </c>
      <c r="D567">
        <v>10287.98</v>
      </c>
      <c r="E567">
        <f t="shared" ref="E567:F582" si="44">E566*(1+B567)</f>
        <v>92.283231013930092</v>
      </c>
      <c r="F567">
        <f t="shared" si="44"/>
        <v>79.327324303788743</v>
      </c>
      <c r="G567">
        <f t="shared" si="41"/>
        <v>84.281350175436302</v>
      </c>
    </row>
    <row r="568" spans="1:7" x14ac:dyDescent="0.45">
      <c r="A568" s="2">
        <v>42796</v>
      </c>
      <c r="B568">
        <v>4.0016973821980798E-3</v>
      </c>
      <c r="C568">
        <v>4.4607375027172101E-3</v>
      </c>
      <c r="D568">
        <v>10246.89</v>
      </c>
      <c r="E568">
        <f t="shared" si="44"/>
        <v>92.652520577899324</v>
      </c>
      <c r="F568">
        <f t="shared" si="44"/>
        <v>79.681182674300871</v>
      </c>
      <c r="G568">
        <f t="shared" si="41"/>
        <v>83.944732036724062</v>
      </c>
    </row>
    <row r="569" spans="1:7" x14ac:dyDescent="0.45">
      <c r="A569" s="2">
        <v>42797</v>
      </c>
      <c r="B569">
        <v>-4.87936032804695E-3</v>
      </c>
      <c r="C569" s="3">
        <v>-9.4376368415302096E-5</v>
      </c>
      <c r="D569">
        <v>10144.469999999999</v>
      </c>
      <c r="E569">
        <f t="shared" si="44"/>
        <v>92.200435544697967</v>
      </c>
      <c r="F569">
        <f t="shared" si="44"/>
        <v>79.673662653649032</v>
      </c>
      <c r="G569">
        <f t="shared" si="41"/>
        <v>83.105685315699318</v>
      </c>
    </row>
    <row r="570" spans="1:7" x14ac:dyDescent="0.45">
      <c r="A570" s="2">
        <v>42800</v>
      </c>
      <c r="B570">
        <v>3.6958001324359399E-4</v>
      </c>
      <c r="C570">
        <v>2.6898766972151501E-3</v>
      </c>
      <c r="D570">
        <v>10171.1</v>
      </c>
      <c r="E570">
        <f t="shared" si="44"/>
        <v>92.234510982887628</v>
      </c>
      <c r="F570">
        <f t="shared" si="44"/>
        <v>79.887974982202863</v>
      </c>
      <c r="G570">
        <f t="shared" si="41"/>
        <v>83.323844016938224</v>
      </c>
    </row>
    <row r="571" spans="1:7" x14ac:dyDescent="0.45">
      <c r="A571" s="2">
        <v>42801</v>
      </c>
      <c r="B571">
        <v>2.7075172832883199E-3</v>
      </c>
      <c r="C571">
        <v>4.85362151994669E-4</v>
      </c>
      <c r="D571">
        <v>10229.68</v>
      </c>
      <c r="E571">
        <f t="shared" si="44"/>
        <v>92.48423751548944</v>
      </c>
      <c r="F571">
        <f t="shared" si="44"/>
        <v>79.926749581658726</v>
      </c>
      <c r="G571">
        <f t="shared" si="41"/>
        <v>83.803744006370266</v>
      </c>
    </row>
    <row r="572" spans="1:7" x14ac:dyDescent="0.45">
      <c r="A572" s="2">
        <v>42802</v>
      </c>
      <c r="B572">
        <v>8.46942491606038E-3</v>
      </c>
      <c r="C572">
        <v>3.82843594298769E-4</v>
      </c>
      <c r="D572">
        <v>10280.31</v>
      </c>
      <c r="E572">
        <f t="shared" si="44"/>
        <v>93.267525821045979</v>
      </c>
      <c r="F572">
        <f t="shared" si="44"/>
        <v>79.957349025749181</v>
      </c>
      <c r="G572">
        <f t="shared" si="41"/>
        <v>84.218515881838769</v>
      </c>
    </row>
    <row r="573" spans="1:7" x14ac:dyDescent="0.45">
      <c r="A573" s="2">
        <v>42803</v>
      </c>
      <c r="B573">
        <v>-4.3176247913875396E-3</v>
      </c>
      <c r="C573">
        <v>1.06838610948962E-2</v>
      </c>
      <c r="D573">
        <v>10095.790000000001</v>
      </c>
      <c r="E573">
        <f t="shared" si="44"/>
        <v>92.864831639329651</v>
      </c>
      <c r="F573">
        <f t="shared" si="44"/>
        <v>80.811602236256419</v>
      </c>
      <c r="G573">
        <f t="shared" si="41"/>
        <v>82.706888260636987</v>
      </c>
    </row>
    <row r="574" spans="1:7" x14ac:dyDescent="0.45">
      <c r="A574" s="2">
        <v>42804</v>
      </c>
      <c r="B574">
        <v>-1.3230515893002001E-4</v>
      </c>
      <c r="C574">
        <v>6.2274558381251698E-3</v>
      </c>
      <c r="D574">
        <v>10069.1</v>
      </c>
      <c r="E574">
        <f t="shared" si="44"/>
        <v>92.852545143020592</v>
      </c>
      <c r="F574">
        <f t="shared" si="44"/>
        <v>81.314852920390848</v>
      </c>
      <c r="G574">
        <f t="shared" si="41"/>
        <v>82.488238026462497</v>
      </c>
    </row>
    <row r="575" spans="1:7" x14ac:dyDescent="0.45">
      <c r="A575" s="2">
        <v>42807</v>
      </c>
      <c r="B575">
        <v>1.6722211999307499E-2</v>
      </c>
      <c r="C575">
        <v>4.6349424056836E-3</v>
      </c>
      <c r="D575">
        <v>10258.709999999999</v>
      </c>
      <c r="E575">
        <f t="shared" si="44"/>
        <v>94.405245087577455</v>
      </c>
      <c r="F575">
        <f t="shared" si="44"/>
        <v>81.691742580403485</v>
      </c>
      <c r="G575">
        <f t="shared" si="41"/>
        <v>84.04156402503213</v>
      </c>
    </row>
    <row r="576" spans="1:7" x14ac:dyDescent="0.45">
      <c r="A576" s="2">
        <v>42808</v>
      </c>
      <c r="B576">
        <v>3.4457952729738299E-3</v>
      </c>
      <c r="C576">
        <v>-6.7007823678621702E-3</v>
      </c>
      <c r="D576">
        <v>10315.23</v>
      </c>
      <c r="E576">
        <f t="shared" si="44"/>
        <v>94.730546234844169</v>
      </c>
      <c r="F576">
        <f t="shared" si="44"/>
        <v>81.144343992120781</v>
      </c>
      <c r="G576">
        <f t="shared" si="41"/>
        <v>84.504588050342804</v>
      </c>
    </row>
    <row r="577" spans="1:7" x14ac:dyDescent="0.45">
      <c r="A577" s="2">
        <v>42809</v>
      </c>
      <c r="B577">
        <v>4.6479870090499597E-3</v>
      </c>
      <c r="C577">
        <v>4.2169642134387703E-3</v>
      </c>
      <c r="D577">
        <v>10272.83</v>
      </c>
      <c r="E577">
        <f t="shared" si="44"/>
        <v>95.170852583103922</v>
      </c>
      <c r="F577">
        <f t="shared" si="44"/>
        <v>81.486526786858533</v>
      </c>
      <c r="G577">
        <f t="shared" si="41"/>
        <v>84.157238109203874</v>
      </c>
    </row>
    <row r="578" spans="1:7" x14ac:dyDescent="0.45">
      <c r="A578" s="2">
        <v>42810</v>
      </c>
      <c r="B578">
        <v>1.3629565603106301E-2</v>
      </c>
      <c r="C578">
        <v>6.3713438147770902E-3</v>
      </c>
      <c r="D578">
        <v>10526.46</v>
      </c>
      <c r="E578">
        <f t="shared" si="44"/>
        <v>96.46798996188889</v>
      </c>
      <c r="F578">
        <f t="shared" si="44"/>
        <v>82.005705465289651</v>
      </c>
      <c r="G578">
        <f t="shared" si="41"/>
        <v>86.235029750030918</v>
      </c>
    </row>
    <row r="579" spans="1:7" x14ac:dyDescent="0.45">
      <c r="A579" s="2">
        <v>42811</v>
      </c>
      <c r="B579">
        <v>7.0366472437843096E-3</v>
      </c>
      <c r="C579">
        <v>8.3559078617376093E-3</v>
      </c>
      <c r="D579">
        <v>10513.52</v>
      </c>
      <c r="E579">
        <f t="shared" si="44"/>
        <v>97.146801177567639</v>
      </c>
      <c r="F579">
        <f t="shared" si="44"/>
        <v>82.690937584294403</v>
      </c>
      <c r="G579">
        <f t="shared" si="41"/>
        <v>86.129022480258826</v>
      </c>
    </row>
    <row r="580" spans="1:7" x14ac:dyDescent="0.45">
      <c r="A580" s="2">
        <v>42814</v>
      </c>
      <c r="B580">
        <v>3.6864689724820702E-3</v>
      </c>
      <c r="C580" s="3">
        <v>-1.3021070459857799E-3</v>
      </c>
      <c r="D580">
        <v>10583.98</v>
      </c>
      <c r="E580">
        <f t="shared" si="44"/>
        <v>97.504929845884618</v>
      </c>
      <c r="F580">
        <f t="shared" si="44"/>
        <v>82.583265131826721</v>
      </c>
      <c r="G580">
        <f t="shared" si="41"/>
        <v>86.706245990934491</v>
      </c>
    </row>
    <row r="581" spans="1:7" x14ac:dyDescent="0.45">
      <c r="A581" s="2">
        <v>42815</v>
      </c>
      <c r="B581">
        <v>5.10272137625518E-3</v>
      </c>
      <c r="C581">
        <v>1.2975803857894701E-2</v>
      </c>
      <c r="D581">
        <v>10644.15</v>
      </c>
      <c r="E581">
        <f t="shared" si="44"/>
        <v>98.002470335699471</v>
      </c>
      <c r="F581">
        <f t="shared" si="44"/>
        <v>83.65484938212181</v>
      </c>
      <c r="G581">
        <f t="shared" si="41"/>
        <v>87.199171603159257</v>
      </c>
    </row>
    <row r="582" spans="1:7" x14ac:dyDescent="0.45">
      <c r="A582" s="2">
        <v>42816</v>
      </c>
      <c r="B582">
        <v>-9.3020041245288204E-3</v>
      </c>
      <c r="C582">
        <v>4.8716291212577402E-4</v>
      </c>
      <c r="D582">
        <v>10456.959999999999</v>
      </c>
      <c r="E582">
        <f t="shared" si="44"/>
        <v>97.09085095242277</v>
      </c>
      <c r="F582">
        <f t="shared" si="44"/>
        <v>83.695602922160248</v>
      </c>
      <c r="G582">
        <f t="shared" si="41"/>
        <v>85.665670766324425</v>
      </c>
    </row>
    <row r="583" spans="1:7" x14ac:dyDescent="0.45">
      <c r="A583" s="2">
        <v>42817</v>
      </c>
      <c r="B583">
        <v>1.30575695121591E-2</v>
      </c>
      <c r="C583">
        <v>1.39271455114496E-2</v>
      </c>
      <c r="D583">
        <v>10487.45</v>
      </c>
      <c r="E583">
        <f t="shared" ref="E583:F598" si="45">E582*(1+B583)</f>
        <v>98.358621487728712</v>
      </c>
      <c r="F583">
        <f t="shared" si="45"/>
        <v>84.861243762725678</v>
      </c>
      <c r="G583">
        <f t="shared" ref="G583:G646" si="46">D583/$D$5*100</f>
        <v>85.915451419751932</v>
      </c>
    </row>
    <row r="584" spans="1:7" x14ac:dyDescent="0.45">
      <c r="A584" s="2">
        <v>42818</v>
      </c>
      <c r="B584">
        <v>1.92794632608963E-4</v>
      </c>
      <c r="C584">
        <v>-1.4641946766352E-3</v>
      </c>
      <c r="D584">
        <v>10477.81</v>
      </c>
      <c r="E584">
        <f t="shared" si="45"/>
        <v>98.377584502022373</v>
      </c>
      <c r="F584">
        <f t="shared" si="45"/>
        <v>84.736990381355653</v>
      </c>
      <c r="G584">
        <f t="shared" si="46"/>
        <v>85.836478461436371</v>
      </c>
    </row>
    <row r="585" spans="1:7" x14ac:dyDescent="0.45">
      <c r="A585" s="2">
        <v>42821</v>
      </c>
      <c r="B585">
        <v>-1.7880542689148401E-2</v>
      </c>
      <c r="C585">
        <v>-3.4231596770028698E-3</v>
      </c>
      <c r="D585">
        <v>10362.02</v>
      </c>
      <c r="E585">
        <f t="shared" si="45"/>
        <v>96.618539902678663</v>
      </c>
      <c r="F585">
        <f t="shared" si="45"/>
        <v>84.446922132731615</v>
      </c>
      <c r="G585">
        <f t="shared" si="46"/>
        <v>84.887901817934576</v>
      </c>
    </row>
    <row r="586" spans="1:7" x14ac:dyDescent="0.45">
      <c r="A586" s="2">
        <v>42822</v>
      </c>
      <c r="B586">
        <v>9.8470680354536995E-3</v>
      </c>
      <c r="C586">
        <v>6.2551914791905902E-3</v>
      </c>
      <c r="D586">
        <v>10425.89</v>
      </c>
      <c r="E586">
        <f t="shared" si="45"/>
        <v>97.569949238586531</v>
      </c>
      <c r="F586">
        <f t="shared" si="45"/>
        <v>84.975153800500152</v>
      </c>
      <c r="G586">
        <f t="shared" si="46"/>
        <v>85.411138627853049</v>
      </c>
    </row>
    <row r="587" spans="1:7" x14ac:dyDescent="0.45">
      <c r="A587" s="2">
        <v>42823</v>
      </c>
      <c r="B587" s="3">
        <v>1.4252399350052601E-3</v>
      </c>
      <c r="C587" s="3">
        <v>-2.2196879124168102E-3</v>
      </c>
      <c r="D587">
        <v>10437.51</v>
      </c>
      <c r="E587">
        <f t="shared" si="45"/>
        <v>97.709009826697795</v>
      </c>
      <c r="F587">
        <f t="shared" si="45"/>
        <v>84.786535478753422</v>
      </c>
      <c r="G587">
        <f t="shared" si="46"/>
        <v>85.506332173042537</v>
      </c>
    </row>
    <row r="588" spans="1:7" x14ac:dyDescent="0.45">
      <c r="A588" s="2">
        <v>42824</v>
      </c>
      <c r="B588">
        <v>-3.68023287669699E-3</v>
      </c>
      <c r="C588">
        <v>2.5100848029279901E-4</v>
      </c>
      <c r="D588">
        <v>10355.709999999999</v>
      </c>
      <c r="E588">
        <f t="shared" si="45"/>
        <v>97.34941791638407</v>
      </c>
      <c r="F588">
        <f t="shared" si="45"/>
        <v>84.807817618173232</v>
      </c>
      <c r="G588">
        <f t="shared" si="46"/>
        <v>84.836208937543361</v>
      </c>
    </row>
    <row r="589" spans="1:7" x14ac:dyDescent="0.45">
      <c r="A589" s="2">
        <v>42825</v>
      </c>
      <c r="B589" s="3">
        <v>-8.6935050955837199E-5</v>
      </c>
      <c r="C589">
        <v>-7.0434499038193503E-3</v>
      </c>
      <c r="D589">
        <v>10273.67</v>
      </c>
      <c r="E589">
        <f t="shared" si="45"/>
        <v>97.340954839776984</v>
      </c>
      <c r="F589">
        <f t="shared" si="45"/>
        <v>84.210478003327381</v>
      </c>
      <c r="G589">
        <f t="shared" si="46"/>
        <v>84.164119570301906</v>
      </c>
    </row>
    <row r="590" spans="1:7" x14ac:dyDescent="0.45">
      <c r="A590" s="2">
        <v>42828</v>
      </c>
      <c r="B590">
        <v>1.16873218250439E-2</v>
      </c>
      <c r="C590">
        <v>4.3313057447555599E-3</v>
      </c>
      <c r="D590">
        <v>10314.52</v>
      </c>
      <c r="E590">
        <f t="shared" si="45"/>
        <v>98.478609905746524</v>
      </c>
      <c r="F590">
        <f t="shared" si="45"/>
        <v>84.575219330471811</v>
      </c>
      <c r="G590">
        <f t="shared" si="46"/>
        <v>84.498771577271853</v>
      </c>
    </row>
    <row r="591" spans="1:7" x14ac:dyDescent="0.45">
      <c r="A591" s="2">
        <v>42829</v>
      </c>
      <c r="B591">
        <v>-2.5999999999999998E-4</v>
      </c>
      <c r="C591" s="3">
        <v>2.37169225231204E-20</v>
      </c>
      <c r="D591">
        <v>10314.52</v>
      </c>
      <c r="E591">
        <f t="shared" si="45"/>
        <v>98.453005467171025</v>
      </c>
      <c r="F591">
        <f t="shared" si="45"/>
        <v>84.575219330471811</v>
      </c>
      <c r="G591">
        <f t="shared" si="46"/>
        <v>84.498771577271853</v>
      </c>
    </row>
    <row r="592" spans="1:7" x14ac:dyDescent="0.45">
      <c r="A592" s="2">
        <v>42830</v>
      </c>
      <c r="B592">
        <v>9.7364802726536692E-3</v>
      </c>
      <c r="C592">
        <v>1.10119079056049E-2</v>
      </c>
      <c r="D592">
        <v>10365.32</v>
      </c>
      <c r="E592">
        <f t="shared" si="45"/>
        <v>99.411591212685593</v>
      </c>
      <c r="F592">
        <f t="shared" si="45"/>
        <v>85.506553856835296</v>
      </c>
      <c r="G592">
        <f t="shared" si="46"/>
        <v>84.914936129391137</v>
      </c>
    </row>
    <row r="593" spans="1:7" x14ac:dyDescent="0.45">
      <c r="A593" s="2">
        <v>42831</v>
      </c>
      <c r="B593">
        <v>2.4638643915412899E-3</v>
      </c>
      <c r="C593">
        <v>7.0927483688240098E-3</v>
      </c>
      <c r="D593">
        <v>10276.41</v>
      </c>
      <c r="E593">
        <f t="shared" si="45"/>
        <v>99.656527892380993</v>
      </c>
      <c r="F593">
        <f t="shared" si="45"/>
        <v>86.113030327227136</v>
      </c>
      <c r="G593">
        <f t="shared" si="46"/>
        <v>84.186566241026455</v>
      </c>
    </row>
    <row r="594" spans="1:7" x14ac:dyDescent="0.45">
      <c r="A594" s="2">
        <v>42832</v>
      </c>
      <c r="B594">
        <v>4.3575968632907401E-3</v>
      </c>
      <c r="C594">
        <v>2.82073326605341E-3</v>
      </c>
      <c r="D594">
        <v>10273.799999999999</v>
      </c>
      <c r="E594">
        <f t="shared" si="45"/>
        <v>100.09079086573128</v>
      </c>
      <c r="F594">
        <f t="shared" si="45"/>
        <v>86.355932216511818</v>
      </c>
      <c r="G594">
        <f t="shared" si="46"/>
        <v>84.165184558328988</v>
      </c>
    </row>
    <row r="595" spans="1:7" x14ac:dyDescent="0.45">
      <c r="A595" s="2">
        <v>42835</v>
      </c>
      <c r="B595">
        <v>1.4437254616680899E-3</v>
      </c>
      <c r="C595">
        <v>6.0368560592911399E-3</v>
      </c>
      <c r="D595">
        <v>10253.790000000001</v>
      </c>
      <c r="E595">
        <f t="shared" si="45"/>
        <v>100.23529448898263</v>
      </c>
      <c r="F595">
        <f t="shared" si="45"/>
        <v>86.877250549168807</v>
      </c>
      <c r="G595">
        <f t="shared" si="46"/>
        <v>84.001258324315089</v>
      </c>
    </row>
    <row r="596" spans="1:7" x14ac:dyDescent="0.45">
      <c r="A596" s="2">
        <v>42836</v>
      </c>
      <c r="B596">
        <v>-9.5711834264140502E-4</v>
      </c>
      <c r="C596">
        <v>1.02852462536771E-2</v>
      </c>
      <c r="D596">
        <v>10165.98</v>
      </c>
      <c r="E596">
        <f t="shared" si="45"/>
        <v>100.13935745004716</v>
      </c>
      <c r="F596">
        <f t="shared" si="45"/>
        <v>87.770804464909418</v>
      </c>
      <c r="G596">
        <f t="shared" si="46"/>
        <v>83.281899873102589</v>
      </c>
    </row>
    <row r="597" spans="1:7" x14ac:dyDescent="0.45">
      <c r="A597" s="2">
        <v>42837</v>
      </c>
      <c r="B597">
        <v>6.1628394242786398E-3</v>
      </c>
      <c r="C597">
        <v>4.8542040185823501E-3</v>
      </c>
      <c r="D597">
        <v>10208.31</v>
      </c>
      <c r="E597">
        <f t="shared" si="45"/>
        <v>100.75650023006223</v>
      </c>
      <c r="F597">
        <f t="shared" si="45"/>
        <v>88.196861856657193</v>
      </c>
      <c r="G597">
        <f t="shared" si="46"/>
        <v>83.628676359150006</v>
      </c>
    </row>
    <row r="598" spans="1:7" x14ac:dyDescent="0.45">
      <c r="A598" s="2">
        <v>42838</v>
      </c>
      <c r="B598">
        <v>-5.79897028061364E-4</v>
      </c>
      <c r="C598">
        <v>-4.0206853887582803E-3</v>
      </c>
      <c r="D598">
        <v>10204.34</v>
      </c>
      <c r="E598">
        <f t="shared" si="45"/>
        <v>100.69807183502095</v>
      </c>
      <c r="F598">
        <f t="shared" si="45"/>
        <v>87.842250022855794</v>
      </c>
      <c r="G598">
        <f t="shared" si="46"/>
        <v>83.596153263246208</v>
      </c>
    </row>
    <row r="599" spans="1:7" x14ac:dyDescent="0.45">
      <c r="A599" s="2">
        <v>42839</v>
      </c>
      <c r="B599">
        <v>-2.5999999999999998E-4</v>
      </c>
      <c r="C599" s="3">
        <v>2.37169225231204E-20</v>
      </c>
      <c r="D599">
        <v>10204.34</v>
      </c>
      <c r="E599">
        <f t="shared" ref="E599:F614" si="47">E598*(1+B599)</f>
        <v>100.67189033634385</v>
      </c>
      <c r="F599">
        <f t="shared" si="47"/>
        <v>87.842250022855794</v>
      </c>
      <c r="G599">
        <f t="shared" si="46"/>
        <v>83.596153263246208</v>
      </c>
    </row>
    <row r="600" spans="1:7" x14ac:dyDescent="0.45">
      <c r="A600" s="2">
        <v>42842</v>
      </c>
      <c r="B600">
        <v>-2.5999999999999998E-4</v>
      </c>
      <c r="C600" s="3">
        <v>2.37169225231204E-20</v>
      </c>
      <c r="D600">
        <v>10204.34</v>
      </c>
      <c r="E600">
        <f t="shared" si="47"/>
        <v>100.64571564485639</v>
      </c>
      <c r="F600">
        <f t="shared" si="47"/>
        <v>87.842250022855794</v>
      </c>
      <c r="G600">
        <f t="shared" si="46"/>
        <v>83.596153263246208</v>
      </c>
    </row>
    <row r="601" spans="1:7" x14ac:dyDescent="0.45">
      <c r="A601" s="2">
        <v>42843</v>
      </c>
      <c r="B601">
        <v>-1.0274841382566499E-2</v>
      </c>
      <c r="C601">
        <v>1.2099681512594201E-2</v>
      </c>
      <c r="D601">
        <v>10043.52</v>
      </c>
      <c r="E601">
        <f t="shared" si="47"/>
        <v>99.611596880770605</v>
      </c>
      <c r="F601">
        <f t="shared" si="47"/>
        <v>88.905113271482023</v>
      </c>
      <c r="G601">
        <f t="shared" si="46"/>
        <v>82.278681151596146</v>
      </c>
    </row>
    <row r="602" spans="1:7" x14ac:dyDescent="0.45">
      <c r="A602" s="2">
        <v>42844</v>
      </c>
      <c r="B602">
        <v>-3.83498758711127E-3</v>
      </c>
      <c r="C602">
        <v>-6.1828098299173903E-4</v>
      </c>
      <c r="D602">
        <v>9983.73</v>
      </c>
      <c r="E602">
        <f t="shared" si="47"/>
        <v>99.229587643200517</v>
      </c>
      <c r="F602">
        <f t="shared" si="47"/>
        <v>88.850144930655532</v>
      </c>
      <c r="G602">
        <f t="shared" si="46"/>
        <v>81.788868581296683</v>
      </c>
    </row>
    <row r="603" spans="1:7" x14ac:dyDescent="0.45">
      <c r="A603" s="2">
        <v>42845</v>
      </c>
      <c r="B603">
        <v>-3.27390403481604E-3</v>
      </c>
      <c r="C603">
        <v>-6.3126887936252197E-3</v>
      </c>
      <c r="D603">
        <v>10056.17</v>
      </c>
      <c r="E603">
        <f t="shared" si="47"/>
        <v>98.904719495842301</v>
      </c>
      <c r="F603">
        <f t="shared" si="47"/>
        <v>88.289261616439802</v>
      </c>
      <c r="G603">
        <f t="shared" si="46"/>
        <v>82.382312678846318</v>
      </c>
    </row>
    <row r="604" spans="1:7" x14ac:dyDescent="0.45">
      <c r="A604" s="2">
        <v>42846</v>
      </c>
      <c r="B604">
        <v>2.2777821770182502E-3</v>
      </c>
      <c r="C604">
        <v>1.5475184534887399E-2</v>
      </c>
      <c r="D604">
        <v>10050.02</v>
      </c>
      <c r="E604">
        <f t="shared" si="47"/>
        <v>99.130002903132933</v>
      </c>
      <c r="F604">
        <f t="shared" si="47"/>
        <v>89.655554232403162</v>
      </c>
      <c r="G604">
        <f t="shared" si="46"/>
        <v>82.331930552949984</v>
      </c>
    </row>
    <row r="605" spans="1:7" x14ac:dyDescent="0.45">
      <c r="A605" s="2">
        <v>42849</v>
      </c>
      <c r="B605">
        <v>-5.3460710394579499E-3</v>
      </c>
      <c r="C605">
        <v>-8.2452677744413296E-4</v>
      </c>
      <c r="D605">
        <v>10107.629999999999</v>
      </c>
      <c r="E605">
        <f t="shared" si="47"/>
        <v>98.600046865471114</v>
      </c>
      <c r="F605">
        <f t="shared" si="47"/>
        <v>89.581630827191944</v>
      </c>
      <c r="G605">
        <f t="shared" si="46"/>
        <v>82.803884093256912</v>
      </c>
    </row>
    <row r="606" spans="1:7" x14ac:dyDescent="0.45">
      <c r="A606" s="2">
        <v>42850</v>
      </c>
      <c r="B606">
        <v>6.0689860591117799E-3</v>
      </c>
      <c r="C606">
        <v>4.0609875010628304E-3</v>
      </c>
      <c r="D606">
        <v>10272.07</v>
      </c>
      <c r="E606">
        <f t="shared" si="47"/>
        <v>99.198449175325436</v>
      </c>
      <c r="F606">
        <f t="shared" si="47"/>
        <v>89.945420710305996</v>
      </c>
      <c r="G606">
        <f t="shared" si="46"/>
        <v>84.151012025353282</v>
      </c>
    </row>
    <row r="607" spans="1:7" x14ac:dyDescent="0.45">
      <c r="A607" s="2">
        <v>42851</v>
      </c>
      <c r="B607">
        <v>6.0372990848736301E-3</v>
      </c>
      <c r="C607">
        <v>3.4197674118174202E-3</v>
      </c>
      <c r="D607">
        <v>10317.629999999999</v>
      </c>
      <c r="E607">
        <f t="shared" si="47"/>
        <v>99.797339881752507</v>
      </c>
      <c r="F607">
        <f t="shared" si="47"/>
        <v>90.253013128893315</v>
      </c>
      <c r="G607">
        <f t="shared" si="46"/>
        <v>84.524249367765762</v>
      </c>
    </row>
    <row r="608" spans="1:7" x14ac:dyDescent="0.45">
      <c r="A608" s="2">
        <v>42852</v>
      </c>
      <c r="B608">
        <v>-8.9347919032640392E-3</v>
      </c>
      <c r="C608">
        <v>-9.8878826440701104E-3</v>
      </c>
      <c r="D608">
        <v>10261.25</v>
      </c>
      <c r="E608">
        <f t="shared" si="47"/>
        <v>98.905671417409735</v>
      </c>
      <c r="F608">
        <f t="shared" si="47"/>
        <v>89.360601926801095</v>
      </c>
      <c r="G608">
        <f t="shared" si="46"/>
        <v>84.062372252638113</v>
      </c>
    </row>
    <row r="609" spans="1:7" x14ac:dyDescent="0.45">
      <c r="A609" s="2">
        <v>42853</v>
      </c>
      <c r="B609">
        <v>5.6994107532204602E-3</v>
      </c>
      <c r="C609">
        <v>6.5029825523248699E-3</v>
      </c>
      <c r="D609">
        <v>10219.89</v>
      </c>
      <c r="E609">
        <f t="shared" si="47"/>
        <v>99.469375464640606</v>
      </c>
      <c r="F609">
        <f t="shared" si="47"/>
        <v>89.941712361996323</v>
      </c>
      <c r="G609">
        <f t="shared" si="46"/>
        <v>83.723542215715781</v>
      </c>
    </row>
    <row r="610" spans="1:7" x14ac:dyDescent="0.45">
      <c r="A610" s="2">
        <v>42856</v>
      </c>
      <c r="B610">
        <v>-2.5999999999999998E-4</v>
      </c>
      <c r="C610" s="3">
        <v>2.0328790734103199E-20</v>
      </c>
      <c r="D610">
        <v>10219.89</v>
      </c>
      <c r="E610">
        <f t="shared" si="47"/>
        <v>99.443513427019795</v>
      </c>
      <c r="F610">
        <f t="shared" si="47"/>
        <v>89.941712361996323</v>
      </c>
      <c r="G610">
        <f t="shared" si="46"/>
        <v>83.723542215715781</v>
      </c>
    </row>
    <row r="611" spans="1:7" x14ac:dyDescent="0.45">
      <c r="A611" s="2">
        <v>42857</v>
      </c>
      <c r="B611">
        <v>-6.0702435849115804E-4</v>
      </c>
      <c r="C611">
        <v>-1.35796457703937E-3</v>
      </c>
      <c r="D611">
        <v>10173.620000000001</v>
      </c>
      <c r="E611">
        <f t="shared" si="47"/>
        <v>99.383148792075659</v>
      </c>
      <c r="F611">
        <f t="shared" si="47"/>
        <v>89.819574702610467</v>
      </c>
      <c r="G611">
        <f t="shared" si="46"/>
        <v>83.344488400232336</v>
      </c>
    </row>
    <row r="612" spans="1:7" x14ac:dyDescent="0.45">
      <c r="A612" s="2">
        <v>42858</v>
      </c>
      <c r="B612">
        <v>-2.5999999999999998E-4</v>
      </c>
      <c r="C612" s="3">
        <v>6.7762635780344003E-20</v>
      </c>
      <c r="D612">
        <v>10173.620000000001</v>
      </c>
      <c r="E612">
        <f t="shared" si="47"/>
        <v>99.357309173389709</v>
      </c>
      <c r="F612">
        <f t="shared" si="47"/>
        <v>89.819574702610467</v>
      </c>
      <c r="G612">
        <f t="shared" si="46"/>
        <v>83.344488400232336</v>
      </c>
    </row>
    <row r="613" spans="1:7" x14ac:dyDescent="0.45">
      <c r="A613" s="2">
        <v>42859</v>
      </c>
      <c r="B613">
        <v>-5.8907367588725201E-3</v>
      </c>
      <c r="C613">
        <v>-7.0091648144423398E-4</v>
      </c>
      <c r="D613">
        <v>10088.02</v>
      </c>
      <c r="E613">
        <f t="shared" si="47"/>
        <v>98.772021419979353</v>
      </c>
      <c r="F613">
        <f t="shared" si="47"/>
        <v>89.756618682345092</v>
      </c>
      <c r="G613">
        <f t="shared" si="46"/>
        <v>82.643234745480157</v>
      </c>
    </row>
    <row r="614" spans="1:7" x14ac:dyDescent="0.45">
      <c r="A614" s="2">
        <v>42860</v>
      </c>
      <c r="B614">
        <v>-8.9426259562640203E-3</v>
      </c>
      <c r="C614">
        <v>7.7702912471065101E-3</v>
      </c>
      <c r="D614">
        <v>9926.26</v>
      </c>
      <c r="E614">
        <f t="shared" si="47"/>
        <v>97.888740177476379</v>
      </c>
      <c r="F614">
        <f t="shared" si="47"/>
        <v>90.454053750862386</v>
      </c>
      <c r="G614">
        <f t="shared" si="46"/>
        <v>81.318061951172766</v>
      </c>
    </row>
    <row r="615" spans="1:7" x14ac:dyDescent="0.45">
      <c r="A615" s="2">
        <v>42863</v>
      </c>
      <c r="B615">
        <v>7.8455159825540303E-3</v>
      </c>
      <c r="C615">
        <v>7.9352201243068302E-3</v>
      </c>
      <c r="D615">
        <v>9982.42</v>
      </c>
      <c r="E615">
        <f t="shared" ref="E615:F630" si="48">E614*(1+B615)</f>
        <v>98.656727853050853</v>
      </c>
      <c r="F615">
        <f t="shared" si="48"/>
        <v>91.171826578511357</v>
      </c>
      <c r="G615">
        <f t="shared" si="46"/>
        <v>81.778136778869992</v>
      </c>
    </row>
    <row r="616" spans="1:7" x14ac:dyDescent="0.45">
      <c r="A616" s="2">
        <v>42864</v>
      </c>
      <c r="B616">
        <v>9.1077136785474404E-3</v>
      </c>
      <c r="C616">
        <v>-8.3754253669150805E-3</v>
      </c>
      <c r="D616">
        <v>10128.99</v>
      </c>
      <c r="E616">
        <f t="shared" si="48"/>
        <v>99.555265082798812</v>
      </c>
      <c r="F616">
        <f t="shared" si="48"/>
        <v>90.40822374943771</v>
      </c>
      <c r="G616">
        <f t="shared" si="46"/>
        <v>82.978869818321243</v>
      </c>
    </row>
    <row r="617" spans="1:7" x14ac:dyDescent="0.45">
      <c r="A617" s="2">
        <v>42865</v>
      </c>
      <c r="B617">
        <v>-4.6441869200300202E-4</v>
      </c>
      <c r="C617">
        <v>-7.5482089300247396E-4</v>
      </c>
      <c r="D617">
        <v>10227.42</v>
      </c>
      <c r="E617">
        <f t="shared" si="48"/>
        <v>99.509029756807053</v>
      </c>
      <c r="F617">
        <f t="shared" si="48"/>
        <v>90.339981733252387</v>
      </c>
      <c r="G617">
        <f t="shared" si="46"/>
        <v>83.785229599130318</v>
      </c>
    </row>
    <row r="618" spans="1:7" x14ac:dyDescent="0.45">
      <c r="A618" s="2">
        <v>42866</v>
      </c>
      <c r="B618" s="3">
        <v>-2.3212328181985799E-5</v>
      </c>
      <c r="C618">
        <v>-3.5091031925924701E-3</v>
      </c>
      <c r="D618">
        <v>10257.629999999999</v>
      </c>
      <c r="E618">
        <f t="shared" si="48"/>
        <v>99.506719920551262</v>
      </c>
      <c r="F618">
        <f t="shared" si="48"/>
        <v>90.022969414933485</v>
      </c>
      <c r="G618">
        <f t="shared" si="46"/>
        <v>84.032716432191805</v>
      </c>
    </row>
    <row r="619" spans="1:7" x14ac:dyDescent="0.45">
      <c r="A619" s="2">
        <v>42867</v>
      </c>
      <c r="B619">
        <v>-7.0670937447086801E-3</v>
      </c>
      <c r="C619">
        <v>-4.1387130266062298E-3</v>
      </c>
      <c r="D619">
        <v>10282.65</v>
      </c>
      <c r="E619">
        <f t="shared" si="48"/>
        <v>98.803496602644259</v>
      </c>
      <c r="F619">
        <f t="shared" si="48"/>
        <v>89.650390178722134</v>
      </c>
      <c r="G619">
        <f t="shared" si="46"/>
        <v>84.237685666326144</v>
      </c>
    </row>
    <row r="620" spans="1:7" x14ac:dyDescent="0.45">
      <c r="A620" s="2">
        <v>42870</v>
      </c>
      <c r="B620">
        <v>-2.2697139256581999E-3</v>
      </c>
      <c r="C620">
        <v>-7.2979448263526302E-3</v>
      </c>
      <c r="D620">
        <v>10450.35</v>
      </c>
      <c r="E620">
        <f t="shared" si="48"/>
        <v>98.579240930501513</v>
      </c>
      <c r="F620">
        <f t="shared" si="48"/>
        <v>88.996126577536842</v>
      </c>
      <c r="G620">
        <f t="shared" si="46"/>
        <v>85.611520221255361</v>
      </c>
    </row>
    <row r="621" spans="1:7" x14ac:dyDescent="0.45">
      <c r="A621" s="2">
        <v>42871</v>
      </c>
      <c r="B621">
        <v>9.0923697287935302E-3</v>
      </c>
      <c r="C621">
        <v>4.2638732339656399E-3</v>
      </c>
      <c r="D621">
        <v>10433.69</v>
      </c>
      <c r="E621">
        <f t="shared" si="48"/>
        <v>99.475559836625436</v>
      </c>
      <c r="F621">
        <f t="shared" si="48"/>
        <v>89.375594779577426</v>
      </c>
      <c r="G621">
        <f t="shared" si="46"/>
        <v>85.475037909477663</v>
      </c>
    </row>
    <row r="622" spans="1:7" x14ac:dyDescent="0.45">
      <c r="A622" s="2">
        <v>42872</v>
      </c>
      <c r="B622" s="3">
        <v>-8.1342978983993001E-5</v>
      </c>
      <c r="C622">
        <v>-9.8244255018492006E-3</v>
      </c>
      <c r="D622">
        <v>10383.14</v>
      </c>
      <c r="E622">
        <f t="shared" si="48"/>
        <v>99.46746819825222</v>
      </c>
      <c r="F622">
        <f t="shared" si="48"/>
        <v>88.497530906982007</v>
      </c>
      <c r="G622">
        <f t="shared" si="46"/>
        <v>85.060921411256601</v>
      </c>
    </row>
    <row r="623" spans="1:7" x14ac:dyDescent="0.45">
      <c r="A623" s="2">
        <v>42873</v>
      </c>
      <c r="B623">
        <v>-1.26538702293396E-2</v>
      </c>
      <c r="C623">
        <v>-3.0876061739281199E-3</v>
      </c>
      <c r="D623">
        <v>10271.35</v>
      </c>
      <c r="E623">
        <f t="shared" si="48"/>
        <v>98.208819763630572</v>
      </c>
      <c r="F623">
        <f t="shared" si="48"/>
        <v>88.224285384176213</v>
      </c>
      <c r="G623">
        <f t="shared" si="46"/>
        <v>84.145113630126389</v>
      </c>
    </row>
    <row r="624" spans="1:7" x14ac:dyDescent="0.45">
      <c r="A624" s="2">
        <v>42874</v>
      </c>
      <c r="B624">
        <v>1.06961566100166E-2</v>
      </c>
      <c r="C624">
        <v>1.9157115307524199E-3</v>
      </c>
      <c r="D624">
        <v>10267.39</v>
      </c>
      <c r="E624">
        <f t="shared" si="48"/>
        <v>99.259276680307252</v>
      </c>
      <c r="F624">
        <f t="shared" si="48"/>
        <v>88.393297664979073</v>
      </c>
      <c r="G624">
        <f t="shared" si="46"/>
        <v>84.112672456378505</v>
      </c>
    </row>
    <row r="625" spans="1:7" x14ac:dyDescent="0.45">
      <c r="A625" s="2">
        <v>42877</v>
      </c>
      <c r="B625">
        <v>5.5630738769629597E-3</v>
      </c>
      <c r="C625">
        <v>-3.2213988286009299E-3</v>
      </c>
      <c r="D625">
        <v>10374.32</v>
      </c>
      <c r="E625">
        <f t="shared" si="48"/>
        <v>99.811463369453705</v>
      </c>
      <c r="F625">
        <f t="shared" si="48"/>
        <v>88.108547599424938</v>
      </c>
      <c r="G625">
        <f t="shared" si="46"/>
        <v>84.98866606972723</v>
      </c>
    </row>
    <row r="626" spans="1:7" x14ac:dyDescent="0.45">
      <c r="A626" s="2">
        <v>42878</v>
      </c>
      <c r="B626">
        <v>-1.82321824996346E-4</v>
      </c>
      <c r="C626">
        <v>3.70703163413488E-3</v>
      </c>
      <c r="D626">
        <v>10395.280000000001</v>
      </c>
      <c r="E626">
        <f t="shared" si="48"/>
        <v>99.793265561296636</v>
      </c>
      <c r="F626">
        <f t="shared" si="48"/>
        <v>88.435168772613679</v>
      </c>
      <c r="G626">
        <f t="shared" si="46"/>
        <v>85.160374908554402</v>
      </c>
    </row>
    <row r="627" spans="1:7" x14ac:dyDescent="0.45">
      <c r="A627" s="2">
        <v>42879</v>
      </c>
      <c r="B627">
        <v>6.7286459231297099E-3</v>
      </c>
      <c r="C627">
        <v>-1.24773072688625E-3</v>
      </c>
      <c r="D627">
        <v>10390.870000000001</v>
      </c>
      <c r="E627">
        <f t="shared" si="48"/>
        <v>100.46473911077146</v>
      </c>
      <c r="F627">
        <f t="shared" si="48"/>
        <v>88.324825495198724</v>
      </c>
      <c r="G627">
        <f t="shared" si="46"/>
        <v>85.124247237789717</v>
      </c>
    </row>
    <row r="628" spans="1:7" x14ac:dyDescent="0.45">
      <c r="A628" s="2">
        <v>42880</v>
      </c>
      <c r="B628">
        <v>1.16841216758144E-2</v>
      </c>
      <c r="C628">
        <v>7.8605357361011992E-3</v>
      </c>
      <c r="D628">
        <v>10571.6</v>
      </c>
      <c r="E628">
        <f t="shared" si="48"/>
        <v>101.63858134667066</v>
      </c>
      <c r="F628">
        <f t="shared" si="48"/>
        <v>89.019105942388634</v>
      </c>
      <c r="G628">
        <f t="shared" si="46"/>
        <v>86.604826361894411</v>
      </c>
    </row>
    <row r="629" spans="1:7" x14ac:dyDescent="0.45">
      <c r="A629" s="2">
        <v>42881</v>
      </c>
      <c r="B629">
        <v>2.3826298835479399E-4</v>
      </c>
      <c r="C629">
        <v>1.2126762068038501E-3</v>
      </c>
      <c r="D629">
        <v>10579.67</v>
      </c>
      <c r="E629">
        <f t="shared" si="48"/>
        <v>101.66279805879446</v>
      </c>
      <c r="F629">
        <f t="shared" si="48"/>
        <v>89.127057294115929</v>
      </c>
      <c r="G629">
        <f t="shared" si="46"/>
        <v>86.670937541729103</v>
      </c>
    </row>
    <row r="630" spans="1:7" x14ac:dyDescent="0.45">
      <c r="A630" s="2">
        <v>42884</v>
      </c>
      <c r="B630">
        <v>7.4238605827690899E-3</v>
      </c>
      <c r="C630">
        <v>-8.3942311344760597E-4</v>
      </c>
      <c r="D630">
        <v>10619.34</v>
      </c>
      <c r="E630">
        <f t="shared" si="48"/>
        <v>102.41752849803716</v>
      </c>
      <c r="F630">
        <f t="shared" si="48"/>
        <v>89.05224198218967</v>
      </c>
      <c r="G630">
        <f t="shared" si="46"/>
        <v>86.995922734299427</v>
      </c>
    </row>
    <row r="631" spans="1:7" x14ac:dyDescent="0.45">
      <c r="A631" s="2">
        <v>42885</v>
      </c>
      <c r="B631">
        <v>-2.5999999999999998E-4</v>
      </c>
      <c r="C631" s="3">
        <v>6.7762635780344003E-20</v>
      </c>
      <c r="D631">
        <v>10619.34</v>
      </c>
      <c r="E631">
        <f t="shared" ref="E631:F646" si="49">E630*(1+B631)</f>
        <v>102.39089994062766</v>
      </c>
      <c r="F631">
        <f t="shared" si="49"/>
        <v>89.05224198218967</v>
      </c>
      <c r="G631">
        <f t="shared" si="46"/>
        <v>86.995922734299427</v>
      </c>
    </row>
    <row r="632" spans="1:7" x14ac:dyDescent="0.45">
      <c r="A632" s="2">
        <v>42886</v>
      </c>
      <c r="B632">
        <v>5.0619390439249198E-3</v>
      </c>
      <c r="C632">
        <v>9.8996213277566109E-3</v>
      </c>
      <c r="D632">
        <v>10602.97</v>
      </c>
      <c r="E632">
        <f t="shared" si="49"/>
        <v>102.90919643477973</v>
      </c>
      <c r="F632">
        <f t="shared" si="49"/>
        <v>89.933825456201106</v>
      </c>
      <c r="G632">
        <f t="shared" si="46"/>
        <v>86.861816165043649</v>
      </c>
    </row>
    <row r="633" spans="1:7" x14ac:dyDescent="0.45">
      <c r="A633" s="2">
        <v>42887</v>
      </c>
      <c r="B633">
        <v>1.12299422881565E-3</v>
      </c>
      <c r="C633">
        <v>3.04320188075461E-3</v>
      </c>
      <c r="D633">
        <v>10619.88</v>
      </c>
      <c r="E633">
        <f t="shared" si="49"/>
        <v>103.02476286846803</v>
      </c>
      <c r="F633">
        <f t="shared" si="49"/>
        <v>90.207512242972882</v>
      </c>
      <c r="G633">
        <f t="shared" si="46"/>
        <v>87.000346530719568</v>
      </c>
    </row>
    <row r="634" spans="1:7" x14ac:dyDescent="0.45">
      <c r="A634" s="2">
        <v>42888</v>
      </c>
      <c r="B634">
        <v>-2.1412661985583401E-3</v>
      </c>
      <c r="C634">
        <v>-6.8942011452642702E-3</v>
      </c>
      <c r="D634">
        <v>10666.43</v>
      </c>
      <c r="E634">
        <f t="shared" si="49"/>
        <v>102.80415942612329</v>
      </c>
      <c r="F634">
        <f t="shared" si="49"/>
        <v>89.585603508755938</v>
      </c>
      <c r="G634">
        <f t="shared" si="46"/>
        <v>87.381694166569048</v>
      </c>
    </row>
    <row r="635" spans="1:7" x14ac:dyDescent="0.45">
      <c r="A635" s="2">
        <v>42891</v>
      </c>
      <c r="B635">
        <v>-3.3954584449642002E-4</v>
      </c>
      <c r="C635" s="3">
        <v>2.68153616069852E-3</v>
      </c>
      <c r="D635">
        <v>10597.05</v>
      </c>
      <c r="E635">
        <f t="shared" si="49"/>
        <v>102.76925270099319</v>
      </c>
      <c r="F635">
        <f t="shared" si="49"/>
        <v>89.82583054404266</v>
      </c>
      <c r="G635">
        <f t="shared" si="46"/>
        <v>86.81331824873368</v>
      </c>
    </row>
    <row r="636" spans="1:7" x14ac:dyDescent="0.45">
      <c r="A636" s="2">
        <v>42892</v>
      </c>
      <c r="B636">
        <v>-3.80270841689688E-3</v>
      </c>
      <c r="C636">
        <v>-7.8468259058454108E-3</v>
      </c>
      <c r="D636">
        <v>10606.26</v>
      </c>
      <c r="E636">
        <f t="shared" si="49"/>
        <v>102.37845119874892</v>
      </c>
      <c r="F636">
        <f t="shared" si="49"/>
        <v>89.120982889915581</v>
      </c>
      <c r="G636">
        <f t="shared" si="46"/>
        <v>86.888768554344296</v>
      </c>
    </row>
    <row r="637" spans="1:7" x14ac:dyDescent="0.45">
      <c r="A637" s="2">
        <v>42893</v>
      </c>
      <c r="B637">
        <v>1.1781766587339599E-3</v>
      </c>
      <c r="C637">
        <v>-2.3844980487166601E-3</v>
      </c>
      <c r="D637">
        <v>10611.46</v>
      </c>
      <c r="E637">
        <f t="shared" si="49"/>
        <v>102.49907110030863</v>
      </c>
      <c r="F637">
        <f t="shared" si="49"/>
        <v>88.908474080114871</v>
      </c>
      <c r="G637">
        <f t="shared" si="46"/>
        <v>86.931368075427358</v>
      </c>
    </row>
    <row r="638" spans="1:7" x14ac:dyDescent="0.45">
      <c r="A638" s="2">
        <v>42894</v>
      </c>
      <c r="B638">
        <v>1.10298901873708E-2</v>
      </c>
      <c r="C638">
        <v>2.2003330212670498E-3</v>
      </c>
      <c r="D638">
        <v>10649.9</v>
      </c>
      <c r="E638">
        <f t="shared" si="49"/>
        <v>103.62962459885254</v>
      </c>
      <c r="F638">
        <f t="shared" si="49"/>
        <v>89.10410233150381</v>
      </c>
      <c r="G638">
        <f t="shared" si="46"/>
        <v>87.246276842818418</v>
      </c>
    </row>
    <row r="639" spans="1:7" x14ac:dyDescent="0.45">
      <c r="A639" s="2">
        <v>42895</v>
      </c>
      <c r="B639">
        <v>-2.9578717437833599E-3</v>
      </c>
      <c r="C639">
        <v>1.7427627307592601E-3</v>
      </c>
      <c r="D639">
        <v>10592.17</v>
      </c>
      <c r="E639">
        <f t="shared" si="49"/>
        <v>103.32310146043272</v>
      </c>
      <c r="F639">
        <f t="shared" si="49"/>
        <v>89.25938964020493</v>
      </c>
      <c r="G639">
        <f t="shared" si="46"/>
        <v>86.773340236640351</v>
      </c>
    </row>
    <row r="640" spans="1:7" x14ac:dyDescent="0.45">
      <c r="A640" s="2">
        <v>42898</v>
      </c>
      <c r="B640">
        <v>-1.18514990652803E-2</v>
      </c>
      <c r="C640">
        <v>-6.4656149186941396E-3</v>
      </c>
      <c r="D640">
        <v>10485.85</v>
      </c>
      <c r="E640">
        <f t="shared" si="49"/>
        <v>102.09856782005255</v>
      </c>
      <c r="F640">
        <f t="shared" si="49"/>
        <v>88.682272798913687</v>
      </c>
      <c r="G640">
        <f t="shared" si="46"/>
        <v>85.902343874803293</v>
      </c>
    </row>
    <row r="641" spans="1:7" x14ac:dyDescent="0.45">
      <c r="A641" s="2">
        <v>42899</v>
      </c>
      <c r="B641">
        <v>1.4713162576990501E-2</v>
      </c>
      <c r="C641">
        <v>1.12355710382424E-2</v>
      </c>
      <c r="D641">
        <v>10525.74</v>
      </c>
      <c r="E641">
        <f t="shared" si="49"/>
        <v>103.60076064726688</v>
      </c>
      <c r="F641">
        <f t="shared" si="49"/>
        <v>89.678668774778671</v>
      </c>
      <c r="G641">
        <f t="shared" si="46"/>
        <v>86.229131354804039</v>
      </c>
    </row>
    <row r="642" spans="1:7" x14ac:dyDescent="0.45">
      <c r="A642" s="2">
        <v>42900</v>
      </c>
      <c r="B642">
        <v>-4.5436189950677297E-3</v>
      </c>
      <c r="C642">
        <v>-1.1953437629541701E-3</v>
      </c>
      <c r="D642">
        <v>10514.91</v>
      </c>
      <c r="E642">
        <f t="shared" si="49"/>
        <v>103.13003826328649</v>
      </c>
      <c r="F642">
        <f t="shared" si="49"/>
        <v>89.571471937388708</v>
      </c>
      <c r="G642">
        <f t="shared" si="46"/>
        <v>86.140409659932942</v>
      </c>
    </row>
    <row r="643" spans="1:7" x14ac:dyDescent="0.45">
      <c r="A643" s="2">
        <v>42901</v>
      </c>
      <c r="B643">
        <v>-7.6791845969715602E-3</v>
      </c>
      <c r="C643">
        <v>4.5853372926722702E-3</v>
      </c>
      <c r="D643">
        <v>10346.15</v>
      </c>
      <c r="E643">
        <f t="shared" si="49"/>
        <v>102.33808366196997</v>
      </c>
      <c r="F643">
        <f t="shared" si="49"/>
        <v>89.982187348022762</v>
      </c>
      <c r="G643">
        <f t="shared" si="46"/>
        <v>84.757891356475255</v>
      </c>
    </row>
    <row r="644" spans="1:7" x14ac:dyDescent="0.45">
      <c r="A644" s="2">
        <v>42902</v>
      </c>
      <c r="B644">
        <v>9.7030747735598103E-4</v>
      </c>
      <c r="C644">
        <v>9.3770914043258703E-3</v>
      </c>
      <c r="D644">
        <v>10384.89</v>
      </c>
      <c r="E644">
        <f t="shared" si="49"/>
        <v>102.43738306976546</v>
      </c>
      <c r="F644">
        <f t="shared" si="49"/>
        <v>90.825958543546349</v>
      </c>
      <c r="G644">
        <f t="shared" si="46"/>
        <v>85.075257788544164</v>
      </c>
    </row>
    <row r="645" spans="1:7" x14ac:dyDescent="0.45">
      <c r="A645" s="2">
        <v>42905</v>
      </c>
      <c r="B645">
        <v>6.1284704539023996E-3</v>
      </c>
      <c r="C645">
        <v>3.48901282392878E-4</v>
      </c>
      <c r="D645">
        <v>10520.8</v>
      </c>
      <c r="E645">
        <f t="shared" si="49"/>
        <v>103.0651675452836</v>
      </c>
      <c r="F645">
        <f t="shared" si="49"/>
        <v>90.857647836956758</v>
      </c>
      <c r="G645">
        <f t="shared" si="46"/>
        <v>86.188661809775112</v>
      </c>
    </row>
    <row r="646" spans="1:7" x14ac:dyDescent="0.45">
      <c r="A646" s="2">
        <v>42906</v>
      </c>
      <c r="B646">
        <v>3.4068192834974399E-4</v>
      </c>
      <c r="C646">
        <v>-2.04565011159148E-3</v>
      </c>
      <c r="D646">
        <v>10468.48</v>
      </c>
      <c r="E646">
        <f t="shared" si="49"/>
        <v>103.10027998530862</v>
      </c>
      <c r="F646">
        <f t="shared" si="49"/>
        <v>90.671784879520146</v>
      </c>
      <c r="G646">
        <f t="shared" si="46"/>
        <v>85.76004508995463</v>
      </c>
    </row>
    <row r="647" spans="1:7" x14ac:dyDescent="0.45">
      <c r="A647" s="2">
        <v>42907</v>
      </c>
      <c r="B647">
        <v>1.9456217625974199E-3</v>
      </c>
      <c r="C647">
        <v>1.4295387149332399E-3</v>
      </c>
      <c r="D647">
        <v>10393.59</v>
      </c>
      <c r="E647">
        <f t="shared" ref="E647:F662" si="50">E646*(1+B647)</f>
        <v>103.30087413377792</v>
      </c>
      <c r="F647">
        <f t="shared" si="50"/>
        <v>90.801403706357519</v>
      </c>
      <c r="G647">
        <f t="shared" ref="G647:G710" si="51">D647/$D$5*100</f>
        <v>85.146530064202395</v>
      </c>
    </row>
    <row r="648" spans="1:7" x14ac:dyDescent="0.45">
      <c r="A648" s="2">
        <v>42908</v>
      </c>
      <c r="B648">
        <v>-1.24148217102925E-4</v>
      </c>
      <c r="C648">
        <v>-7.6131959871560801E-4</v>
      </c>
      <c r="D648">
        <v>10402.76</v>
      </c>
      <c r="E648">
        <f t="shared" si="50"/>
        <v>103.28804951442903</v>
      </c>
      <c r="F648">
        <f t="shared" si="50"/>
        <v>90.732274818124978</v>
      </c>
      <c r="G648">
        <f t="shared" si="51"/>
        <v>85.221652681189283</v>
      </c>
    </row>
    <row r="649" spans="1:7" x14ac:dyDescent="0.45">
      <c r="A649" s="2">
        <v>42909</v>
      </c>
      <c r="B649">
        <v>7.8979419114646003E-3</v>
      </c>
      <c r="C649">
        <v>7.0839836029251901E-3</v>
      </c>
      <c r="D649">
        <v>10430.040000000001</v>
      </c>
      <c r="E649">
        <f t="shared" si="50"/>
        <v>104.10381252964248</v>
      </c>
      <c r="F649">
        <f t="shared" si="50"/>
        <v>91.375020765192687</v>
      </c>
      <c r="G649">
        <f t="shared" si="51"/>
        <v>85.445136322563584</v>
      </c>
    </row>
    <row r="650" spans="1:7" x14ac:dyDescent="0.45">
      <c r="A650" s="2">
        <v>42912</v>
      </c>
      <c r="B650">
        <v>1.28444208174822E-2</v>
      </c>
      <c r="C650">
        <v>5.6397134470368496E-3</v>
      </c>
      <c r="D650">
        <v>10530.66</v>
      </c>
      <c r="E650">
        <f t="shared" si="50"/>
        <v>105.4409657064775</v>
      </c>
      <c r="F650">
        <f t="shared" si="50"/>
        <v>91.890349698525426</v>
      </c>
      <c r="G650">
        <f t="shared" si="51"/>
        <v>86.269437055521109</v>
      </c>
    </row>
    <row r="651" spans="1:7" x14ac:dyDescent="0.45">
      <c r="A651" s="2">
        <v>42913</v>
      </c>
      <c r="B651">
        <v>-3.2130684468722002E-3</v>
      </c>
      <c r="C651">
        <v>-1.66090957766243E-3</v>
      </c>
      <c r="D651">
        <v>10498.07</v>
      </c>
      <c r="E651">
        <f t="shared" si="50"/>
        <v>105.10217666655828</v>
      </c>
      <c r="F651">
        <f t="shared" si="50"/>
        <v>91.737728136616397</v>
      </c>
      <c r="G651">
        <f t="shared" si="51"/>
        <v>86.002452749348507</v>
      </c>
    </row>
    <row r="652" spans="1:7" x14ac:dyDescent="0.45">
      <c r="A652" s="2">
        <v>42914</v>
      </c>
      <c r="B652">
        <v>-4.5068883508211999E-3</v>
      </c>
      <c r="C652">
        <v>2.3673535283881102E-3</v>
      </c>
      <c r="D652">
        <v>10408.19</v>
      </c>
      <c r="E652">
        <f t="shared" si="50"/>
        <v>104.62849289089381</v>
      </c>
      <c r="F652">
        <f t="shared" si="50"/>
        <v>91.954903771006926</v>
      </c>
      <c r="G652">
        <f t="shared" si="51"/>
        <v>85.266136411858724</v>
      </c>
    </row>
    <row r="653" spans="1:7" x14ac:dyDescent="0.45">
      <c r="A653" s="2">
        <v>42915</v>
      </c>
      <c r="B653">
        <v>1.5614813842791E-2</v>
      </c>
      <c r="C653">
        <v>2.00859962592295E-3</v>
      </c>
      <c r="D653">
        <v>10432.02</v>
      </c>
      <c r="E653">
        <f t="shared" si="50"/>
        <v>106.2622473300369</v>
      </c>
      <c r="F653">
        <f t="shared" si="50"/>
        <v>92.139604356323147</v>
      </c>
      <c r="G653">
        <f t="shared" si="51"/>
        <v>85.461356909437526</v>
      </c>
    </row>
    <row r="654" spans="1:7" x14ac:dyDescent="0.45">
      <c r="A654" s="2">
        <v>42916</v>
      </c>
      <c r="B654" s="3">
        <v>-7.2409845631912998E-3</v>
      </c>
      <c r="C654">
        <v>-1.10723363604019E-2</v>
      </c>
      <c r="D654">
        <v>10365.219999999999</v>
      </c>
      <c r="E654">
        <f t="shared" si="50"/>
        <v>105.49280403747008</v>
      </c>
      <c r="F654">
        <f t="shared" si="50"/>
        <v>91.119403664775575</v>
      </c>
      <c r="G654">
        <f t="shared" si="51"/>
        <v>84.91411690783184</v>
      </c>
    </row>
    <row r="655" spans="1:7" x14ac:dyDescent="0.45">
      <c r="A655" s="2">
        <v>42919</v>
      </c>
      <c r="B655">
        <v>6.6152059807768398E-3</v>
      </c>
      <c r="C655">
        <v>2.8846151335301601E-3</v>
      </c>
      <c r="D655">
        <v>10412.48</v>
      </c>
      <c r="E655">
        <f t="shared" si="50"/>
        <v>106.19066066566768</v>
      </c>
      <c r="F655">
        <f t="shared" si="50"/>
        <v>91.382248075545235</v>
      </c>
      <c r="G655">
        <f t="shared" si="51"/>
        <v>85.301281016752256</v>
      </c>
    </row>
    <row r="656" spans="1:7" x14ac:dyDescent="0.45">
      <c r="A656" s="2">
        <v>42920</v>
      </c>
      <c r="B656">
        <v>-1.47524349892069E-2</v>
      </c>
      <c r="C656">
        <v>-7.49244237096801E-3</v>
      </c>
      <c r="D656">
        <v>10305.98</v>
      </c>
      <c r="E656">
        <f t="shared" si="50"/>
        <v>104.62408984773649</v>
      </c>
      <c r="F656">
        <f t="shared" si="50"/>
        <v>90.697571848109703</v>
      </c>
      <c r="G656">
        <f t="shared" si="51"/>
        <v>84.428810056108489</v>
      </c>
    </row>
    <row r="657" spans="1:7" x14ac:dyDescent="0.45">
      <c r="A657" s="2">
        <v>42921</v>
      </c>
      <c r="B657">
        <v>5.9147131989054904E-3</v>
      </c>
      <c r="C657">
        <v>1.6083078948442399E-3</v>
      </c>
      <c r="D657">
        <v>10380.73</v>
      </c>
      <c r="E657">
        <f t="shared" si="50"/>
        <v>105.24291133288236</v>
      </c>
      <c r="F657">
        <f t="shared" si="50"/>
        <v>90.843441468956229</v>
      </c>
      <c r="G657">
        <f t="shared" si="51"/>
        <v>85.041178171677714</v>
      </c>
    </row>
    <row r="658" spans="1:7" x14ac:dyDescent="0.45">
      <c r="A658" s="2">
        <v>42922</v>
      </c>
      <c r="B658">
        <v>5.6586222441274703E-3</v>
      </c>
      <c r="C658">
        <v>2.3660677689947299E-4</v>
      </c>
      <c r="D658">
        <v>10346.32</v>
      </c>
      <c r="E658">
        <f t="shared" si="50"/>
        <v>105.83844121198734</v>
      </c>
      <c r="F658">
        <f t="shared" si="50"/>
        <v>90.864935642844657</v>
      </c>
      <c r="G658">
        <f t="shared" si="51"/>
        <v>84.75928403312605</v>
      </c>
    </row>
    <row r="659" spans="1:7" x14ac:dyDescent="0.45">
      <c r="A659" s="2">
        <v>42923</v>
      </c>
      <c r="B659">
        <v>2.4346859520279199E-4</v>
      </c>
      <c r="C659" s="3">
        <v>-1.76270883289755E-3</v>
      </c>
      <c r="D659">
        <v>10251.83</v>
      </c>
      <c r="E659">
        <f t="shared" si="50"/>
        <v>105.86420954858768</v>
      </c>
      <c r="F659">
        <f t="shared" si="50"/>
        <v>90.704767218186348</v>
      </c>
      <c r="G659">
        <f t="shared" si="51"/>
        <v>83.985201581752989</v>
      </c>
    </row>
    <row r="660" spans="1:7" x14ac:dyDescent="0.45">
      <c r="A660" s="2">
        <v>42926</v>
      </c>
      <c r="B660">
        <v>2.2708878598313399E-3</v>
      </c>
      <c r="C660">
        <v>-6.3858657616664496E-3</v>
      </c>
      <c r="D660">
        <v>10214.58</v>
      </c>
      <c r="E660">
        <f t="shared" si="50"/>
        <v>106.10461529684221</v>
      </c>
      <c r="F660">
        <f t="shared" si="50"/>
        <v>90.125538750787811</v>
      </c>
      <c r="G660">
        <f t="shared" si="51"/>
        <v>83.680041550917494</v>
      </c>
    </row>
    <row r="661" spans="1:7" x14ac:dyDescent="0.45">
      <c r="A661" s="2">
        <v>42927</v>
      </c>
      <c r="B661">
        <v>1.39646884986357E-2</v>
      </c>
      <c r="C661">
        <v>1.12799008941558E-2</v>
      </c>
      <c r="D661">
        <v>10416.200000000001</v>
      </c>
      <c r="E661">
        <f t="shared" si="50"/>
        <v>107.5863331977302</v>
      </c>
      <c r="F661">
        <f t="shared" si="50"/>
        <v>91.14214589592909</v>
      </c>
      <c r="G661">
        <f t="shared" si="51"/>
        <v>85.331756058757861</v>
      </c>
    </row>
    <row r="662" spans="1:7" x14ac:dyDescent="0.45">
      <c r="A662" s="2">
        <v>42928</v>
      </c>
      <c r="B662">
        <v>8.9820526107390903E-4</v>
      </c>
      <c r="C662">
        <v>2.0475381515018699E-3</v>
      </c>
      <c r="D662">
        <v>10517.37</v>
      </c>
      <c r="E662">
        <f t="shared" si="50"/>
        <v>107.68296780822806</v>
      </c>
      <c r="F662">
        <f t="shared" si="50"/>
        <v>91.328762916860754</v>
      </c>
      <c r="G662">
        <f t="shared" si="51"/>
        <v>86.160562510291484</v>
      </c>
    </row>
    <row r="663" spans="1:7" x14ac:dyDescent="0.45">
      <c r="A663" s="2">
        <v>42929</v>
      </c>
      <c r="B663">
        <v>8.0502837566153399E-3</v>
      </c>
      <c r="C663">
        <v>3.33691107938586E-3</v>
      </c>
      <c r="D663">
        <v>10677.44</v>
      </c>
      <c r="E663">
        <f t="shared" ref="E663:F678" si="52">E662*(1+B663)</f>
        <v>108.54984625483878</v>
      </c>
      <c r="F663">
        <f t="shared" si="52"/>
        <v>91.633518877704631</v>
      </c>
      <c r="G663">
        <f t="shared" si="51"/>
        <v>87.471890460246868</v>
      </c>
    </row>
    <row r="664" spans="1:7" x14ac:dyDescent="0.45">
      <c r="A664" s="2">
        <v>42930</v>
      </c>
      <c r="B664">
        <v>7.2072722556421401E-3</v>
      </c>
      <c r="C664">
        <v>-6.5092685678413802E-4</v>
      </c>
      <c r="D664">
        <v>10728.07</v>
      </c>
      <c r="E664">
        <f t="shared" si="52"/>
        <v>109.33219455010551</v>
      </c>
      <c r="F664">
        <f t="shared" si="52"/>
        <v>91.5738721592855</v>
      </c>
      <c r="G664">
        <f t="shared" si="51"/>
        <v>87.886662335715357</v>
      </c>
    </row>
    <row r="665" spans="1:7" x14ac:dyDescent="0.45">
      <c r="A665" s="2">
        <v>42933</v>
      </c>
      <c r="B665">
        <v>-1.7069239732734E-3</v>
      </c>
      <c r="C665">
        <v>-4.03998432329793E-3</v>
      </c>
      <c r="D665">
        <v>10783.19</v>
      </c>
      <c r="E665">
        <f t="shared" si="52"/>
        <v>109.14557280617734</v>
      </c>
      <c r="F665">
        <f t="shared" si="52"/>
        <v>91.203915151338308</v>
      </c>
      <c r="G665">
        <f t="shared" si="51"/>
        <v>88.338217259195972</v>
      </c>
    </row>
    <row r="666" spans="1:7" x14ac:dyDescent="0.45">
      <c r="A666" s="2">
        <v>42934</v>
      </c>
      <c r="B666">
        <v>8.9423862400927999E-3</v>
      </c>
      <c r="C666">
        <v>6.3760145377383896E-3</v>
      </c>
      <c r="D666">
        <v>10755.28</v>
      </c>
      <c r="E666">
        <f t="shared" si="52"/>
        <v>110.12159467460634</v>
      </c>
      <c r="F666">
        <f t="shared" si="52"/>
        <v>91.785432640241893</v>
      </c>
      <c r="G666">
        <f t="shared" si="51"/>
        <v>88.10957252199816</v>
      </c>
    </row>
    <row r="667" spans="1:7" x14ac:dyDescent="0.45">
      <c r="A667" s="2">
        <v>42935</v>
      </c>
      <c r="B667">
        <v>1.6743960231277898E-2</v>
      </c>
      <c r="C667">
        <v>7.7384362852449002E-4</v>
      </c>
      <c r="D667">
        <v>10860.52</v>
      </c>
      <c r="E667">
        <f t="shared" si="52"/>
        <v>111.96546627644287</v>
      </c>
      <c r="F667">
        <f t="shared" si="52"/>
        <v>91.856460212481906</v>
      </c>
      <c r="G667">
        <f t="shared" si="51"/>
        <v>88.971721290994878</v>
      </c>
    </row>
    <row r="668" spans="1:7" x14ac:dyDescent="0.45">
      <c r="A668" s="2">
        <v>42936</v>
      </c>
      <c r="B668">
        <v>-1.22751220033867E-3</v>
      </c>
      <c r="C668">
        <v>-3.3587404983993299E-3</v>
      </c>
      <c r="D668">
        <v>10846.83</v>
      </c>
      <c r="E668">
        <f t="shared" si="52"/>
        <v>111.82802730057193</v>
      </c>
      <c r="F668">
        <f t="shared" si="52"/>
        <v>91.547938199526641</v>
      </c>
      <c r="G668">
        <f t="shared" si="51"/>
        <v>88.859569859528094</v>
      </c>
    </row>
    <row r="669" spans="1:7" x14ac:dyDescent="0.45">
      <c r="A669" s="2">
        <v>42937</v>
      </c>
      <c r="B669">
        <v>-7.2975267577282199E-3</v>
      </c>
      <c r="C669">
        <v>-4.5514803418012896E-3</v>
      </c>
      <c r="D669">
        <v>10787.13</v>
      </c>
      <c r="E669">
        <f t="shared" si="52"/>
        <v>111.01195927908205</v>
      </c>
      <c r="F669">
        <f t="shared" si="52"/>
        <v>91.131259558479059</v>
      </c>
      <c r="G669">
        <f t="shared" si="51"/>
        <v>88.370494588631985</v>
      </c>
    </row>
    <row r="670" spans="1:7" x14ac:dyDescent="0.45">
      <c r="A670" s="2">
        <v>42940</v>
      </c>
      <c r="B670">
        <v>3.1751181699671599E-3</v>
      </c>
      <c r="C670">
        <v>3.9619208474982997E-3</v>
      </c>
      <c r="D670">
        <v>10820.95</v>
      </c>
      <c r="E670">
        <f t="shared" si="52"/>
        <v>111.36443536807271</v>
      </c>
      <c r="F670">
        <f t="shared" si="52"/>
        <v>91.492314395582582</v>
      </c>
      <c r="G670">
        <f t="shared" si="51"/>
        <v>88.647555319983866</v>
      </c>
    </row>
    <row r="671" spans="1:7" x14ac:dyDescent="0.45">
      <c r="A671" s="2">
        <v>42941</v>
      </c>
      <c r="B671">
        <v>-2.44455033435962E-3</v>
      </c>
      <c r="C671">
        <v>1.2029498287215001E-3</v>
      </c>
      <c r="D671">
        <v>10782.74</v>
      </c>
      <c r="E671">
        <f t="shared" si="52"/>
        <v>111.09219940035791</v>
      </c>
      <c r="F671">
        <f t="shared" si="52"/>
        <v>91.602375059514088</v>
      </c>
      <c r="G671">
        <f t="shared" si="51"/>
        <v>88.33453076217917</v>
      </c>
    </row>
    <row r="672" spans="1:7" x14ac:dyDescent="0.45">
      <c r="A672" s="2">
        <v>42942</v>
      </c>
      <c r="B672">
        <v>-2.9870379874902299E-3</v>
      </c>
      <c r="C672">
        <v>-3.0771411148307701E-3</v>
      </c>
      <c r="D672">
        <v>10831.5</v>
      </c>
      <c r="E672">
        <f t="shared" si="52"/>
        <v>110.76036278063521</v>
      </c>
      <c r="F672">
        <f t="shared" si="52"/>
        <v>91.320501625002308</v>
      </c>
      <c r="G672">
        <f t="shared" si="51"/>
        <v>88.733983194488943</v>
      </c>
    </row>
    <row r="673" spans="1:7" x14ac:dyDescent="0.45">
      <c r="A673" s="2">
        <v>42943</v>
      </c>
      <c r="B673">
        <v>9.8322193903298497E-3</v>
      </c>
      <c r="C673">
        <v>5.0286103926914898E-3</v>
      </c>
      <c r="D673">
        <v>10858.19</v>
      </c>
      <c r="E673">
        <f t="shared" si="52"/>
        <v>111.84938296724692</v>
      </c>
      <c r="F673">
        <f t="shared" si="52"/>
        <v>91.779716848539593</v>
      </c>
      <c r="G673">
        <f t="shared" si="51"/>
        <v>88.952633428663432</v>
      </c>
    </row>
    <row r="674" spans="1:7" x14ac:dyDescent="0.45">
      <c r="A674" s="2">
        <v>42944</v>
      </c>
      <c r="B674">
        <v>-2.3999621064870499E-3</v>
      </c>
      <c r="C674">
        <v>4.7559576763827396E-3</v>
      </c>
      <c r="D674">
        <v>10756.08</v>
      </c>
      <c r="E674">
        <f t="shared" si="52"/>
        <v>111.58094868649157</v>
      </c>
      <c r="F674">
        <f t="shared" si="52"/>
        <v>92.216217297421636</v>
      </c>
      <c r="G674">
        <f t="shared" si="51"/>
        <v>88.11612629447248</v>
      </c>
    </row>
    <row r="675" spans="1:7" x14ac:dyDescent="0.45">
      <c r="A675" s="2">
        <v>42947</v>
      </c>
      <c r="B675">
        <v>9.5453523731606395E-3</v>
      </c>
      <c r="C675">
        <v>4.1552958499515099E-4</v>
      </c>
      <c r="D675">
        <v>10827.84</v>
      </c>
      <c r="E675">
        <f t="shared" si="52"/>
        <v>112.64602815983568</v>
      </c>
      <c r="F675">
        <f t="shared" si="52"/>
        <v>92.254535863925071</v>
      </c>
      <c r="G675">
        <f t="shared" si="51"/>
        <v>88.703999685418935</v>
      </c>
    </row>
    <row r="676" spans="1:7" x14ac:dyDescent="0.45">
      <c r="A676" s="2">
        <v>42948</v>
      </c>
      <c r="B676">
        <v>-5.0948515811088E-3</v>
      </c>
      <c r="C676">
        <v>-4.7062336471006801E-3</v>
      </c>
      <c r="D676">
        <v>11024.13</v>
      </c>
      <c r="E676">
        <f t="shared" si="52"/>
        <v>112.07211336515992</v>
      </c>
      <c r="F676">
        <f t="shared" si="52"/>
        <v>91.820364463144614</v>
      </c>
      <c r="G676">
        <f t="shared" si="51"/>
        <v>90.31204968414913</v>
      </c>
    </row>
    <row r="677" spans="1:7" x14ac:dyDescent="0.45">
      <c r="A677" s="2">
        <v>42949</v>
      </c>
      <c r="B677">
        <v>7.4124551290019602E-3</v>
      </c>
      <c r="C677">
        <v>6.3955117880940696E-3</v>
      </c>
      <c r="D677">
        <v>11055.42</v>
      </c>
      <c r="E677">
        <f t="shared" si="52"/>
        <v>112.90284287669159</v>
      </c>
      <c r="F677">
        <f t="shared" si="52"/>
        <v>92.407602686455746</v>
      </c>
      <c r="G677">
        <f t="shared" si="51"/>
        <v>90.568384110050957</v>
      </c>
    </row>
    <row r="678" spans="1:7" x14ac:dyDescent="0.45">
      <c r="A678" s="2">
        <v>42950</v>
      </c>
      <c r="B678">
        <v>-8.6497076348714397E-3</v>
      </c>
      <c r="C678">
        <v>-1.00751991751495E-3</v>
      </c>
      <c r="D678">
        <v>11002.2</v>
      </c>
      <c r="E678">
        <f t="shared" si="52"/>
        <v>111.92626629466238</v>
      </c>
      <c r="F678">
        <f t="shared" si="52"/>
        <v>92.314500186219334</v>
      </c>
      <c r="G678">
        <f t="shared" si="51"/>
        <v>90.132394396196858</v>
      </c>
    </row>
    <row r="679" spans="1:7" x14ac:dyDescent="0.45">
      <c r="A679" s="2">
        <v>42951</v>
      </c>
      <c r="B679">
        <v>2.0048285299568199E-4</v>
      </c>
      <c r="C679">
        <v>-2.6446124273036102E-3</v>
      </c>
      <c r="D679">
        <v>11003.08</v>
      </c>
      <c r="E679">
        <f t="shared" ref="E679:F694" si="53">E678*(1+B679)</f>
        <v>111.94870559185431</v>
      </c>
      <c r="F679">
        <f t="shared" si="53"/>
        <v>92.070364111806541</v>
      </c>
      <c r="G679">
        <f t="shared" si="51"/>
        <v>90.139603545918604</v>
      </c>
    </row>
    <row r="680" spans="1:7" x14ac:dyDescent="0.45">
      <c r="A680" s="2">
        <v>42954</v>
      </c>
      <c r="B680">
        <v>6.9568879800311701E-3</v>
      </c>
      <c r="C680">
        <v>6.0203383834486995E-4</v>
      </c>
      <c r="D680">
        <v>11054.41</v>
      </c>
      <c r="E680">
        <f t="shared" si="53"/>
        <v>112.72752019616634</v>
      </c>
      <c r="F680">
        <f t="shared" si="53"/>
        <v>92.125793586510568</v>
      </c>
      <c r="G680">
        <f t="shared" si="51"/>
        <v>90.560109972302129</v>
      </c>
    </row>
    <row r="681" spans="1:7" x14ac:dyDescent="0.45">
      <c r="A681" s="2">
        <v>42955</v>
      </c>
      <c r="B681">
        <v>7.7468427298773099E-3</v>
      </c>
      <c r="C681">
        <v>6.5744823659828998E-3</v>
      </c>
      <c r="D681">
        <v>11079.79</v>
      </c>
      <c r="E681">
        <f t="shared" si="53"/>
        <v>113.6008025664551</v>
      </c>
      <c r="F681">
        <f t="shared" si="53"/>
        <v>92.731472991897249</v>
      </c>
      <c r="G681">
        <f t="shared" si="51"/>
        <v>90.768028404049915</v>
      </c>
    </row>
    <row r="682" spans="1:7" x14ac:dyDescent="0.45">
      <c r="A682" s="2">
        <v>42956</v>
      </c>
      <c r="B682">
        <v>1.0112087771663E-3</v>
      </c>
      <c r="C682">
        <v>-1.8259436310818799E-3</v>
      </c>
      <c r="D682">
        <v>10962.6</v>
      </c>
      <c r="E682">
        <f t="shared" si="53"/>
        <v>113.71567669510344</v>
      </c>
      <c r="F682">
        <f t="shared" si="53"/>
        <v>92.562150549386857</v>
      </c>
      <c r="G682">
        <f t="shared" si="51"/>
        <v>89.807982658718046</v>
      </c>
    </row>
    <row r="683" spans="1:7" x14ac:dyDescent="0.45">
      <c r="A683" s="2">
        <v>42957</v>
      </c>
      <c r="B683">
        <v>-5.5471749801985796E-3</v>
      </c>
      <c r="C683">
        <v>9.6004974913874094E-3</v>
      </c>
      <c r="D683">
        <v>10782.2</v>
      </c>
      <c r="E683">
        <f t="shared" si="53"/>
        <v>113.084875938484</v>
      </c>
      <c r="F683">
        <f t="shared" si="53"/>
        <v>93.450793243533681</v>
      </c>
      <c r="G683">
        <f t="shared" si="51"/>
        <v>88.330106965759001</v>
      </c>
    </row>
    <row r="684" spans="1:7" x14ac:dyDescent="0.45">
      <c r="A684" s="2">
        <v>42958</v>
      </c>
      <c r="B684">
        <v>-1.8799307583528199E-2</v>
      </c>
      <c r="C684">
        <v>6.0328531071044099E-3</v>
      </c>
      <c r="D684">
        <v>10572.97</v>
      </c>
      <c r="E684">
        <f t="shared" si="53"/>
        <v>110.95895857267132</v>
      </c>
      <c r="F684">
        <f t="shared" si="53"/>
        <v>94.014568151914304</v>
      </c>
      <c r="G684">
        <f t="shared" si="51"/>
        <v>86.61604969725667</v>
      </c>
    </row>
    <row r="685" spans="1:7" x14ac:dyDescent="0.45">
      <c r="A685" s="2">
        <v>42961</v>
      </c>
      <c r="B685">
        <v>1.7732110202863E-2</v>
      </c>
      <c r="C685">
        <v>5.31833166156114E-3</v>
      </c>
      <c r="D685">
        <v>10707.24</v>
      </c>
      <c r="E685">
        <f t="shared" si="53"/>
        <v>112.92649505407682</v>
      </c>
      <c r="F685">
        <f t="shared" si="53"/>
        <v>94.514568806364622</v>
      </c>
      <c r="G685">
        <f t="shared" si="51"/>
        <v>87.716018484915267</v>
      </c>
    </row>
    <row r="686" spans="1:7" x14ac:dyDescent="0.45">
      <c r="A686" s="2">
        <v>42962</v>
      </c>
      <c r="B686">
        <v>2.35960860163983E-3</v>
      </c>
      <c r="C686">
        <v>6.6466222106151204E-3</v>
      </c>
      <c r="D686">
        <v>10738</v>
      </c>
      <c r="E686">
        <f t="shared" si="53"/>
        <v>113.19295738315945</v>
      </c>
      <c r="F686">
        <f t="shared" si="53"/>
        <v>95.142771438619718</v>
      </c>
      <c r="G686">
        <f t="shared" si="51"/>
        <v>87.968011036552852</v>
      </c>
    </row>
    <row r="687" spans="1:7" x14ac:dyDescent="0.45">
      <c r="A687" s="2">
        <v>42963</v>
      </c>
      <c r="B687">
        <v>1.0177130204288501E-2</v>
      </c>
      <c r="C687">
        <v>1.78639852933933E-3</v>
      </c>
      <c r="D687">
        <v>10817.88</v>
      </c>
      <c r="E687">
        <f t="shared" si="53"/>
        <v>114.34493684865635</v>
      </c>
      <c r="F687">
        <f t="shared" si="53"/>
        <v>95.312734345594947</v>
      </c>
      <c r="G687">
        <f t="shared" si="51"/>
        <v>88.622405218113641</v>
      </c>
    </row>
    <row r="688" spans="1:7" x14ac:dyDescent="0.45">
      <c r="A688" s="2">
        <v>42964</v>
      </c>
      <c r="B688">
        <v>4.6940997115682203E-3</v>
      </c>
      <c r="C688">
        <v>4.29400337556412E-4</v>
      </c>
      <c r="D688">
        <v>10801.42</v>
      </c>
      <c r="E688">
        <f t="shared" si="53"/>
        <v>114.88168338373693</v>
      </c>
      <c r="F688">
        <f t="shared" si="53"/>
        <v>95.353661665896368</v>
      </c>
      <c r="G688">
        <f t="shared" si="51"/>
        <v>88.487561349454523</v>
      </c>
    </row>
    <row r="689" spans="1:7" x14ac:dyDescent="0.45">
      <c r="A689" s="2">
        <v>42965</v>
      </c>
      <c r="B689">
        <v>-7.7034907118886803E-3</v>
      </c>
      <c r="C689">
        <v>-4.9635577994214903E-3</v>
      </c>
      <c r="D689">
        <v>10693.65</v>
      </c>
      <c r="E689">
        <f t="shared" si="53"/>
        <v>113.99669340282418</v>
      </c>
      <c r="F689">
        <f t="shared" si="53"/>
        <v>94.880368254831211</v>
      </c>
      <c r="G689">
        <f t="shared" si="51"/>
        <v>87.604686275007765</v>
      </c>
    </row>
    <row r="690" spans="1:7" x14ac:dyDescent="0.45">
      <c r="A690" s="2">
        <v>42968</v>
      </c>
      <c r="B690">
        <v>5.1477851559104002E-3</v>
      </c>
      <c r="C690">
        <v>-1.4796910685216801E-3</v>
      </c>
      <c r="D690">
        <v>10751.54</v>
      </c>
      <c r="E690">
        <f t="shared" si="53"/>
        <v>114.58352388894609</v>
      </c>
      <c r="F690">
        <f t="shared" si="53"/>
        <v>94.739974621346491</v>
      </c>
      <c r="G690">
        <f t="shared" si="51"/>
        <v>88.078933635680713</v>
      </c>
    </row>
    <row r="691" spans="1:7" x14ac:dyDescent="0.45">
      <c r="A691" s="2">
        <v>42969</v>
      </c>
      <c r="B691">
        <v>5.92582101908157E-3</v>
      </c>
      <c r="C691">
        <v>-5.5978422065390597E-4</v>
      </c>
      <c r="D691">
        <v>10954.92</v>
      </c>
      <c r="E691">
        <f t="shared" si="53"/>
        <v>115.26252534324765</v>
      </c>
      <c r="F691">
        <f t="shared" si="53"/>
        <v>94.686940678488313</v>
      </c>
      <c r="G691">
        <f t="shared" si="51"/>
        <v>89.745066442964571</v>
      </c>
    </row>
    <row r="692" spans="1:7" x14ac:dyDescent="0.45">
      <c r="A692" s="2">
        <v>42970</v>
      </c>
      <c r="B692">
        <v>-2.5999999999999998E-4</v>
      </c>
      <c r="C692" s="3">
        <v>2.7105054312137599E-20</v>
      </c>
      <c r="D692">
        <v>10954.92</v>
      </c>
      <c r="E692">
        <f t="shared" si="53"/>
        <v>115.2325570866584</v>
      </c>
      <c r="F692">
        <f t="shared" si="53"/>
        <v>94.686940678488313</v>
      </c>
      <c r="G692">
        <f t="shared" si="51"/>
        <v>89.745066442964571</v>
      </c>
    </row>
    <row r="693" spans="1:7" x14ac:dyDescent="0.45">
      <c r="A693" s="2">
        <v>42971</v>
      </c>
      <c r="B693">
        <v>5.5864245573868602E-3</v>
      </c>
      <c r="C693">
        <v>1.16689611960763E-2</v>
      </c>
      <c r="D693">
        <v>11051</v>
      </c>
      <c r="E693">
        <f t="shared" si="53"/>
        <v>115.8762950733778</v>
      </c>
      <c r="F693">
        <f t="shared" si="53"/>
        <v>95.791838915040771</v>
      </c>
      <c r="G693">
        <f t="shared" si="51"/>
        <v>90.532174517130343</v>
      </c>
    </row>
    <row r="694" spans="1:7" x14ac:dyDescent="0.45">
      <c r="A694" s="2">
        <v>42972</v>
      </c>
      <c r="B694">
        <v>2.8700916695763401E-3</v>
      </c>
      <c r="C694">
        <v>2.4539298949762998E-4</v>
      </c>
      <c r="D694">
        <v>11288.36</v>
      </c>
      <c r="E694">
        <f t="shared" si="53"/>
        <v>116.20887066256927</v>
      </c>
      <c r="F694">
        <f t="shared" si="53"/>
        <v>95.815345560761614</v>
      </c>
      <c r="G694">
        <f t="shared" si="51"/>
        <v>92.476678810260921</v>
      </c>
    </row>
    <row r="695" spans="1:7" x14ac:dyDescent="0.45">
      <c r="A695" s="2">
        <v>42975</v>
      </c>
      <c r="B695">
        <v>-3.3103951800353098E-3</v>
      </c>
      <c r="C695">
        <v>-1.57660179292489E-3</v>
      </c>
      <c r="D695">
        <v>11342.07</v>
      </c>
      <c r="E695">
        <f t="shared" ref="E695:F710" si="54">E694*(1+B695)</f>
        <v>115.82417337725056</v>
      </c>
      <c r="F695">
        <f t="shared" si="54"/>
        <v>95.664282915160797</v>
      </c>
      <c r="G695">
        <f t="shared" si="51"/>
        <v>92.916682709755534</v>
      </c>
    </row>
    <row r="696" spans="1:7" x14ac:dyDescent="0.45">
      <c r="A696" s="2">
        <v>42976</v>
      </c>
      <c r="B696">
        <v>3.6260012182900499E-3</v>
      </c>
      <c r="C696">
        <v>4.9751156492535299E-3</v>
      </c>
      <c r="D696">
        <v>11296.08</v>
      </c>
      <c r="E696">
        <f t="shared" si="54"/>
        <v>116.24415197102391</v>
      </c>
      <c r="F696">
        <f t="shared" si="54"/>
        <v>96.140223786166629</v>
      </c>
      <c r="G696">
        <f t="shared" si="51"/>
        <v>92.539922714638095</v>
      </c>
    </row>
    <row r="697" spans="1:7" x14ac:dyDescent="0.45">
      <c r="A697" s="2">
        <v>42977</v>
      </c>
      <c r="B697">
        <v>9.2306138359889503E-3</v>
      </c>
      <c r="C697">
        <v>-6.7145018348417E-4</v>
      </c>
      <c r="D697">
        <v>11374.46</v>
      </c>
      <c r="E697">
        <f t="shared" si="54"/>
        <v>117.31715684856046</v>
      </c>
      <c r="F697">
        <f t="shared" si="54"/>
        <v>96.075670415265208</v>
      </c>
      <c r="G697">
        <f t="shared" si="51"/>
        <v>93.182028572809543</v>
      </c>
    </row>
    <row r="698" spans="1:7" x14ac:dyDescent="0.45">
      <c r="A698" s="2">
        <v>42978</v>
      </c>
      <c r="B698">
        <v>3.8222062677456298E-3</v>
      </c>
      <c r="C698">
        <v>-1.17297726235705E-2</v>
      </c>
      <c r="D698">
        <v>11295.44</v>
      </c>
      <c r="E698">
        <f t="shared" si="54"/>
        <v>117.76556722078111</v>
      </c>
      <c r="F698">
        <f t="shared" si="54"/>
        <v>94.948724646637046</v>
      </c>
      <c r="G698">
        <f t="shared" si="51"/>
        <v>92.534679696658657</v>
      </c>
    </row>
    <row r="699" spans="1:7" x14ac:dyDescent="0.45">
      <c r="A699" s="2">
        <v>42979</v>
      </c>
      <c r="B699">
        <v>5.7115349672598502E-3</v>
      </c>
      <c r="C699">
        <v>-6.8042037146417798E-3</v>
      </c>
      <c r="D699">
        <v>11285.55</v>
      </c>
      <c r="E699">
        <f t="shared" si="54"/>
        <v>118.43818937590179</v>
      </c>
      <c r="F699">
        <f t="shared" si="54"/>
        <v>94.302674181695906</v>
      </c>
      <c r="G699">
        <f t="shared" si="51"/>
        <v>92.453658684444875</v>
      </c>
    </row>
    <row r="700" spans="1:7" x14ac:dyDescent="0.45">
      <c r="A700" s="2">
        <v>42982</v>
      </c>
      <c r="B700">
        <v>-8.4976030019517194E-3</v>
      </c>
      <c r="C700">
        <v>-9.7693672013734797E-3</v>
      </c>
      <c r="D700">
        <v>11182.67</v>
      </c>
      <c r="E700">
        <f t="shared" si="54"/>
        <v>117.4317486623154</v>
      </c>
      <c r="F700">
        <f t="shared" si="54"/>
        <v>93.38139672954344</v>
      </c>
      <c r="G700">
        <f t="shared" si="51"/>
        <v>91.610843544247388</v>
      </c>
    </row>
    <row r="701" spans="1:7" x14ac:dyDescent="0.45">
      <c r="A701" s="2">
        <v>42983</v>
      </c>
      <c r="B701">
        <v>4.6886819968831404E-3</v>
      </c>
      <c r="C701">
        <v>4.10465235538892E-3</v>
      </c>
      <c r="D701">
        <v>11191.59</v>
      </c>
      <c r="E701">
        <f t="shared" si="54"/>
        <v>117.98234878813091</v>
      </c>
      <c r="F701">
        <f t="shared" si="54"/>
        <v>93.76469489957887</v>
      </c>
      <c r="G701">
        <f t="shared" si="51"/>
        <v>91.683918107336055</v>
      </c>
    </row>
    <row r="702" spans="1:7" x14ac:dyDescent="0.45">
      <c r="A702" s="2">
        <v>42984</v>
      </c>
      <c r="B702">
        <v>1.91291979673481E-3</v>
      </c>
      <c r="C702">
        <v>5.2027258738400004E-3</v>
      </c>
      <c r="D702">
        <v>11128.77</v>
      </c>
      <c r="E702">
        <f t="shared" si="54"/>
        <v>118.208039558793</v>
      </c>
      <c r="F702">
        <f t="shared" si="54"/>
        <v>94.252526903785636</v>
      </c>
      <c r="G702">
        <f t="shared" si="51"/>
        <v>91.169283123790123</v>
      </c>
    </row>
    <row r="703" spans="1:7" x14ac:dyDescent="0.45">
      <c r="A703" s="2">
        <v>42985</v>
      </c>
      <c r="B703">
        <v>7.2126753789937903E-3</v>
      </c>
      <c r="C703">
        <v>9.7040468386111797E-3</v>
      </c>
      <c r="D703">
        <v>11098.72</v>
      </c>
      <c r="E703">
        <f t="shared" si="54"/>
        <v>119.06063577531783</v>
      </c>
      <c r="F703">
        <f t="shared" si="54"/>
        <v>95.167157839517429</v>
      </c>
      <c r="G703">
        <f t="shared" si="51"/>
        <v>90.923107045223489</v>
      </c>
    </row>
    <row r="704" spans="1:7" x14ac:dyDescent="0.45">
      <c r="A704" s="2">
        <v>42986</v>
      </c>
      <c r="B704">
        <v>2.7145428101848601E-3</v>
      </c>
      <c r="C704">
        <v>2.8211947781441298E-4</v>
      </c>
      <c r="D704">
        <v>11149.64</v>
      </c>
      <c r="E704">
        <f t="shared" si="54"/>
        <v>119.38383096813777</v>
      </c>
      <c r="F704">
        <f t="shared" si="54"/>
        <v>95.194006348392193</v>
      </c>
      <c r="G704">
        <f t="shared" si="51"/>
        <v>91.340254663213926</v>
      </c>
    </row>
    <row r="705" spans="1:7" x14ac:dyDescent="0.45">
      <c r="A705" s="2">
        <v>42989</v>
      </c>
      <c r="B705">
        <v>7.3301939921042699E-3</v>
      </c>
      <c r="C705">
        <v>5.92125810416978E-3</v>
      </c>
      <c r="D705">
        <v>11221.13</v>
      </c>
      <c r="E705">
        <f t="shared" si="54"/>
        <v>120.2589376086548</v>
      </c>
      <c r="F705">
        <f t="shared" si="54"/>
        <v>95.757674629951012</v>
      </c>
      <c r="G705">
        <f t="shared" si="51"/>
        <v>91.92591615595029</v>
      </c>
    </row>
    <row r="706" spans="1:7" x14ac:dyDescent="0.45">
      <c r="A706" s="2">
        <v>42990</v>
      </c>
      <c r="B706">
        <v>4.5980657116765997E-3</v>
      </c>
      <c r="C706">
        <v>-8.3899859721662303E-4</v>
      </c>
      <c r="D706">
        <v>11242.06</v>
      </c>
      <c r="E706">
        <f t="shared" si="54"/>
        <v>120.81189610619582</v>
      </c>
      <c r="F706">
        <f t="shared" si="54"/>
        <v>95.677334075263758</v>
      </c>
      <c r="G706">
        <f t="shared" si="51"/>
        <v>92.097379228309677</v>
      </c>
    </row>
    <row r="707" spans="1:7" x14ac:dyDescent="0.45">
      <c r="A707" s="2">
        <v>42991</v>
      </c>
      <c r="B707">
        <v>7.8996210573212197E-3</v>
      </c>
      <c r="C707">
        <v>8.50043702987382E-3</v>
      </c>
      <c r="D707">
        <v>11187.07</v>
      </c>
      <c r="E707">
        <f t="shared" si="54"/>
        <v>121.76626430465123</v>
      </c>
      <c r="F707">
        <f t="shared" si="54"/>
        <v>96.490633228756735</v>
      </c>
      <c r="G707">
        <f t="shared" si="51"/>
        <v>91.646889292856144</v>
      </c>
    </row>
    <row r="708" spans="1:7" x14ac:dyDescent="0.45">
      <c r="A708" s="2">
        <v>42992</v>
      </c>
      <c r="B708">
        <v>5.4282758085870001E-3</v>
      </c>
      <c r="C708">
        <v>2.57091599527519E-3</v>
      </c>
      <c r="D708">
        <v>11101.14</v>
      </c>
      <c r="E708">
        <f t="shared" si="54"/>
        <v>122.42724517147819</v>
      </c>
      <c r="F708">
        <f t="shared" si="54"/>
        <v>96.738702541118769</v>
      </c>
      <c r="G708">
        <f t="shared" si="51"/>
        <v>90.942932206958304</v>
      </c>
    </row>
    <row r="709" spans="1:7" x14ac:dyDescent="0.45">
      <c r="A709" s="2">
        <v>42993</v>
      </c>
      <c r="B709">
        <v>5.3669454211274503E-3</v>
      </c>
      <c r="C709">
        <v>6.6743710179638501E-3</v>
      </c>
      <c r="D709">
        <v>11067.55</v>
      </c>
      <c r="E709">
        <f t="shared" si="54"/>
        <v>123.08430551437249</v>
      </c>
      <c r="F709">
        <f t="shared" si="54"/>
        <v>97.384372533674636</v>
      </c>
      <c r="G709">
        <f t="shared" si="51"/>
        <v>90.667755685192816</v>
      </c>
    </row>
    <row r="710" spans="1:7" x14ac:dyDescent="0.45">
      <c r="A710" s="2">
        <v>42996</v>
      </c>
      <c r="B710">
        <v>1.8598186881900299E-2</v>
      </c>
      <c r="C710">
        <v>1.03084693947162E-3</v>
      </c>
      <c r="D710">
        <v>11195.98</v>
      </c>
      <c r="E710">
        <f t="shared" si="54"/>
        <v>125.3734504305577</v>
      </c>
      <c r="F710">
        <f t="shared" si="54"/>
        <v>97.484760916053332</v>
      </c>
      <c r="G710">
        <f t="shared" si="51"/>
        <v>91.719881933788884</v>
      </c>
    </row>
    <row r="711" spans="1:7" x14ac:dyDescent="0.45">
      <c r="A711" s="2">
        <v>42997</v>
      </c>
      <c r="B711">
        <v>-1.5797463222888401E-3</v>
      </c>
      <c r="C711">
        <v>1.04142098784637E-3</v>
      </c>
      <c r="D711">
        <v>11125.71</v>
      </c>
      <c r="E711">
        <f t="shared" ref="E711:F726" si="55">E710*(1+B711)</f>
        <v>125.17539218332736</v>
      </c>
      <c r="F711">
        <f t="shared" si="55"/>
        <v>97.586283592066508</v>
      </c>
      <c r="G711">
        <f t="shared" ref="G711:G774" si="56">D711/$D$5*100</f>
        <v>91.144214944075841</v>
      </c>
    </row>
    <row r="712" spans="1:7" x14ac:dyDescent="0.45">
      <c r="A712" s="2">
        <v>42998</v>
      </c>
      <c r="B712">
        <v>1.6247806268008601E-2</v>
      </c>
      <c r="C712">
        <v>8.59035431443117E-3</v>
      </c>
      <c r="D712">
        <v>11173.51</v>
      </c>
      <c r="E712">
        <f t="shared" si="55"/>
        <v>127.20921770504407</v>
      </c>
      <c r="F712">
        <f t="shared" si="55"/>
        <v>98.424584344350919</v>
      </c>
      <c r="G712">
        <f t="shared" si="56"/>
        <v>91.535802849416442</v>
      </c>
    </row>
    <row r="713" spans="1:7" x14ac:dyDescent="0.45">
      <c r="A713" s="2">
        <v>42999</v>
      </c>
      <c r="B713">
        <v>9.8040061130088806E-3</v>
      </c>
      <c r="C713">
        <v>1.04082998219717E-2</v>
      </c>
      <c r="D713">
        <v>11198.32</v>
      </c>
      <c r="E713">
        <f t="shared" si="55"/>
        <v>128.4563776530554</v>
      </c>
      <c r="F713">
        <f t="shared" si="55"/>
        <v>99.449016928059862</v>
      </c>
      <c r="G713">
        <f t="shared" si="56"/>
        <v>91.739051718276272</v>
      </c>
    </row>
    <row r="714" spans="1:7" x14ac:dyDescent="0.45">
      <c r="A714" s="2">
        <v>43000</v>
      </c>
      <c r="B714">
        <v>-1.0300552033979799E-2</v>
      </c>
      <c r="C714">
        <v>-5.9161233508058303E-3</v>
      </c>
      <c r="D714">
        <v>11109</v>
      </c>
      <c r="E714">
        <f t="shared" si="55"/>
        <v>127.13320605094354</v>
      </c>
      <c r="F714">
        <f t="shared" si="55"/>
        <v>98.860664276797081</v>
      </c>
      <c r="G714">
        <f t="shared" si="56"/>
        <v>91.007323021518502</v>
      </c>
    </row>
    <row r="715" spans="1:7" x14ac:dyDescent="0.45">
      <c r="A715" s="2">
        <v>43003</v>
      </c>
      <c r="B715">
        <v>-3.6935819622811901E-2</v>
      </c>
      <c r="C715">
        <v>-9.5448319046220996E-3</v>
      </c>
      <c r="D715">
        <v>10912.46</v>
      </c>
      <c r="E715">
        <f t="shared" si="55"/>
        <v>122.43743688417611</v>
      </c>
      <c r="F715">
        <f t="shared" si="55"/>
        <v>97.917055854295782</v>
      </c>
      <c r="G715">
        <f t="shared" si="56"/>
        <v>89.397224968890072</v>
      </c>
    </row>
    <row r="716" spans="1:7" x14ac:dyDescent="0.45">
      <c r="A716" s="2">
        <v>43004</v>
      </c>
      <c r="B716">
        <v>1.10564244184912E-3</v>
      </c>
      <c r="C716">
        <v>-3.0253530052772601E-4</v>
      </c>
      <c r="D716">
        <v>10968.39</v>
      </c>
      <c r="E716">
        <f t="shared" si="55"/>
        <v>122.57280891086648</v>
      </c>
      <c r="F716">
        <f t="shared" si="55"/>
        <v>97.88743248837612</v>
      </c>
      <c r="G716">
        <f t="shared" si="56"/>
        <v>89.85541558700092</v>
      </c>
    </row>
    <row r="717" spans="1:7" x14ac:dyDescent="0.45">
      <c r="A717" s="2">
        <v>43005</v>
      </c>
      <c r="B717">
        <v>1.5353087920215201E-2</v>
      </c>
      <c r="C717">
        <v>-1.1877736013372799E-3</v>
      </c>
      <c r="D717">
        <v>11035.78</v>
      </c>
      <c r="E717">
        <f t="shared" si="55"/>
        <v>124.45468002270276</v>
      </c>
      <c r="F717">
        <f t="shared" si="55"/>
        <v>97.771164380163739</v>
      </c>
      <c r="G717">
        <f t="shared" si="56"/>
        <v>90.407488995806418</v>
      </c>
    </row>
    <row r="718" spans="1:7" x14ac:dyDescent="0.45">
      <c r="A718" s="2">
        <v>43006</v>
      </c>
      <c r="B718">
        <v>-6.8062069965644199E-3</v>
      </c>
      <c r="C718">
        <v>7.0406852198038098E-4</v>
      </c>
      <c r="D718">
        <v>10874.52</v>
      </c>
      <c r="E718">
        <f t="shared" si="55"/>
        <v>123.60761570877706</v>
      </c>
      <c r="F718">
        <f t="shared" si="55"/>
        <v>97.840001979361176</v>
      </c>
      <c r="G718">
        <f t="shared" si="56"/>
        <v>89.086412309295469</v>
      </c>
    </row>
    <row r="719" spans="1:7" x14ac:dyDescent="0.45">
      <c r="A719" s="2">
        <v>43007</v>
      </c>
      <c r="B719">
        <v>1.1836035903468E-2</v>
      </c>
      <c r="C719">
        <v>4.8463732681232798E-3</v>
      </c>
      <c r="D719">
        <v>10910.04</v>
      </c>
      <c r="E719">
        <f t="shared" si="55"/>
        <v>125.07063988624822</v>
      </c>
      <c r="F719">
        <f t="shared" si="55"/>
        <v>98.314171149507075</v>
      </c>
      <c r="G719">
        <f t="shared" si="56"/>
        <v>89.377399807155257</v>
      </c>
    </row>
    <row r="720" spans="1:7" x14ac:dyDescent="0.45">
      <c r="A720" s="2">
        <v>43010</v>
      </c>
      <c r="B720">
        <v>-2.5999999999999998E-4</v>
      </c>
      <c r="C720" s="3">
        <v>6.7762635780344003E-20</v>
      </c>
      <c r="D720">
        <v>10910.04</v>
      </c>
      <c r="E720">
        <f t="shared" si="55"/>
        <v>125.03812151987779</v>
      </c>
      <c r="F720">
        <f t="shared" si="55"/>
        <v>98.314171149507075</v>
      </c>
      <c r="G720">
        <f t="shared" si="56"/>
        <v>89.377399807155257</v>
      </c>
    </row>
    <row r="721" spans="1:7" x14ac:dyDescent="0.45">
      <c r="A721" s="2">
        <v>43011</v>
      </c>
      <c r="B721">
        <v>2.4976392727603401E-2</v>
      </c>
      <c r="C721">
        <v>1.8459368065904699E-2</v>
      </c>
      <c r="D721">
        <v>11305.38</v>
      </c>
      <c r="E721">
        <f t="shared" si="55"/>
        <v>128.16112274888008</v>
      </c>
      <c r="F721">
        <f t="shared" si="55"/>
        <v>100.12898862085017</v>
      </c>
      <c r="G721">
        <f t="shared" si="56"/>
        <v>92.616110319652051</v>
      </c>
    </row>
    <row r="722" spans="1:7" x14ac:dyDescent="0.45">
      <c r="A722" s="2">
        <v>43012</v>
      </c>
      <c r="B722">
        <v>9.8021643431419701E-3</v>
      </c>
      <c r="C722">
        <v>9.4266708263802002E-3</v>
      </c>
      <c r="D722">
        <v>11397.17</v>
      </c>
      <c r="E722">
        <f t="shared" si="55"/>
        <v>129.4173791364662</v>
      </c>
      <c r="F722">
        <f t="shared" si="55"/>
        <v>101.07287163675728</v>
      </c>
      <c r="G722">
        <f t="shared" si="56"/>
        <v>93.368073788924306</v>
      </c>
    </row>
    <row r="723" spans="1:7" x14ac:dyDescent="0.45">
      <c r="A723" s="2">
        <v>43013</v>
      </c>
      <c r="B723">
        <v>-2.5999999999999998E-4</v>
      </c>
      <c r="C723" s="3">
        <v>6.7762635780344003E-20</v>
      </c>
      <c r="D723">
        <v>11397.17</v>
      </c>
      <c r="E723">
        <f t="shared" si="55"/>
        <v>129.38373061789071</v>
      </c>
      <c r="F723">
        <f t="shared" si="55"/>
        <v>101.07287163675728</v>
      </c>
      <c r="G723">
        <f t="shared" si="56"/>
        <v>93.368073788924306</v>
      </c>
    </row>
    <row r="724" spans="1:7" x14ac:dyDescent="0.45">
      <c r="A724" s="2">
        <v>43014</v>
      </c>
      <c r="B724">
        <v>5.1080035060860401E-3</v>
      </c>
      <c r="C724">
        <v>-2.5322574592175802E-3</v>
      </c>
      <c r="D724">
        <v>11459.09</v>
      </c>
      <c r="E724">
        <f t="shared" si="55"/>
        <v>130.04462316751739</v>
      </c>
      <c r="F724">
        <f t="shared" si="55"/>
        <v>100.81692910363056</v>
      </c>
      <c r="G724">
        <f t="shared" si="56"/>
        <v>93.875335778436622</v>
      </c>
    </row>
    <row r="725" spans="1:7" x14ac:dyDescent="0.45">
      <c r="A725" s="2">
        <v>43017</v>
      </c>
      <c r="B725">
        <v>-5.5943676886589496E-3</v>
      </c>
      <c r="C725">
        <v>1.12826734867378E-4</v>
      </c>
      <c r="D725">
        <v>11385.38</v>
      </c>
      <c r="E725">
        <f t="shared" si="55"/>
        <v>129.31710572958519</v>
      </c>
      <c r="F725">
        <f t="shared" si="55"/>
        <v>100.82830394856067</v>
      </c>
      <c r="G725">
        <f t="shared" si="56"/>
        <v>93.271487567084009</v>
      </c>
    </row>
    <row r="726" spans="1:7" x14ac:dyDescent="0.45">
      <c r="A726" s="2">
        <v>43018</v>
      </c>
      <c r="B726">
        <v>6.5812820816679796E-3</v>
      </c>
      <c r="C726">
        <v>-7.2104277536363297E-3</v>
      </c>
      <c r="D726">
        <v>11418.76</v>
      </c>
      <c r="E726">
        <f t="shared" si="55"/>
        <v>130.16817808037646</v>
      </c>
      <c r="F726">
        <f t="shared" si="55"/>
        <v>100.1012887474179</v>
      </c>
      <c r="G726">
        <f t="shared" si="56"/>
        <v>93.544943723574988</v>
      </c>
    </row>
    <row r="727" spans="1:7" x14ac:dyDescent="0.45">
      <c r="A727" s="2">
        <v>43019</v>
      </c>
      <c r="B727">
        <v>-1.2010617766074601E-2</v>
      </c>
      <c r="C727">
        <v>-2.7187440642911499E-4</v>
      </c>
      <c r="D727">
        <v>11411.41</v>
      </c>
      <c r="E727">
        <f t="shared" ref="E727:F742" si="57">E726*(1+B727)</f>
        <v>128.60477784814674</v>
      </c>
      <c r="F727">
        <f t="shared" si="57"/>
        <v>100.07407376895691</v>
      </c>
      <c r="G727">
        <f t="shared" si="56"/>
        <v>93.484730938967175</v>
      </c>
    </row>
    <row r="728" spans="1:7" x14ac:dyDescent="0.45">
      <c r="A728" s="2">
        <v>43020</v>
      </c>
      <c r="B728">
        <v>-1.5034232400986799E-3</v>
      </c>
      <c r="C728">
        <v>-1.5933285530509501E-3</v>
      </c>
      <c r="D728">
        <v>11500.34</v>
      </c>
      <c r="E728">
        <f t="shared" si="57"/>
        <v>128.4114304363421</v>
      </c>
      <c r="F728">
        <f t="shared" si="57"/>
        <v>99.914622889800697</v>
      </c>
      <c r="G728">
        <f t="shared" si="56"/>
        <v>94.213264671643714</v>
      </c>
    </row>
    <row r="729" spans="1:7" x14ac:dyDescent="0.45">
      <c r="A729" s="2">
        <v>43021</v>
      </c>
      <c r="B729">
        <v>5.6083976071246303E-3</v>
      </c>
      <c r="C729">
        <v>1.7815167829195401E-3</v>
      </c>
      <c r="D729">
        <v>11519.81</v>
      </c>
      <c r="E729">
        <f t="shared" si="57"/>
        <v>129.13161279552872</v>
      </c>
      <c r="F729">
        <f t="shared" si="57"/>
        <v>100.09262246733796</v>
      </c>
      <c r="G729">
        <f t="shared" si="56"/>
        <v>94.372767109237472</v>
      </c>
    </row>
    <row r="730" spans="1:7" x14ac:dyDescent="0.45">
      <c r="A730" s="2">
        <v>43024</v>
      </c>
      <c r="B730">
        <v>4.9474106441193301E-3</v>
      </c>
      <c r="C730">
        <v>5.9531945787435099E-3</v>
      </c>
      <c r="D730">
        <v>11602.92</v>
      </c>
      <c r="E730">
        <f t="shared" si="57"/>
        <v>129.77047991116564</v>
      </c>
      <c r="F730">
        <f t="shared" si="57"/>
        <v>100.68849332478273</v>
      </c>
      <c r="G730">
        <f t="shared" si="56"/>
        <v>95.053622147163324</v>
      </c>
    </row>
    <row r="731" spans="1:7" x14ac:dyDescent="0.45">
      <c r="A731" s="2">
        <v>43025</v>
      </c>
      <c r="B731">
        <v>-4.7464070711882196E-3</v>
      </c>
      <c r="C731">
        <v>-2.28086924077648E-3</v>
      </c>
      <c r="D731">
        <v>11568.31</v>
      </c>
      <c r="E731">
        <f t="shared" si="57"/>
        <v>129.15453638768378</v>
      </c>
      <c r="F731">
        <f t="shared" si="57"/>
        <v>100.4588360374581</v>
      </c>
      <c r="G731">
        <f t="shared" si="56"/>
        <v>94.77008956549308</v>
      </c>
    </row>
    <row r="732" spans="1:7" x14ac:dyDescent="0.45">
      <c r="A732" s="2">
        <v>43026</v>
      </c>
      <c r="B732">
        <v>3.57612124325045E-3</v>
      </c>
      <c r="C732">
        <v>1.99993364819989E-4</v>
      </c>
      <c r="D732">
        <v>11621.95</v>
      </c>
      <c r="E732">
        <f t="shared" si="57"/>
        <v>129.61640866892193</v>
      </c>
      <c r="F732">
        <f t="shared" si="57"/>
        <v>100.47892713810313</v>
      </c>
      <c r="G732">
        <f t="shared" si="56"/>
        <v>95.20952000989621</v>
      </c>
    </row>
    <row r="733" spans="1:7" x14ac:dyDescent="0.45">
      <c r="A733" s="2">
        <v>43027</v>
      </c>
      <c r="B733">
        <v>-2.19431569034487E-2</v>
      </c>
      <c r="C733">
        <v>-3.55690214304778E-3</v>
      </c>
      <c r="D733">
        <v>11357.45</v>
      </c>
      <c r="E733">
        <f t="shared" si="57"/>
        <v>126.77221547623824</v>
      </c>
      <c r="F733">
        <f t="shared" si="57"/>
        <v>100.12153342683446</v>
      </c>
      <c r="G733">
        <f t="shared" si="56"/>
        <v>93.042678985574341</v>
      </c>
    </row>
    <row r="734" spans="1:7" x14ac:dyDescent="0.45">
      <c r="A734" s="2">
        <v>43028</v>
      </c>
      <c r="B734">
        <v>1.9407230158993899E-2</v>
      </c>
      <c r="C734">
        <v>3.5901610959059201E-3</v>
      </c>
      <c r="D734">
        <v>11558.35</v>
      </c>
      <c r="E734">
        <f t="shared" si="57"/>
        <v>129.23251303975115</v>
      </c>
      <c r="F734">
        <f t="shared" si="57"/>
        <v>100.48098586100593</v>
      </c>
      <c r="G734">
        <f t="shared" si="56"/>
        <v>94.688495098187815</v>
      </c>
    </row>
    <row r="735" spans="1:7" x14ac:dyDescent="0.45">
      <c r="A735" s="2">
        <v>43031</v>
      </c>
      <c r="B735">
        <v>-4.1292342007353302E-4</v>
      </c>
      <c r="C735">
        <v>-4.5325200378446701E-4</v>
      </c>
      <c r="D735">
        <v>11491.07</v>
      </c>
      <c r="E735">
        <f t="shared" si="57"/>
        <v>129.17914990848209</v>
      </c>
      <c r="F735">
        <f t="shared" si="57"/>
        <v>100.4354426528222</v>
      </c>
      <c r="G735">
        <f t="shared" si="56"/>
        <v>94.137322833097542</v>
      </c>
    </row>
    <row r="736" spans="1:7" x14ac:dyDescent="0.45">
      <c r="A736" s="2">
        <v>43032</v>
      </c>
      <c r="B736">
        <v>-7.0604530062165797E-3</v>
      </c>
      <c r="C736">
        <v>-2.97232501208934E-3</v>
      </c>
      <c r="D736">
        <v>11405.55</v>
      </c>
      <c r="E736">
        <f t="shared" si="57"/>
        <v>128.26708659117023</v>
      </c>
      <c r="F736">
        <f t="shared" si="57"/>
        <v>100.13691587452496</v>
      </c>
      <c r="G736">
        <f t="shared" si="56"/>
        <v>93.436724555592789</v>
      </c>
    </row>
    <row r="737" spans="1:7" x14ac:dyDescent="0.45">
      <c r="A737" s="2">
        <v>43033</v>
      </c>
      <c r="B737">
        <v>1.85397327828958E-3</v>
      </c>
      <c r="C737">
        <v>-5.06765524230114E-3</v>
      </c>
      <c r="D737">
        <v>11493.3</v>
      </c>
      <c r="E737">
        <f t="shared" si="57"/>
        <v>128.50489034219433</v>
      </c>
      <c r="F737">
        <f t="shared" si="57"/>
        <v>99.629456507845561</v>
      </c>
      <c r="G737">
        <f t="shared" si="56"/>
        <v>94.155591473869706</v>
      </c>
    </row>
    <row r="738" spans="1:7" x14ac:dyDescent="0.45">
      <c r="A738" s="2">
        <v>43034</v>
      </c>
      <c r="B738">
        <v>-6.6802155915559099E-3</v>
      </c>
      <c r="C738">
        <v>-4.7070315402093802E-3</v>
      </c>
      <c r="D738">
        <v>11446.21</v>
      </c>
      <c r="E738">
        <f t="shared" si="57"/>
        <v>127.64644997013922</v>
      </c>
      <c r="F738">
        <f t="shared" si="57"/>
        <v>99.160497513729212</v>
      </c>
      <c r="G738">
        <f t="shared" si="56"/>
        <v>93.76982004160007</v>
      </c>
    </row>
    <row r="739" spans="1:7" x14ac:dyDescent="0.45">
      <c r="A739" s="2">
        <v>43035</v>
      </c>
      <c r="B739">
        <v>-1.29238655313398E-2</v>
      </c>
      <c r="C739">
        <v>-8.9538029866020798E-3</v>
      </c>
      <c r="D739">
        <v>11643.57</v>
      </c>
      <c r="E739">
        <f t="shared" si="57"/>
        <v>125.99676441517224</v>
      </c>
      <c r="F739">
        <f t="shared" si="57"/>
        <v>98.272633954937831</v>
      </c>
      <c r="G739">
        <f t="shared" si="56"/>
        <v>95.386635711014691</v>
      </c>
    </row>
    <row r="740" spans="1:7" x14ac:dyDescent="0.45">
      <c r="A740" s="2">
        <v>43038</v>
      </c>
      <c r="B740">
        <v>-2.2246078798050899E-3</v>
      </c>
      <c r="C740">
        <v>2.1832987724684002E-3</v>
      </c>
      <c r="D740">
        <v>11563.38</v>
      </c>
      <c r="E740">
        <f t="shared" si="57"/>
        <v>125.7164710202243</v>
      </c>
      <c r="F740">
        <f t="shared" si="57"/>
        <v>98.487192476018876</v>
      </c>
      <c r="G740">
        <f t="shared" si="56"/>
        <v>94.729701942620082</v>
      </c>
    </row>
    <row r="741" spans="1:7" x14ac:dyDescent="0.45">
      <c r="A741" s="2">
        <v>43039</v>
      </c>
      <c r="B741">
        <v>9.8311134719648897E-3</v>
      </c>
      <c r="C741">
        <v>7.42604780573185E-3</v>
      </c>
      <c r="D741">
        <v>11507.72</v>
      </c>
      <c r="E741">
        <f t="shared" si="57"/>
        <v>126.95240391211911</v>
      </c>
      <c r="F741">
        <f t="shared" si="57"/>
        <v>99.218563075598098</v>
      </c>
      <c r="G741">
        <f t="shared" si="56"/>
        <v>94.273723222719312</v>
      </c>
    </row>
    <row r="742" spans="1:7" x14ac:dyDescent="0.45">
      <c r="A742" s="2">
        <v>43040</v>
      </c>
      <c r="B742">
        <v>1.2908350428875399E-2</v>
      </c>
      <c r="C742">
        <v>5.9550392927234502E-3</v>
      </c>
      <c r="D742">
        <v>11636.49</v>
      </c>
      <c r="E742">
        <f t="shared" si="57"/>
        <v>128.59115002960488</v>
      </c>
      <c r="F742">
        <f t="shared" si="57"/>
        <v>99.809413517280845</v>
      </c>
      <c r="G742">
        <f t="shared" si="56"/>
        <v>95.328634824616955</v>
      </c>
    </row>
    <row r="743" spans="1:7" x14ac:dyDescent="0.45">
      <c r="A743" s="2">
        <v>43041</v>
      </c>
      <c r="B743" s="3">
        <v>7.2738668287370095E-4</v>
      </c>
      <c r="C743" s="3">
        <v>3.9470985128135204E-3</v>
      </c>
      <c r="D743">
        <v>11598.36</v>
      </c>
      <c r="E743">
        <f t="shared" ref="E743:F758" si="58">E742*(1+B743)</f>
        <v>128.68468551967183</v>
      </c>
      <c r="F743">
        <f t="shared" si="58"/>
        <v>100.20337110493971</v>
      </c>
      <c r="G743">
        <f t="shared" si="56"/>
        <v>95.016265644059715</v>
      </c>
    </row>
    <row r="744" spans="1:7" x14ac:dyDescent="0.45">
      <c r="A744" s="2">
        <v>43042</v>
      </c>
      <c r="B744">
        <v>-1.2529668267024299E-3</v>
      </c>
      <c r="C744">
        <v>5.7763529456682596E-4</v>
      </c>
      <c r="D744">
        <v>11602.4</v>
      </c>
      <c r="E744">
        <f t="shared" si="58"/>
        <v>128.52344787761106</v>
      </c>
      <c r="F744">
        <f t="shared" si="58"/>
        <v>100.26125210872449</v>
      </c>
      <c r="G744">
        <f t="shared" si="56"/>
        <v>95.049362195055025</v>
      </c>
    </row>
    <row r="745" spans="1:7" x14ac:dyDescent="0.45">
      <c r="A745" s="2">
        <v>43045</v>
      </c>
      <c r="B745">
        <v>7.1152396558551798E-3</v>
      </c>
      <c r="C745">
        <v>1.25161774680079E-2</v>
      </c>
      <c r="D745">
        <v>11524.64</v>
      </c>
      <c r="E745">
        <f t="shared" si="58"/>
        <v>129.43792301065707</v>
      </c>
      <c r="F745">
        <f t="shared" si="58"/>
        <v>101.51613973328196</v>
      </c>
      <c r="G745">
        <f t="shared" si="56"/>
        <v>94.412335510551173</v>
      </c>
    </row>
    <row r="746" spans="1:7" x14ac:dyDescent="0.45">
      <c r="A746" s="2">
        <v>43046</v>
      </c>
      <c r="B746">
        <v>9.0478373082133207E-3</v>
      </c>
      <c r="C746">
        <v>3.8058385164904001E-3</v>
      </c>
      <c r="D746">
        <v>11645.53</v>
      </c>
      <c r="E746">
        <f t="shared" si="58"/>
        <v>130.60905627957052</v>
      </c>
      <c r="F746">
        <f t="shared" si="58"/>
        <v>101.9024937679243</v>
      </c>
      <c r="G746">
        <f t="shared" si="56"/>
        <v>95.402692453576776</v>
      </c>
    </row>
    <row r="747" spans="1:7" x14ac:dyDescent="0.45">
      <c r="A747" s="2">
        <v>43047</v>
      </c>
      <c r="B747">
        <v>1.4404253742546201E-3</v>
      </c>
      <c r="C747">
        <v>3.2606694291568198E-3</v>
      </c>
      <c r="D747">
        <v>11576.13</v>
      </c>
      <c r="E747">
        <f t="shared" si="58"/>
        <v>130.79718887834306</v>
      </c>
      <c r="F747">
        <f t="shared" si="58"/>
        <v>102.23476411410822</v>
      </c>
      <c r="G747">
        <f t="shared" si="56"/>
        <v>94.834152691429551</v>
      </c>
    </row>
    <row r="748" spans="1:7" x14ac:dyDescent="0.45">
      <c r="A748" s="2">
        <v>43048</v>
      </c>
      <c r="B748">
        <v>7.1869737480615703E-3</v>
      </c>
      <c r="C748">
        <v>1.8087843527250199E-3</v>
      </c>
      <c r="D748">
        <v>11744.54</v>
      </c>
      <c r="E748">
        <f t="shared" si="58"/>
        <v>131.73722484113199</v>
      </c>
      <c r="F748">
        <f t="shared" si="58"/>
        <v>102.41968475574235</v>
      </c>
      <c r="G748">
        <f t="shared" si="56"/>
        <v>96.213803719429734</v>
      </c>
    </row>
    <row r="749" spans="1:7" x14ac:dyDescent="0.45">
      <c r="A749" s="2">
        <v>43049</v>
      </c>
      <c r="B749">
        <v>-2.0815618101994501E-3</v>
      </c>
      <c r="C749">
        <v>-1.9132912856850101E-3</v>
      </c>
      <c r="D749">
        <v>11745.81</v>
      </c>
      <c r="E749">
        <f t="shared" si="58"/>
        <v>131.46300566492104</v>
      </c>
      <c r="F749">
        <f t="shared" si="58"/>
        <v>102.22372606541659</v>
      </c>
      <c r="G749">
        <f t="shared" si="56"/>
        <v>96.224207833232711</v>
      </c>
    </row>
    <row r="750" spans="1:7" x14ac:dyDescent="0.45">
      <c r="A750" s="2">
        <v>43052</v>
      </c>
      <c r="B750">
        <v>4.167877490788E-3</v>
      </c>
      <c r="C750">
        <v>9.8607294743295205E-3</v>
      </c>
      <c r="D750">
        <v>11684.51</v>
      </c>
      <c r="E750">
        <f t="shared" si="58"/>
        <v>132.01092736710322</v>
      </c>
      <c r="F750">
        <f t="shared" si="58"/>
        <v>103.23172657400563</v>
      </c>
      <c r="G750">
        <f t="shared" si="56"/>
        <v>95.722025017387992</v>
      </c>
    </row>
    <row r="751" spans="1:7" x14ac:dyDescent="0.45">
      <c r="A751" s="2">
        <v>43053</v>
      </c>
      <c r="B751">
        <v>2.7627863034280298E-3</v>
      </c>
      <c r="C751">
        <v>7.2941670990671796E-3</v>
      </c>
      <c r="D751">
        <v>11601.69</v>
      </c>
      <c r="E751">
        <f t="shared" si="58"/>
        <v>132.37564534913588</v>
      </c>
      <c r="F751">
        <f t="shared" si="58"/>
        <v>103.98471603756164</v>
      </c>
      <c r="G751">
        <f t="shared" si="56"/>
        <v>95.043545721984074</v>
      </c>
    </row>
    <row r="752" spans="1:7" x14ac:dyDescent="0.45">
      <c r="A752" s="2">
        <v>43054</v>
      </c>
      <c r="B752">
        <v>-1.19416509163041E-2</v>
      </c>
      <c r="C752">
        <v>-3.7925203592464401E-3</v>
      </c>
      <c r="D752">
        <v>11412.75</v>
      </c>
      <c r="E752">
        <f t="shared" si="58"/>
        <v>130.79486160255604</v>
      </c>
      <c r="F752">
        <f t="shared" si="58"/>
        <v>103.59035188493873</v>
      </c>
      <c r="G752">
        <f t="shared" si="56"/>
        <v>93.495708507861664</v>
      </c>
    </row>
    <row r="753" spans="1:7" x14ac:dyDescent="0.45">
      <c r="A753" s="2">
        <v>43055</v>
      </c>
      <c r="B753">
        <v>4.2715566331377099E-3</v>
      </c>
      <c r="C753">
        <v>5.7231998821491298E-3</v>
      </c>
      <c r="D753">
        <v>11533.96</v>
      </c>
      <c r="E753">
        <f t="shared" si="58"/>
        <v>131.35355926121477</v>
      </c>
      <c r="F753">
        <f t="shared" si="58"/>
        <v>104.18322017463841</v>
      </c>
      <c r="G753">
        <f t="shared" si="56"/>
        <v>94.488686959876986</v>
      </c>
    </row>
    <row r="754" spans="1:7" x14ac:dyDescent="0.45">
      <c r="A754" s="2">
        <v>43056</v>
      </c>
      <c r="B754">
        <v>-4.4467293050912604E-3</v>
      </c>
      <c r="C754">
        <v>2.03538660958423E-3</v>
      </c>
      <c r="D754">
        <v>11608.73</v>
      </c>
      <c r="E754">
        <f t="shared" si="58"/>
        <v>130.76946553991988</v>
      </c>
      <c r="F754">
        <f t="shared" si="58"/>
        <v>104.39527330592522</v>
      </c>
      <c r="G754">
        <f t="shared" si="56"/>
        <v>95.101218919758068</v>
      </c>
    </row>
    <row r="755" spans="1:7" x14ac:dyDescent="0.45">
      <c r="A755" s="2">
        <v>43059</v>
      </c>
      <c r="B755">
        <v>2.9331815326857398E-4</v>
      </c>
      <c r="C755">
        <v>9.5539766467705092E-3</v>
      </c>
      <c r="D755">
        <v>11538.28</v>
      </c>
      <c r="E755">
        <f t="shared" si="58"/>
        <v>130.80782259805596</v>
      </c>
      <c r="F755">
        <f t="shared" si="58"/>
        <v>105.39266330912325</v>
      </c>
      <c r="G755">
        <f t="shared" si="56"/>
        <v>94.524077331238317</v>
      </c>
    </row>
    <row r="756" spans="1:7" x14ac:dyDescent="0.45">
      <c r="A756" s="2">
        <v>43060</v>
      </c>
      <c r="B756">
        <v>8.7476823684652597E-3</v>
      </c>
      <c r="C756">
        <v>2.5829202907284299E-3</v>
      </c>
      <c r="D756">
        <v>11874.37</v>
      </c>
      <c r="E756">
        <f t="shared" si="58"/>
        <v>131.95208788145433</v>
      </c>
      <c r="F756">
        <f t="shared" si="58"/>
        <v>105.66488415767829</v>
      </c>
      <c r="G756">
        <f t="shared" si="56"/>
        <v>97.277399069855846</v>
      </c>
    </row>
    <row r="757" spans="1:7" x14ac:dyDescent="0.45">
      <c r="A757" s="2">
        <v>43061</v>
      </c>
      <c r="B757">
        <v>7.6601527044969104E-3</v>
      </c>
      <c r="C757">
        <v>2.2817540456054899E-3</v>
      </c>
      <c r="D757">
        <v>11958.63</v>
      </c>
      <c r="E757">
        <f t="shared" si="58"/>
        <v>132.96286102430346</v>
      </c>
      <c r="F757">
        <f t="shared" si="58"/>
        <v>105.9059854345835</v>
      </c>
      <c r="G757">
        <f t="shared" si="56"/>
        <v>97.967675155713536</v>
      </c>
    </row>
    <row r="758" spans="1:7" x14ac:dyDescent="0.45">
      <c r="A758" s="2">
        <v>43062</v>
      </c>
      <c r="B758">
        <v>-9.5244996537551807E-3</v>
      </c>
      <c r="C758">
        <v>-1.2647532989750901E-3</v>
      </c>
      <c r="D758">
        <v>11737.06</v>
      </c>
      <c r="E758">
        <f t="shared" si="58"/>
        <v>131.69645630051519</v>
      </c>
      <c r="F758">
        <f t="shared" si="58"/>
        <v>105.7720404901239</v>
      </c>
      <c r="G758">
        <f t="shared" si="56"/>
        <v>96.152525946794839</v>
      </c>
    </row>
    <row r="759" spans="1:7" x14ac:dyDescent="0.45">
      <c r="A759" s="2">
        <v>43063</v>
      </c>
      <c r="B759">
        <v>1.74444186074209E-3</v>
      </c>
      <c r="C759">
        <v>-1.1073823572568E-3</v>
      </c>
      <c r="D759">
        <v>11908.19</v>
      </c>
      <c r="E759">
        <f t="shared" ref="E759:F774" si="59">E758*(1+B759)</f>
        <v>131.9261931117972</v>
      </c>
      <c r="F759">
        <f t="shared" si="59"/>
        <v>105.65491039859408</v>
      </c>
      <c r="G759">
        <f t="shared" si="56"/>
        <v>97.554459801207699</v>
      </c>
    </row>
    <row r="760" spans="1:7" x14ac:dyDescent="0.45">
      <c r="A760" s="2">
        <v>43066</v>
      </c>
      <c r="B760">
        <v>-1.1067360409290501E-2</v>
      </c>
      <c r="C760">
        <v>-1.2628527843535401E-3</v>
      </c>
      <c r="D760">
        <v>11772.27</v>
      </c>
      <c r="E760">
        <f t="shared" si="59"/>
        <v>130.46611838520329</v>
      </c>
      <c r="F760">
        <f t="shared" si="59"/>
        <v>105.5214838008166</v>
      </c>
      <c r="G760">
        <f t="shared" si="56"/>
        <v>96.440973857820836</v>
      </c>
    </row>
    <row r="761" spans="1:7" x14ac:dyDescent="0.45">
      <c r="A761" s="2">
        <v>43067</v>
      </c>
      <c r="B761">
        <v>-2.6363710006963899E-4</v>
      </c>
      <c r="C761">
        <v>4.4226868403548702E-3</v>
      </c>
      <c r="D761">
        <v>11705.58</v>
      </c>
      <c r="E761">
        <f t="shared" si="59"/>
        <v>130.43172267609486</v>
      </c>
      <c r="F761">
        <f t="shared" si="59"/>
        <v>105.9881722785972</v>
      </c>
      <c r="G761">
        <f t="shared" si="56"/>
        <v>95.894634999930375</v>
      </c>
    </row>
    <row r="762" spans="1:7" x14ac:dyDescent="0.45">
      <c r="A762" s="2">
        <v>43068</v>
      </c>
      <c r="B762">
        <v>5.9298901732410701E-3</v>
      </c>
      <c r="C762" s="3">
        <v>5.0687507682218302E-3</v>
      </c>
      <c r="D762">
        <v>11647.98</v>
      </c>
      <c r="E762">
        <f t="shared" si="59"/>
        <v>131.20516846667073</v>
      </c>
      <c r="F762">
        <f t="shared" si="59"/>
        <v>106.52539990825677</v>
      </c>
      <c r="G762">
        <f t="shared" si="56"/>
        <v>95.422763381779376</v>
      </c>
    </row>
    <row r="763" spans="1:7" x14ac:dyDescent="0.45">
      <c r="A763" s="2">
        <v>43069</v>
      </c>
      <c r="B763">
        <v>-1.3882470327245299E-2</v>
      </c>
      <c r="C763">
        <v>-5.08730731478973E-3</v>
      </c>
      <c r="D763">
        <v>11475.72</v>
      </c>
      <c r="E763">
        <f t="shared" si="59"/>
        <v>129.38371660865096</v>
      </c>
      <c r="F763">
        <f t="shared" si="59"/>
        <v>105.98347246209261</v>
      </c>
      <c r="G763">
        <f t="shared" si="56"/>
        <v>94.011572323746535</v>
      </c>
    </row>
    <row r="764" spans="1:7" x14ac:dyDescent="0.45">
      <c r="A764" s="2">
        <v>43070</v>
      </c>
      <c r="B764" s="3">
        <v>5.9861499635678E-5</v>
      </c>
      <c r="C764">
        <v>-2.9102679879719701E-3</v>
      </c>
      <c r="D764">
        <v>11449.43</v>
      </c>
      <c r="E764">
        <f t="shared" si="59"/>
        <v>129.3914617119556</v>
      </c>
      <c r="F764">
        <f t="shared" si="59"/>
        <v>105.67503215493207</v>
      </c>
      <c r="G764">
        <f t="shared" si="56"/>
        <v>93.796198975809219</v>
      </c>
    </row>
    <row r="765" spans="1:7" x14ac:dyDescent="0.45">
      <c r="A765" s="2">
        <v>43073</v>
      </c>
      <c r="B765">
        <v>7.00946455587161E-3</v>
      </c>
      <c r="C765">
        <v>-2.4761996041205098E-3</v>
      </c>
      <c r="D765">
        <v>11518.07</v>
      </c>
      <c r="E765">
        <f t="shared" si="59"/>
        <v>130.29842657665796</v>
      </c>
      <c r="F765">
        <f t="shared" si="59"/>
        <v>105.4133596821446</v>
      </c>
      <c r="G765">
        <f t="shared" si="56"/>
        <v>94.358512654105823</v>
      </c>
    </row>
    <row r="766" spans="1:7" x14ac:dyDescent="0.45">
      <c r="A766" s="2">
        <v>43074</v>
      </c>
      <c r="B766">
        <v>-9.3658826931103892E-3</v>
      </c>
      <c r="C766">
        <v>1.67806675180762E-3</v>
      </c>
      <c r="D766">
        <v>11484.69</v>
      </c>
      <c r="E766">
        <f t="shared" si="59"/>
        <v>129.07806679824412</v>
      </c>
      <c r="F766">
        <f t="shared" si="59"/>
        <v>105.59025033622356</v>
      </c>
      <c r="G766">
        <f t="shared" si="56"/>
        <v>94.085056497614843</v>
      </c>
    </row>
    <row r="767" spans="1:7" x14ac:dyDescent="0.45">
      <c r="A767" s="2">
        <v>43075</v>
      </c>
      <c r="B767">
        <v>-3.2615769971611801E-2</v>
      </c>
      <c r="C767">
        <v>-1.0102315969349501E-2</v>
      </c>
      <c r="D767">
        <v>11162.58</v>
      </c>
      <c r="E767">
        <f t="shared" si="59"/>
        <v>124.86808626317226</v>
      </c>
      <c r="F767">
        <f t="shared" si="59"/>
        <v>104.52354426404432</v>
      </c>
      <c r="G767">
        <f t="shared" si="56"/>
        <v>91.446261932986033</v>
      </c>
    </row>
    <row r="768" spans="1:7" x14ac:dyDescent="0.45">
      <c r="A768" s="2">
        <v>43076</v>
      </c>
      <c r="B768">
        <v>1.3601607645603001E-3</v>
      </c>
      <c r="C768">
        <v>1.42433992372391E-2</v>
      </c>
      <c r="D768">
        <v>11150.73</v>
      </c>
      <c r="E768">
        <f t="shared" si="59"/>
        <v>125.03792693485316</v>
      </c>
      <c r="F768">
        <f t="shared" si="59"/>
        <v>106.01231483468833</v>
      </c>
      <c r="G768">
        <f t="shared" si="56"/>
        <v>91.34918417821018</v>
      </c>
    </row>
    <row r="769" spans="1:7" x14ac:dyDescent="0.45">
      <c r="A769" s="2">
        <v>43077</v>
      </c>
      <c r="B769">
        <v>1.9670689298859598E-2</v>
      </c>
      <c r="C769">
        <v>5.9648361902814298E-3</v>
      </c>
      <c r="D769">
        <v>11289.57</v>
      </c>
      <c r="E769">
        <f t="shared" si="59"/>
        <v>127.49750914616217</v>
      </c>
      <c r="F769">
        <f t="shared" si="59"/>
        <v>106.64466092682977</v>
      </c>
      <c r="G769">
        <f t="shared" si="56"/>
        <v>92.486591391128329</v>
      </c>
    </row>
    <row r="770" spans="1:7" x14ac:dyDescent="0.45">
      <c r="A770" s="2">
        <v>43080</v>
      </c>
      <c r="B770">
        <v>1.4508454597440001E-2</v>
      </c>
      <c r="C770">
        <v>8.4606585365748204E-3</v>
      </c>
      <c r="D770">
        <v>11431.62</v>
      </c>
      <c r="E770">
        <f t="shared" si="59"/>
        <v>129.34730096889598</v>
      </c>
      <c r="F770">
        <f t="shared" si="59"/>
        <v>107.54694498768048</v>
      </c>
      <c r="G770">
        <f t="shared" si="56"/>
        <v>93.650295616099683</v>
      </c>
    </row>
    <row r="771" spans="1:7" x14ac:dyDescent="0.45">
      <c r="A771" s="2">
        <v>43081</v>
      </c>
      <c r="B771">
        <v>-1.10794945075513E-2</v>
      </c>
      <c r="C771">
        <v>-5.4561905996786102E-3</v>
      </c>
      <c r="D771">
        <v>11312.57</v>
      </c>
      <c r="E771">
        <f t="shared" si="59"/>
        <v>127.91419825824451</v>
      </c>
      <c r="F771">
        <f t="shared" si="59"/>
        <v>106.96014835741454</v>
      </c>
      <c r="G771">
        <f t="shared" si="56"/>
        <v>92.675012349765012</v>
      </c>
    </row>
    <row r="772" spans="1:7" x14ac:dyDescent="0.45">
      <c r="A772" s="2">
        <v>43082</v>
      </c>
      <c r="B772">
        <v>5.91540561786273E-3</v>
      </c>
      <c r="C772">
        <v>1.2751579515532601E-3</v>
      </c>
      <c r="D772">
        <v>11519.79</v>
      </c>
      <c r="E772">
        <f t="shared" si="59"/>
        <v>128.67086262522574</v>
      </c>
      <c r="F772">
        <f t="shared" si="59"/>
        <v>107.09653944109182</v>
      </c>
      <c r="G772">
        <f t="shared" si="56"/>
        <v>94.372603264925615</v>
      </c>
    </row>
    <row r="773" spans="1:7" x14ac:dyDescent="0.45">
      <c r="A773" s="2">
        <v>43083</v>
      </c>
      <c r="B773">
        <v>1.8980637259735701E-3</v>
      </c>
      <c r="C773">
        <v>1.8919747974407699E-3</v>
      </c>
      <c r="D773">
        <v>11531.73</v>
      </c>
      <c r="E773">
        <f t="shared" si="59"/>
        <v>128.91508812216441</v>
      </c>
      <c r="F773">
        <f t="shared" si="59"/>
        <v>107.29916339460749</v>
      </c>
      <c r="G773">
        <f t="shared" si="56"/>
        <v>94.470418319104823</v>
      </c>
    </row>
    <row r="774" spans="1:7" x14ac:dyDescent="0.45">
      <c r="A774" s="2">
        <v>43084</v>
      </c>
      <c r="B774">
        <v>-1.0491651451795401E-2</v>
      </c>
      <c r="C774">
        <v>-1.07036617698619E-2</v>
      </c>
      <c r="D774">
        <v>11365.92</v>
      </c>
      <c r="E774">
        <f t="shared" si="59"/>
        <v>127.56255595070917</v>
      </c>
      <c r="F774">
        <f t="shared" si="59"/>
        <v>106.15066944144246</v>
      </c>
      <c r="G774">
        <f t="shared" si="56"/>
        <v>93.112067051646193</v>
      </c>
    </row>
    <row r="775" spans="1:7" x14ac:dyDescent="0.45">
      <c r="A775" s="2">
        <v>43087</v>
      </c>
      <c r="B775">
        <v>2.0876876853991801E-3</v>
      </c>
      <c r="C775">
        <v>2.4607352953565798E-3</v>
      </c>
      <c r="D775">
        <v>11415.13</v>
      </c>
      <c r="E775">
        <f t="shared" ref="E775:F790" si="60">E774*(1+B775)</f>
        <v>127.82886672788551</v>
      </c>
      <c r="F775">
        <f t="shared" si="60"/>
        <v>106.41187814036275</v>
      </c>
      <c r="G775">
        <f t="shared" ref="G775:G838" si="61">D775/$D$5*100</f>
        <v>93.515205980972766</v>
      </c>
    </row>
    <row r="776" spans="1:7" x14ac:dyDescent="0.45">
      <c r="A776" s="2">
        <v>43088</v>
      </c>
      <c r="B776">
        <v>5.2423346030172797E-3</v>
      </c>
      <c r="C776">
        <v>-4.0120957973992996E-3</v>
      </c>
      <c r="D776">
        <v>11541.88</v>
      </c>
      <c r="E776">
        <f t="shared" si="60"/>
        <v>128.49898841919759</v>
      </c>
      <c r="F776">
        <f t="shared" si="60"/>
        <v>105.98494349128244</v>
      </c>
      <c r="G776">
        <f t="shared" si="61"/>
        <v>94.553569307372754</v>
      </c>
    </row>
    <row r="777" spans="1:7" x14ac:dyDescent="0.45">
      <c r="A777" s="2">
        <v>43089</v>
      </c>
      <c r="B777">
        <v>-3.2707841934519299E-3</v>
      </c>
      <c r="C777">
        <v>4.4715927852726698E-4</v>
      </c>
      <c r="D777">
        <v>11505.88</v>
      </c>
      <c r="E777">
        <f t="shared" si="60"/>
        <v>128.07869595900152</v>
      </c>
      <c r="F777">
        <f t="shared" si="60"/>
        <v>106.03233564214877</v>
      </c>
      <c r="G777">
        <f t="shared" si="61"/>
        <v>94.258649546028366</v>
      </c>
    </row>
    <row r="778" spans="1:7" x14ac:dyDescent="0.45">
      <c r="A778" s="2">
        <v>43090</v>
      </c>
      <c r="B778">
        <v>1.41830321616189E-2</v>
      </c>
      <c r="C778">
        <v>8.8399418420623994E-3</v>
      </c>
      <c r="D778">
        <v>11596.94</v>
      </c>
      <c r="E778">
        <f t="shared" si="60"/>
        <v>129.89524022300625</v>
      </c>
      <c r="F778">
        <f t="shared" si="60"/>
        <v>106.9696553226034</v>
      </c>
      <c r="G778">
        <f t="shared" si="61"/>
        <v>95.004632697917785</v>
      </c>
    </row>
    <row r="779" spans="1:7" x14ac:dyDescent="0.45">
      <c r="A779" s="2">
        <v>43091</v>
      </c>
      <c r="B779">
        <v>1.65783153419554E-3</v>
      </c>
      <c r="C779">
        <v>-3.73340250482303E-3</v>
      </c>
      <c r="D779">
        <v>11653.08</v>
      </c>
      <c r="E779">
        <f t="shared" si="60"/>
        <v>130.11058464838985</v>
      </c>
      <c r="F779">
        <f t="shared" si="60"/>
        <v>106.57029454348194</v>
      </c>
      <c r="G779">
        <f t="shared" si="61"/>
        <v>95.464543681303155</v>
      </c>
    </row>
    <row r="780" spans="1:7" x14ac:dyDescent="0.45">
      <c r="A780" s="2">
        <v>43094</v>
      </c>
      <c r="B780">
        <v>-2.5999999999999998E-4</v>
      </c>
      <c r="C780" s="3">
        <v>-3.3881317890171999E-21</v>
      </c>
      <c r="D780">
        <v>11653.08</v>
      </c>
      <c r="E780">
        <f t="shared" si="60"/>
        <v>130.07675589638126</v>
      </c>
      <c r="F780">
        <f t="shared" si="60"/>
        <v>106.57029454348194</v>
      </c>
      <c r="G780">
        <f t="shared" si="61"/>
        <v>95.464543681303155</v>
      </c>
    </row>
    <row r="781" spans="1:7" x14ac:dyDescent="0.45">
      <c r="A781" s="2">
        <v>43095</v>
      </c>
      <c r="B781">
        <v>-2.5999999999999998E-4</v>
      </c>
      <c r="C781" s="3">
        <v>-3.3881317890171999E-21</v>
      </c>
      <c r="D781">
        <v>11653.08</v>
      </c>
      <c r="E781">
        <f t="shared" si="60"/>
        <v>130.04293593984821</v>
      </c>
      <c r="F781">
        <f t="shared" si="60"/>
        <v>106.57029454348194</v>
      </c>
      <c r="G781">
        <f t="shared" si="61"/>
        <v>95.464543681303155</v>
      </c>
    </row>
    <row r="782" spans="1:7" x14ac:dyDescent="0.45">
      <c r="A782" s="2">
        <v>43096</v>
      </c>
      <c r="B782">
        <v>1.3001941250399499E-3</v>
      </c>
      <c r="C782">
        <v>-5.4554292081799597E-3</v>
      </c>
      <c r="D782">
        <v>11617.75</v>
      </c>
      <c r="E782">
        <f t="shared" si="60"/>
        <v>130.21201700116015</v>
      </c>
      <c r="F782">
        <f t="shared" si="60"/>
        <v>105.98890784590508</v>
      </c>
      <c r="G782">
        <f t="shared" si="61"/>
        <v>95.175112704406033</v>
      </c>
    </row>
    <row r="783" spans="1:7" x14ac:dyDescent="0.45">
      <c r="A783" s="2">
        <v>43097</v>
      </c>
      <c r="B783">
        <v>1.18001173512884E-2</v>
      </c>
      <c r="C783">
        <v>5.8479789184771999E-4</v>
      </c>
      <c r="D783">
        <v>11683.99</v>
      </c>
      <c r="E783">
        <f t="shared" si="60"/>
        <v>131.74853408232181</v>
      </c>
      <c r="F783">
        <f t="shared" si="60"/>
        <v>106.05088993577259</v>
      </c>
      <c r="G783">
        <f t="shared" si="61"/>
        <v>95.717765065279664</v>
      </c>
    </row>
    <row r="784" spans="1:7" x14ac:dyDescent="0.45">
      <c r="A784" s="2">
        <v>43098</v>
      </c>
      <c r="B784">
        <v>7.78625670349455E-3</v>
      </c>
      <c r="C784">
        <v>4.4394980542856602E-3</v>
      </c>
      <c r="D784">
        <v>11709.3</v>
      </c>
      <c r="E784">
        <f t="shared" si="60"/>
        <v>132.77436198899588</v>
      </c>
      <c r="F784">
        <f t="shared" si="60"/>
        <v>106.52170265529772</v>
      </c>
      <c r="G784">
        <f t="shared" si="61"/>
        <v>95.925110041935952</v>
      </c>
    </row>
    <row r="785" spans="1:7" x14ac:dyDescent="0.45">
      <c r="A785" s="2">
        <v>43101</v>
      </c>
      <c r="B785">
        <v>-2.5999999999999998E-4</v>
      </c>
      <c r="C785" s="3">
        <v>-3.3881317890171999E-21</v>
      </c>
      <c r="D785">
        <v>11709.3</v>
      </c>
      <c r="E785">
        <f t="shared" si="60"/>
        <v>132.73984065487875</v>
      </c>
      <c r="F785">
        <f t="shared" si="60"/>
        <v>106.52170265529772</v>
      </c>
      <c r="G785">
        <f t="shared" si="61"/>
        <v>95.925110041935952</v>
      </c>
    </row>
    <row r="786" spans="1:7" x14ac:dyDescent="0.45">
      <c r="A786" s="2">
        <v>43102</v>
      </c>
      <c r="B786">
        <v>1.5731641793658099E-2</v>
      </c>
      <c r="C786">
        <v>2.62266573187378E-3</v>
      </c>
      <c r="D786">
        <v>12068.99</v>
      </c>
      <c r="E786">
        <f t="shared" si="60"/>
        <v>134.82805627980855</v>
      </c>
      <c r="F786">
        <f t="shared" si="60"/>
        <v>106.80107347455261</v>
      </c>
      <c r="G786">
        <f t="shared" si="61"/>
        <v>98.871768068545904</v>
      </c>
    </row>
    <row r="787" spans="1:7" x14ac:dyDescent="0.45">
      <c r="A787" s="2">
        <v>43103</v>
      </c>
      <c r="B787">
        <v>6.3860035627300001E-3</v>
      </c>
      <c r="C787">
        <v>2.4741596472092802E-3</v>
      </c>
      <c r="D787">
        <v>12088.99</v>
      </c>
      <c r="E787">
        <f t="shared" si="60"/>
        <v>135.68906872756736</v>
      </c>
      <c r="F787">
        <f t="shared" si="60"/>
        <v>107.06531638082198</v>
      </c>
      <c r="G787">
        <f t="shared" si="61"/>
        <v>99.03561238040389</v>
      </c>
    </row>
    <row r="788" spans="1:7" x14ac:dyDescent="0.45">
      <c r="A788" s="2">
        <v>43104</v>
      </c>
      <c r="B788">
        <v>4.70714394542031E-4</v>
      </c>
      <c r="C788">
        <v>-5.8260762452856897E-3</v>
      </c>
      <c r="D788">
        <v>12203.55</v>
      </c>
      <c r="E788">
        <f t="shared" si="60"/>
        <v>135.75293952539943</v>
      </c>
      <c r="F788">
        <f t="shared" si="60"/>
        <v>106.44154568436169</v>
      </c>
      <c r="G788">
        <f t="shared" si="61"/>
        <v>99.974112598726435</v>
      </c>
    </row>
    <row r="789" spans="1:7" x14ac:dyDescent="0.45">
      <c r="A789" s="2">
        <v>43105</v>
      </c>
      <c r="B789">
        <v>-1.14138515721232E-3</v>
      </c>
      <c r="C789">
        <v>-5.9041412584031599E-3</v>
      </c>
      <c r="D789">
        <v>12211.63</v>
      </c>
      <c r="E789">
        <f t="shared" si="60"/>
        <v>135.59799313517721</v>
      </c>
      <c r="F789">
        <f t="shared" si="60"/>
        <v>105.81309976287845</v>
      </c>
      <c r="G789">
        <f t="shared" si="61"/>
        <v>100.04030570071707</v>
      </c>
    </row>
    <row r="790" spans="1:7" x14ac:dyDescent="0.45">
      <c r="A790" s="2">
        <v>43108</v>
      </c>
      <c r="B790">
        <v>1.0934229637126199E-2</v>
      </c>
      <c r="C790">
        <v>3.60605320560489E-3</v>
      </c>
      <c r="D790">
        <v>12235.19</v>
      </c>
      <c r="E790">
        <f t="shared" si="60"/>
        <v>137.08065273045071</v>
      </c>
      <c r="F790">
        <f t="shared" si="60"/>
        <v>106.19466743047336</v>
      </c>
      <c r="G790">
        <f t="shared" si="61"/>
        <v>100.23331430008578</v>
      </c>
    </row>
    <row r="791" spans="1:7" x14ac:dyDescent="0.45">
      <c r="A791" s="2">
        <v>43109</v>
      </c>
      <c r="B791">
        <v>1.7881469443972501E-3</v>
      </c>
      <c r="C791">
        <v>1.7035247510588101E-3</v>
      </c>
      <c r="D791">
        <v>12255.68</v>
      </c>
      <c r="E791">
        <f t="shared" ref="E791:F806" si="62">E790*(1+B791)</f>
        <v>137.32577308076665</v>
      </c>
      <c r="F791">
        <f t="shared" si="62"/>
        <v>106.37557267487163</v>
      </c>
      <c r="G791">
        <f t="shared" si="61"/>
        <v>100.40117279758429</v>
      </c>
    </row>
    <row r="792" spans="1:7" x14ac:dyDescent="0.45">
      <c r="A792" s="2">
        <v>43110</v>
      </c>
      <c r="B792">
        <v>8.10638530482051E-4</v>
      </c>
      <c r="C792">
        <v>-1.36193368321512E-3</v>
      </c>
      <c r="D792">
        <v>12289.17</v>
      </c>
      <c r="E792">
        <f t="shared" si="62"/>
        <v>137.43709464365415</v>
      </c>
      <c r="F792">
        <f t="shared" si="62"/>
        <v>106.23069619937442</v>
      </c>
      <c r="G792">
        <f t="shared" si="61"/>
        <v>100.67553009779049</v>
      </c>
    </row>
    <row r="793" spans="1:7" x14ac:dyDescent="0.45">
      <c r="A793" s="2">
        <v>43111</v>
      </c>
      <c r="B793">
        <v>-4.1277661257608103E-3</v>
      </c>
      <c r="C793">
        <v>-3.82545255642018E-4</v>
      </c>
      <c r="D793">
        <v>12295.52</v>
      </c>
      <c r="E793">
        <f t="shared" si="62"/>
        <v>136.86978645996109</v>
      </c>
      <c r="F793">
        <f t="shared" si="62"/>
        <v>106.19005815053981</v>
      </c>
      <c r="G793">
        <f t="shared" si="61"/>
        <v>100.72755066680541</v>
      </c>
    </row>
    <row r="794" spans="1:7" x14ac:dyDescent="0.45">
      <c r="A794" s="2">
        <v>43112</v>
      </c>
      <c r="B794">
        <v>6.1886525389393699E-3</v>
      </c>
      <c r="C794">
        <v>1.6330811952181799E-3</v>
      </c>
      <c r="D794">
        <v>12468.93</v>
      </c>
      <c r="E794">
        <f t="shared" si="62"/>
        <v>137.71682601144062</v>
      </c>
      <c r="F794">
        <f t="shared" si="62"/>
        <v>106.36347513762458</v>
      </c>
      <c r="G794">
        <f t="shared" si="61"/>
        <v>102.14816277277008</v>
      </c>
    </row>
    <row r="795" spans="1:7" x14ac:dyDescent="0.45">
      <c r="A795" s="2">
        <v>43115</v>
      </c>
      <c r="B795">
        <v>-1.8609798656235799E-2</v>
      </c>
      <c r="C795">
        <v>-6.0223458960844698E-3</v>
      </c>
      <c r="D795">
        <v>12470.42</v>
      </c>
      <c r="E795">
        <f t="shared" si="62"/>
        <v>135.15394360779186</v>
      </c>
      <c r="F795">
        <f t="shared" si="62"/>
        <v>105.72291749963621</v>
      </c>
      <c r="G795">
        <f t="shared" si="61"/>
        <v>102.16036917400348</v>
      </c>
    </row>
    <row r="796" spans="1:7" x14ac:dyDescent="0.45">
      <c r="A796" s="2">
        <v>43116</v>
      </c>
      <c r="B796">
        <v>1.7422186971625699E-2</v>
      </c>
      <c r="C796">
        <v>8.1380707614049502E-3</v>
      </c>
      <c r="D796">
        <v>12787.28</v>
      </c>
      <c r="E796">
        <f t="shared" si="62"/>
        <v>137.50862088327938</v>
      </c>
      <c r="F796">
        <f t="shared" si="62"/>
        <v>106.58329808335043</v>
      </c>
      <c r="G796">
        <f t="shared" si="61"/>
        <v>104.75615460676957</v>
      </c>
    </row>
    <row r="797" spans="1:7" x14ac:dyDescent="0.45">
      <c r="A797" s="2">
        <v>43117</v>
      </c>
      <c r="B797">
        <v>3.3586105803544899E-3</v>
      </c>
      <c r="C797">
        <v>1.1868803810484801E-3</v>
      </c>
      <c r="D797">
        <v>12868.78</v>
      </c>
      <c r="E797">
        <f t="shared" si="62"/>
        <v>137.97045879226792</v>
      </c>
      <c r="F797">
        <f t="shared" si="62"/>
        <v>106.70979970879299</v>
      </c>
      <c r="G797">
        <f t="shared" si="61"/>
        <v>105.42382017759087</v>
      </c>
    </row>
    <row r="798" spans="1:7" x14ac:dyDescent="0.45">
      <c r="A798" s="2">
        <v>43118</v>
      </c>
      <c r="B798">
        <v>-2.6340855906569001E-3</v>
      </c>
      <c r="C798">
        <v>-3.5160994316270899E-3</v>
      </c>
      <c r="D798">
        <v>13094.92</v>
      </c>
      <c r="E798">
        <f t="shared" si="62"/>
        <v>137.60703279482689</v>
      </c>
      <c r="F798">
        <f t="shared" si="62"/>
        <v>106.33459744268785</v>
      </c>
      <c r="G798">
        <f t="shared" si="61"/>
        <v>107.2764078117691</v>
      </c>
    </row>
    <row r="799" spans="1:7" x14ac:dyDescent="0.45">
      <c r="A799" s="2">
        <v>43119</v>
      </c>
      <c r="B799">
        <v>1.82863174065729E-2</v>
      </c>
      <c r="C799">
        <v>1.2445208932625599E-2</v>
      </c>
      <c r="D799">
        <v>13179.52</v>
      </c>
      <c r="E799">
        <f t="shared" si="62"/>
        <v>140.12335867388978</v>
      </c>
      <c r="F799">
        <f t="shared" si="62"/>
        <v>107.65795372462874</v>
      </c>
      <c r="G799">
        <f t="shared" si="61"/>
        <v>107.96946925092838</v>
      </c>
    </row>
    <row r="800" spans="1:7" x14ac:dyDescent="0.45">
      <c r="A800" s="2">
        <v>43122</v>
      </c>
      <c r="B800">
        <v>1.3484885629242001E-2</v>
      </c>
      <c r="C800">
        <v>1.0268388089601999E-2</v>
      </c>
      <c r="D800">
        <v>13204.58</v>
      </c>
      <c r="E800">
        <f t="shared" si="62"/>
        <v>142.01290613959245</v>
      </c>
      <c r="F800">
        <f t="shared" si="62"/>
        <v>108.76342737440564</v>
      </c>
      <c r="G800">
        <f t="shared" si="61"/>
        <v>108.17476617368644</v>
      </c>
    </row>
    <row r="801" spans="1:7" x14ac:dyDescent="0.45">
      <c r="A801" s="2">
        <v>43123</v>
      </c>
      <c r="B801">
        <v>5.7974320330222697E-3</v>
      </c>
      <c r="C801">
        <v>1.38145704369786E-3</v>
      </c>
      <c r="D801">
        <v>13490.45</v>
      </c>
      <c r="E801">
        <f t="shared" si="62"/>
        <v>142.83621631074871</v>
      </c>
      <c r="F801">
        <f t="shared" si="62"/>
        <v>108.91367937724873</v>
      </c>
      <c r="G801">
        <f t="shared" si="61"/>
        <v>110.51667484522858</v>
      </c>
    </row>
    <row r="802" spans="1:7" x14ac:dyDescent="0.45">
      <c r="A802" s="2">
        <v>43124</v>
      </c>
      <c r="B802" s="3">
        <v>-9.2479624847090498E-5</v>
      </c>
      <c r="C802">
        <v>-7.4115861519782498E-3</v>
      </c>
      <c r="D802">
        <v>13620.93</v>
      </c>
      <c r="E802">
        <f t="shared" si="62"/>
        <v>142.82300687104973</v>
      </c>
      <c r="F802">
        <f t="shared" si="62"/>
        <v>108.10645625941531</v>
      </c>
      <c r="G802">
        <f t="shared" si="61"/>
        <v>111.58559513579007</v>
      </c>
    </row>
    <row r="803" spans="1:7" x14ac:dyDescent="0.45">
      <c r="A803" s="2">
        <v>43125</v>
      </c>
      <c r="B803">
        <v>-7.1790655193763797E-3</v>
      </c>
      <c r="C803">
        <v>-5.01138545381331E-3</v>
      </c>
      <c r="D803">
        <v>13388.16</v>
      </c>
      <c r="E803">
        <f t="shared" si="62"/>
        <v>141.79767114704811</v>
      </c>
      <c r="F803">
        <f t="shared" si="62"/>
        <v>107.56469313705357</v>
      </c>
      <c r="G803">
        <f t="shared" si="61"/>
        <v>109.6786931122309</v>
      </c>
    </row>
    <row r="804" spans="1:7" x14ac:dyDescent="0.45">
      <c r="A804" s="2">
        <v>43126</v>
      </c>
      <c r="B804">
        <v>8.1589416149766992E-3</v>
      </c>
      <c r="C804">
        <v>1.0040430737279899E-3</v>
      </c>
      <c r="D804">
        <v>13723.96</v>
      </c>
      <c r="E804">
        <f t="shared" si="62"/>
        <v>142.95459006707654</v>
      </c>
      <c r="F804">
        <f t="shared" si="62"/>
        <v>107.6726927221755</v>
      </c>
      <c r="G804">
        <f t="shared" si="61"/>
        <v>112.42963910832648</v>
      </c>
    </row>
    <row r="805" spans="1:7" x14ac:dyDescent="0.45">
      <c r="A805" s="2">
        <v>43129</v>
      </c>
      <c r="B805">
        <v>-1.4258862839928801E-2</v>
      </c>
      <c r="C805" s="3">
        <v>-6.0115008441785902E-3</v>
      </c>
      <c r="D805">
        <v>13659.59</v>
      </c>
      <c r="E805">
        <f t="shared" si="62"/>
        <v>140.91622017497184</v>
      </c>
      <c r="F805">
        <f t="shared" si="62"/>
        <v>107.02541823898116</v>
      </c>
      <c r="G805">
        <f t="shared" si="61"/>
        <v>111.90230619061157</v>
      </c>
    </row>
    <row r="806" spans="1:7" x14ac:dyDescent="0.45">
      <c r="A806" s="2">
        <v>43130</v>
      </c>
      <c r="B806">
        <v>-1.3313003615306501E-2</v>
      </c>
      <c r="C806">
        <v>2.6960573992738701E-4</v>
      </c>
      <c r="D806">
        <v>13389.38</v>
      </c>
      <c r="E806">
        <f t="shared" si="62"/>
        <v>139.04020202632711</v>
      </c>
      <c r="F806">
        <f t="shared" si="62"/>
        <v>107.05427290605653</v>
      </c>
      <c r="G806">
        <f t="shared" si="61"/>
        <v>109.68868761525424</v>
      </c>
    </row>
    <row r="807" spans="1:7" x14ac:dyDescent="0.45">
      <c r="A807" s="2">
        <v>43131</v>
      </c>
      <c r="B807">
        <v>1.7015321824355601E-3</v>
      </c>
      <c r="C807">
        <v>-1.6648538272655399E-3</v>
      </c>
      <c r="D807">
        <v>13561.65</v>
      </c>
      <c r="E807">
        <f t="shared" ref="E807:F822" si="63">E806*(1+B807)</f>
        <v>139.27678340472727</v>
      </c>
      <c r="F807">
        <f t="shared" si="63"/>
        <v>106.87604319008375</v>
      </c>
      <c r="G807">
        <f t="shared" si="61"/>
        <v>111.09996059544301</v>
      </c>
    </row>
    <row r="808" spans="1:7" x14ac:dyDescent="0.45">
      <c r="A808" s="2">
        <v>43132</v>
      </c>
      <c r="B808">
        <v>-4.8139900429213503E-3</v>
      </c>
      <c r="C808">
        <v>7.4891345799547203E-3</v>
      </c>
      <c r="D808">
        <v>13434.14</v>
      </c>
      <c r="E808">
        <f t="shared" si="63"/>
        <v>138.6063063562068</v>
      </c>
      <c r="F808">
        <f t="shared" si="63"/>
        <v>107.67645226090735</v>
      </c>
      <c r="G808">
        <f t="shared" si="61"/>
        <v>110.05537118519241</v>
      </c>
    </row>
    <row r="809" spans="1:7" x14ac:dyDescent="0.45">
      <c r="A809" s="2">
        <v>43133</v>
      </c>
      <c r="B809">
        <v>5.9972898537153999E-3</v>
      </c>
      <c r="C809">
        <v>3.5803051417161399E-3</v>
      </c>
      <c r="D809">
        <v>13538.66</v>
      </c>
      <c r="E809">
        <f t="shared" si="63"/>
        <v>139.43756855097786</v>
      </c>
      <c r="F809">
        <f t="shared" si="63"/>
        <v>108.06196681657882</v>
      </c>
      <c r="G809">
        <f t="shared" si="61"/>
        <v>110.91162155896225</v>
      </c>
    </row>
    <row r="810" spans="1:7" x14ac:dyDescent="0.45">
      <c r="A810" s="2">
        <v>43136</v>
      </c>
      <c r="B810">
        <v>-1.50333143765715E-2</v>
      </c>
      <c r="C810">
        <v>-3.5184162937172401E-3</v>
      </c>
      <c r="D810">
        <v>13479.83</v>
      </c>
      <c r="E810">
        <f t="shared" si="63"/>
        <v>137.34135974704625</v>
      </c>
      <c r="F810">
        <f t="shared" si="63"/>
        <v>107.68175983180024</v>
      </c>
      <c r="G810">
        <f t="shared" si="61"/>
        <v>110.42967351563198</v>
      </c>
    </row>
    <row r="811" spans="1:7" x14ac:dyDescent="0.45">
      <c r="A811" s="2">
        <v>43137</v>
      </c>
      <c r="B811">
        <v>-5.50389965471531E-2</v>
      </c>
      <c r="C811">
        <v>-6.6164318933448199E-3</v>
      </c>
      <c r="D811">
        <v>12686.6</v>
      </c>
      <c r="E811">
        <f t="shared" si="63"/>
        <v>129.78222912214727</v>
      </c>
      <c r="F811">
        <f t="shared" si="63"/>
        <v>106.96929080171762</v>
      </c>
      <c r="G811">
        <f t="shared" si="61"/>
        <v>103.93136234087646</v>
      </c>
    </row>
    <row r="812" spans="1:7" x14ac:dyDescent="0.45">
      <c r="A812" s="2">
        <v>43138</v>
      </c>
      <c r="B812">
        <v>-7.7962064218222299E-3</v>
      </c>
      <c r="C812">
        <v>-6.5691174703368105E-4</v>
      </c>
      <c r="D812">
        <v>12433.29</v>
      </c>
      <c r="E812">
        <f t="shared" si="63"/>
        <v>128.77042007402679</v>
      </c>
      <c r="F812">
        <f t="shared" si="63"/>
        <v>106.89902141801811</v>
      </c>
      <c r="G812">
        <f t="shared" si="61"/>
        <v>101.85619220903914</v>
      </c>
    </row>
    <row r="813" spans="1:7" x14ac:dyDescent="0.45">
      <c r="A813" s="2">
        <v>43139</v>
      </c>
      <c r="B813">
        <v>8.8185965192743507E-3</v>
      </c>
      <c r="C813">
        <v>9.1643944472747495E-3</v>
      </c>
      <c r="D813">
        <v>12380.38</v>
      </c>
      <c r="E813">
        <f t="shared" si="63"/>
        <v>129.9059944522771</v>
      </c>
      <c r="F813">
        <f t="shared" si="63"/>
        <v>107.8786862163205</v>
      </c>
      <c r="G813">
        <f t="shared" si="61"/>
        <v>101.42274208201883</v>
      </c>
    </row>
    <row r="814" spans="1:7" x14ac:dyDescent="0.45">
      <c r="A814" s="2">
        <v>43140</v>
      </c>
      <c r="B814">
        <v>-3.4550571189686199E-2</v>
      </c>
      <c r="C814">
        <v>-1.1716675310788299E-3</v>
      </c>
      <c r="D814">
        <v>11901.67</v>
      </c>
      <c r="E814">
        <f t="shared" si="63"/>
        <v>125.41766814298673</v>
      </c>
      <c r="F814">
        <f t="shared" si="63"/>
        <v>107.75228826238541</v>
      </c>
      <c r="G814">
        <f t="shared" si="61"/>
        <v>97.501046555542004</v>
      </c>
    </row>
    <row r="815" spans="1:7" x14ac:dyDescent="0.45">
      <c r="A815" s="2">
        <v>43143</v>
      </c>
      <c r="B815">
        <v>1.5017370817609199E-2</v>
      </c>
      <c r="C815">
        <v>9.30137248060375E-3</v>
      </c>
      <c r="D815">
        <v>11900.31</v>
      </c>
      <c r="E815">
        <f t="shared" si="63"/>
        <v>127.3011117725698</v>
      </c>
      <c r="F815">
        <f t="shared" si="63"/>
        <v>108.75453243115123</v>
      </c>
      <c r="G815">
        <f t="shared" si="61"/>
        <v>97.489905142335658</v>
      </c>
    </row>
    <row r="816" spans="1:7" x14ac:dyDescent="0.45">
      <c r="A816" s="2">
        <v>43144</v>
      </c>
      <c r="B816">
        <v>1.6218271602461299E-2</v>
      </c>
      <c r="C816">
        <v>1.7686266042513999E-3</v>
      </c>
      <c r="D816">
        <v>12004.51</v>
      </c>
      <c r="E816">
        <f t="shared" si="63"/>
        <v>129.3657157785926</v>
      </c>
      <c r="F816">
        <f t="shared" si="63"/>
        <v>108.94687859054189</v>
      </c>
      <c r="G816">
        <f t="shared" si="61"/>
        <v>98.343534007115764</v>
      </c>
    </row>
    <row r="817" spans="1:7" x14ac:dyDescent="0.45">
      <c r="A817" s="2">
        <v>43145</v>
      </c>
      <c r="B817">
        <v>1.45489333304259E-2</v>
      </c>
      <c r="C817">
        <v>4.3309145027555602E-3</v>
      </c>
      <c r="D817">
        <v>12260.99</v>
      </c>
      <c r="E817">
        <f t="shared" si="63"/>
        <v>131.24784895269818</v>
      </c>
      <c r="F817">
        <f t="shared" si="63"/>
        <v>109.4187182070596</v>
      </c>
      <c r="G817">
        <f t="shared" si="61"/>
        <v>100.44467346238257</v>
      </c>
    </row>
    <row r="818" spans="1:7" x14ac:dyDescent="0.45">
      <c r="A818" s="2">
        <v>43146</v>
      </c>
      <c r="B818">
        <v>1.9781855742585799E-2</v>
      </c>
      <c r="C818">
        <v>6.8209921020795199E-3</v>
      </c>
      <c r="D818">
        <v>12535.51</v>
      </c>
      <c r="E818">
        <f t="shared" si="63"/>
        <v>133.84417496720513</v>
      </c>
      <c r="F818">
        <f t="shared" si="63"/>
        <v>110.16506241976961</v>
      </c>
      <c r="G818">
        <f t="shared" si="61"/>
        <v>102.69360048694531</v>
      </c>
    </row>
    <row r="819" spans="1:7" x14ac:dyDescent="0.45">
      <c r="A819" s="2">
        <v>43147</v>
      </c>
      <c r="B819">
        <v>-2.5999999999999998E-4</v>
      </c>
      <c r="C819" s="3">
        <v>-3.3881317890171999E-21</v>
      </c>
      <c r="D819">
        <v>12535.51</v>
      </c>
      <c r="E819">
        <f t="shared" si="63"/>
        <v>133.80937548171366</v>
      </c>
      <c r="F819">
        <f t="shared" si="63"/>
        <v>110.16506241976961</v>
      </c>
      <c r="G819">
        <f t="shared" si="61"/>
        <v>102.69360048694531</v>
      </c>
    </row>
    <row r="820" spans="1:7" x14ac:dyDescent="0.45">
      <c r="A820" s="2">
        <v>43150</v>
      </c>
      <c r="B820">
        <v>-2.5999999999999998E-4</v>
      </c>
      <c r="C820" s="3">
        <v>-3.3881317890171999E-21</v>
      </c>
      <c r="D820">
        <v>12535.51</v>
      </c>
      <c r="E820">
        <f t="shared" si="63"/>
        <v>133.77458504408841</v>
      </c>
      <c r="F820">
        <f t="shared" si="63"/>
        <v>110.16506241976961</v>
      </c>
      <c r="G820">
        <f t="shared" si="61"/>
        <v>102.69360048694531</v>
      </c>
    </row>
    <row r="821" spans="1:7" x14ac:dyDescent="0.45">
      <c r="A821" s="2">
        <v>43151</v>
      </c>
      <c r="B821">
        <v>1.23462025033639E-2</v>
      </c>
      <c r="C821">
        <v>9.9154346184213392E-3</v>
      </c>
      <c r="D821">
        <v>12396.87</v>
      </c>
      <c r="E821">
        <f t="shared" si="63"/>
        <v>135.4261931608462</v>
      </c>
      <c r="F821">
        <f t="shared" si="63"/>
        <v>111.25739689342714</v>
      </c>
      <c r="G821">
        <f t="shared" si="61"/>
        <v>101.55783171714575</v>
      </c>
    </row>
    <row r="822" spans="1:7" x14ac:dyDescent="0.45">
      <c r="A822" s="2">
        <v>43152</v>
      </c>
      <c r="B822">
        <v>1.2320591161226699E-2</v>
      </c>
      <c r="C822">
        <v>3.7463045945153798E-3</v>
      </c>
      <c r="D822">
        <v>12686.88</v>
      </c>
      <c r="E822">
        <f t="shared" si="63"/>
        <v>137.09472391930231</v>
      </c>
      <c r="F822">
        <f t="shared" si="63"/>
        <v>111.67420099058282</v>
      </c>
      <c r="G822">
        <f t="shared" si="61"/>
        <v>103.93365616124245</v>
      </c>
    </row>
    <row r="823" spans="1:7" x14ac:dyDescent="0.45">
      <c r="A823" s="2">
        <v>43153</v>
      </c>
      <c r="B823">
        <v>-9.9528860601414103E-3</v>
      </c>
      <c r="C823">
        <v>-6.2720296160474103E-3</v>
      </c>
      <c r="D823">
        <v>12528.64</v>
      </c>
      <c r="E823">
        <f t="shared" ref="E823:F838" si="64">E822*(1+B823)</f>
        <v>135.73023575268695</v>
      </c>
      <c r="F823">
        <f t="shared" si="64"/>
        <v>110.97377709462145</v>
      </c>
      <c r="G823">
        <f t="shared" si="61"/>
        <v>102.63731996582209</v>
      </c>
    </row>
    <row r="824" spans="1:7" x14ac:dyDescent="0.45">
      <c r="A824" s="2">
        <v>43154</v>
      </c>
      <c r="B824">
        <v>7.1475557667455896E-3</v>
      </c>
      <c r="C824">
        <v>-1.9927773888943901E-4</v>
      </c>
      <c r="D824">
        <v>12735.06</v>
      </c>
      <c r="E824">
        <f t="shared" si="64"/>
        <v>136.70037518196281</v>
      </c>
      <c r="F824">
        <f t="shared" si="64"/>
        <v>110.95166249124603</v>
      </c>
      <c r="G824">
        <f t="shared" si="61"/>
        <v>104.32835710850836</v>
      </c>
    </row>
    <row r="825" spans="1:7" x14ac:dyDescent="0.45">
      <c r="A825" s="2">
        <v>43157</v>
      </c>
      <c r="B825">
        <v>4.9847714830686301E-3</v>
      </c>
      <c r="C825">
        <v>-3.6892854271979898E-4</v>
      </c>
      <c r="D825">
        <v>12834.06</v>
      </c>
      <c r="E825">
        <f t="shared" si="64"/>
        <v>137.38179531389466</v>
      </c>
      <c r="F825">
        <f t="shared" si="64"/>
        <v>110.9107292560908</v>
      </c>
      <c r="G825">
        <f t="shared" si="61"/>
        <v>105.1393864522054</v>
      </c>
    </row>
    <row r="826" spans="1:7" x14ac:dyDescent="0.45">
      <c r="A826" s="2">
        <v>43158</v>
      </c>
      <c r="B826">
        <v>-1.21478622884637E-2</v>
      </c>
      <c r="C826">
        <v>-5.1756368996590399E-3</v>
      </c>
      <c r="D826">
        <v>12646.54</v>
      </c>
      <c r="E826">
        <f t="shared" si="64"/>
        <v>135.71290018347958</v>
      </c>
      <c r="F826">
        <f t="shared" si="64"/>
        <v>110.33669559318488</v>
      </c>
      <c r="G826">
        <f t="shared" si="61"/>
        <v>103.60318218422493</v>
      </c>
    </row>
    <row r="827" spans="1:7" x14ac:dyDescent="0.45">
      <c r="A827" s="2">
        <v>43159</v>
      </c>
      <c r="B827">
        <v>-3.6109425157702601E-3</v>
      </c>
      <c r="C827">
        <v>-7.4150977387570398E-4</v>
      </c>
      <c r="D827">
        <v>12382.08</v>
      </c>
      <c r="E827">
        <f t="shared" si="64"/>
        <v>135.22284870226858</v>
      </c>
      <c r="F827">
        <f t="shared" si="64"/>
        <v>110.25487985498539</v>
      </c>
      <c r="G827">
        <f t="shared" si="61"/>
        <v>101.43666884852675</v>
      </c>
    </row>
    <row r="828" spans="1:7" x14ac:dyDescent="0.45">
      <c r="A828" s="2">
        <v>43160</v>
      </c>
      <c r="B828">
        <v>1.20036139846273E-2</v>
      </c>
      <c r="C828">
        <v>1.38110324540435E-2</v>
      </c>
      <c r="D828">
        <v>12428.88</v>
      </c>
      <c r="E828">
        <f t="shared" si="64"/>
        <v>136.84601157999228</v>
      </c>
      <c r="F828">
        <f t="shared" si="64"/>
        <v>111.77761357887925</v>
      </c>
      <c r="G828">
        <f t="shared" si="61"/>
        <v>101.82006453827444</v>
      </c>
    </row>
    <row r="829" spans="1:7" x14ac:dyDescent="0.45">
      <c r="A829" s="2">
        <v>43161</v>
      </c>
      <c r="B829">
        <v>-1.42299687387682E-2</v>
      </c>
      <c r="C829">
        <v>-1.78728073750346E-3</v>
      </c>
      <c r="D829">
        <v>12203.91</v>
      </c>
      <c r="E829">
        <f t="shared" si="64"/>
        <v>134.89869711318386</v>
      </c>
      <c r="F829">
        <f t="shared" si="64"/>
        <v>111.57783560324562</v>
      </c>
      <c r="G829">
        <f t="shared" si="61"/>
        <v>99.977061796339882</v>
      </c>
    </row>
    <row r="830" spans="1:7" x14ac:dyDescent="0.45">
      <c r="A830" s="2">
        <v>43164</v>
      </c>
      <c r="B830">
        <v>-1.52836376699139E-2</v>
      </c>
      <c r="C830">
        <v>2.6813010869650199E-3</v>
      </c>
      <c r="D830">
        <v>11991.79</v>
      </c>
      <c r="E830">
        <f t="shared" si="64"/>
        <v>132.83695430436248</v>
      </c>
      <c r="F830">
        <f t="shared" si="64"/>
        <v>111.87700937512982</v>
      </c>
      <c r="G830">
        <f t="shared" si="61"/>
        <v>98.239329024774094</v>
      </c>
    </row>
    <row r="831" spans="1:7" x14ac:dyDescent="0.45">
      <c r="A831" s="2">
        <v>43165</v>
      </c>
      <c r="B831">
        <v>1.8574038377962801E-2</v>
      </c>
      <c r="C831">
        <v>-3.79718665892355E-3</v>
      </c>
      <c r="D831">
        <v>12311.54</v>
      </c>
      <c r="E831">
        <f t="shared" si="64"/>
        <v>135.30427299162341</v>
      </c>
      <c r="F831">
        <f t="shared" si="64"/>
        <v>111.4521914876903</v>
      </c>
      <c r="G831">
        <f t="shared" si="61"/>
        <v>100.85878996060364</v>
      </c>
    </row>
    <row r="832" spans="1:7" x14ac:dyDescent="0.45">
      <c r="A832" s="2">
        <v>43166</v>
      </c>
      <c r="B832">
        <v>-3.3243384693152499E-3</v>
      </c>
      <c r="C832">
        <v>4.1412540158215303E-3</v>
      </c>
      <c r="D832">
        <v>12180.29</v>
      </c>
      <c r="E832">
        <f t="shared" si="64"/>
        <v>134.85447579185461</v>
      </c>
      <c r="F832">
        <f t="shared" si="64"/>
        <v>111.9137433232608</v>
      </c>
      <c r="G832">
        <f t="shared" si="61"/>
        <v>99.783561664035616</v>
      </c>
    </row>
    <row r="833" spans="1:7" x14ac:dyDescent="0.45">
      <c r="A833" s="2">
        <v>43167</v>
      </c>
      <c r="B833">
        <v>1.4437275889551999E-2</v>
      </c>
      <c r="C833">
        <v>3.0940099662543699E-3</v>
      </c>
      <c r="D833">
        <v>12334.83</v>
      </c>
      <c r="E833">
        <f t="shared" si="64"/>
        <v>136.80140706380251</v>
      </c>
      <c r="F833">
        <f t="shared" si="64"/>
        <v>112.26000556046381</v>
      </c>
      <c r="G833">
        <f t="shared" si="61"/>
        <v>101.04958666176228</v>
      </c>
    </row>
    <row r="834" spans="1:7" x14ac:dyDescent="0.45">
      <c r="A834" s="2">
        <v>43168</v>
      </c>
      <c r="B834">
        <v>1.8015040833368901E-2</v>
      </c>
      <c r="C834">
        <v>1.1859470308076501E-2</v>
      </c>
      <c r="D834">
        <v>12431.2</v>
      </c>
      <c r="E834">
        <f t="shared" si="64"/>
        <v>139.26588999811923</v>
      </c>
      <c r="F834">
        <f t="shared" si="64"/>
        <v>113.59134976319264</v>
      </c>
      <c r="G834">
        <f t="shared" si="61"/>
        <v>101.83907047844998</v>
      </c>
    </row>
    <row r="835" spans="1:7" x14ac:dyDescent="0.45">
      <c r="A835" s="2">
        <v>43171</v>
      </c>
      <c r="B835">
        <v>1.3845500086954E-2</v>
      </c>
      <c r="C835">
        <v>5.34999738791774E-3</v>
      </c>
      <c r="D835">
        <v>12697.31</v>
      </c>
      <c r="E835">
        <f t="shared" si="64"/>
        <v>141.19409589019793</v>
      </c>
      <c r="F835">
        <f t="shared" si="64"/>
        <v>114.19906318771577</v>
      </c>
      <c r="G835">
        <f t="shared" si="61"/>
        <v>104.0191009698764</v>
      </c>
    </row>
    <row r="836" spans="1:7" x14ac:dyDescent="0.45">
      <c r="A836" s="2">
        <v>43172</v>
      </c>
      <c r="B836">
        <v>-1.13274258090764E-4</v>
      </c>
      <c r="C836">
        <v>7.6766496106530201E-3</v>
      </c>
      <c r="D836">
        <v>12746.78</v>
      </c>
      <c r="E836">
        <f t="shared" si="64"/>
        <v>141.17810223373917</v>
      </c>
      <c r="F836">
        <f t="shared" si="64"/>
        <v>115.07572938167269</v>
      </c>
      <c r="G836">
        <f t="shared" si="61"/>
        <v>104.42436987525714</v>
      </c>
    </row>
    <row r="837" spans="1:7" x14ac:dyDescent="0.45">
      <c r="A837" s="2">
        <v>43173</v>
      </c>
      <c r="B837">
        <v>-5.5421245167664402E-3</v>
      </c>
      <c r="C837">
        <v>-3.3541378074631398E-3</v>
      </c>
      <c r="D837">
        <v>12684.52</v>
      </c>
      <c r="E837">
        <f t="shared" si="64"/>
        <v>140.39567561211902</v>
      </c>
      <c r="F837">
        <f t="shared" si="64"/>
        <v>114.68974952703222</v>
      </c>
      <c r="G837">
        <f t="shared" si="61"/>
        <v>103.91432253244324</v>
      </c>
    </row>
    <row r="838" spans="1:7" x14ac:dyDescent="0.45">
      <c r="A838" s="2">
        <v>43174</v>
      </c>
      <c r="B838">
        <v>6.3753408886623201E-3</v>
      </c>
      <c r="C838">
        <v>5.69537249803217E-3</v>
      </c>
      <c r="D838">
        <v>12719.84</v>
      </c>
      <c r="E838">
        <f t="shared" si="64"/>
        <v>141.29074590344035</v>
      </c>
      <c r="F838">
        <f t="shared" si="64"/>
        <v>115.34295037229468</v>
      </c>
      <c r="G838">
        <f t="shared" si="61"/>
        <v>104.20367158718445</v>
      </c>
    </row>
    <row r="839" spans="1:7" x14ac:dyDescent="0.45">
      <c r="A839" s="2">
        <v>43175</v>
      </c>
      <c r="B839">
        <v>1.6337075889801399E-3</v>
      </c>
      <c r="C839">
        <v>-7.6186315742883895E-4</v>
      </c>
      <c r="D839">
        <v>12673.07</v>
      </c>
      <c r="E839">
        <f t="shared" ref="E839:F849" si="65">E838*(1+B839)</f>
        <v>141.52157366727545</v>
      </c>
      <c r="F839">
        <f t="shared" si="65"/>
        <v>115.25507482793688</v>
      </c>
      <c r="G839">
        <f t="shared" ref="G839:G849" si="66">D839/$D$5*100</f>
        <v>103.82052166390451</v>
      </c>
    </row>
    <row r="840" spans="1:7" x14ac:dyDescent="0.45">
      <c r="A840" s="2">
        <v>43178</v>
      </c>
      <c r="B840" s="3">
        <v>-1.7603982201075401E-3</v>
      </c>
      <c r="C840" s="3">
        <v>4.71808306780991E-5</v>
      </c>
      <c r="D840">
        <v>12660.46</v>
      </c>
      <c r="E840">
        <f t="shared" si="65"/>
        <v>141.27243934088474</v>
      </c>
      <c r="F840">
        <f t="shared" si="65"/>
        <v>115.26051265810713</v>
      </c>
      <c r="G840">
        <f t="shared" si="66"/>
        <v>103.71721782527807</v>
      </c>
    </row>
    <row r="841" spans="1:7" x14ac:dyDescent="0.45">
      <c r="A841" s="2">
        <v>43179</v>
      </c>
      <c r="B841">
        <v>9.4457740595590093E-3</v>
      </c>
      <c r="C841">
        <v>1.5966877485232601E-2</v>
      </c>
      <c r="D841">
        <v>12597.42</v>
      </c>
      <c r="E841">
        <f t="shared" si="65"/>
        <v>142.6068668837415</v>
      </c>
      <c r="F841">
        <f t="shared" si="65"/>
        <v>117.10086314260423</v>
      </c>
      <c r="G841">
        <f t="shared" si="66"/>
        <v>103.2007805543017</v>
      </c>
    </row>
    <row r="842" spans="1:7" x14ac:dyDescent="0.45">
      <c r="A842" s="2">
        <v>43180</v>
      </c>
      <c r="B842">
        <v>-8.6696865733341798E-3</v>
      </c>
      <c r="C842">
        <v>-6.3243231546577399E-4</v>
      </c>
      <c r="D842">
        <v>12521.55</v>
      </c>
      <c r="E842">
        <f t="shared" si="65"/>
        <v>141.37051004465428</v>
      </c>
      <c r="F842">
        <f t="shared" si="65"/>
        <v>117.02680477258392</v>
      </c>
      <c r="G842">
        <f t="shared" si="66"/>
        <v>102.57923715726842</v>
      </c>
    </row>
    <row r="843" spans="1:7" x14ac:dyDescent="0.45">
      <c r="A843" s="2">
        <v>43181</v>
      </c>
      <c r="B843">
        <v>-9.9058887273142902E-3</v>
      </c>
      <c r="C843">
        <v>2.1922803849616199E-3</v>
      </c>
      <c r="D843">
        <v>12427.55</v>
      </c>
      <c r="E843">
        <f t="shared" si="65"/>
        <v>139.97010950282828</v>
      </c>
      <c r="F843">
        <f t="shared" si="65"/>
        <v>117.28336034120159</v>
      </c>
      <c r="G843">
        <f t="shared" si="66"/>
        <v>101.80916889153589</v>
      </c>
    </row>
    <row r="844" spans="1:7" x14ac:dyDescent="0.45">
      <c r="A844" s="2">
        <v>43182</v>
      </c>
      <c r="B844">
        <v>-3.3909467188456902E-2</v>
      </c>
      <c r="C844">
        <v>-9.31817295846212E-3</v>
      </c>
      <c r="D844">
        <v>12128.27</v>
      </c>
      <c r="E844">
        <f t="shared" si="65"/>
        <v>135.22379766727741</v>
      </c>
      <c r="F844">
        <f t="shared" si="65"/>
        <v>116.19049370439262</v>
      </c>
      <c r="G844">
        <f t="shared" si="66"/>
        <v>99.357402608892983</v>
      </c>
    </row>
    <row r="845" spans="1:7" x14ac:dyDescent="0.45">
      <c r="A845" s="2">
        <v>43185</v>
      </c>
      <c r="B845">
        <v>1.0537351547558501E-2</v>
      </c>
      <c r="C845">
        <v>1.0609971610941101E-2</v>
      </c>
      <c r="D845">
        <v>12197.7</v>
      </c>
      <c r="E845">
        <f t="shared" si="65"/>
        <v>136.64869836089343</v>
      </c>
      <c r="F845">
        <f t="shared" si="65"/>
        <v>117.42327154405746</v>
      </c>
      <c r="G845">
        <f t="shared" si="66"/>
        <v>99.926188137507992</v>
      </c>
    </row>
    <row r="846" spans="1:7" x14ac:dyDescent="0.45">
      <c r="A846" s="2">
        <v>43186</v>
      </c>
      <c r="B846" s="3">
        <v>1.5431741480878201E-2</v>
      </c>
      <c r="C846">
        <v>1.2172705960365299E-3</v>
      </c>
      <c r="D846">
        <v>12301.55</v>
      </c>
      <c r="E846">
        <f t="shared" si="65"/>
        <v>138.75742574769725</v>
      </c>
      <c r="F846">
        <f t="shared" si="65"/>
        <v>117.56620743979845</v>
      </c>
      <c r="G846">
        <f t="shared" si="66"/>
        <v>100.77694972683058</v>
      </c>
    </row>
    <row r="847" spans="1:7" x14ac:dyDescent="0.45">
      <c r="A847" s="2">
        <v>43187</v>
      </c>
      <c r="B847">
        <v>-2.4354400987853801E-2</v>
      </c>
      <c r="C847">
        <v>-4.6341157834634602E-3</v>
      </c>
      <c r="D847">
        <v>12001.16</v>
      </c>
      <c r="E847">
        <f t="shared" si="65"/>
        <v>135.37807176099548</v>
      </c>
      <c r="F847">
        <f t="shared" si="65"/>
        <v>117.02139202229974</v>
      </c>
      <c r="G847">
        <f t="shared" si="66"/>
        <v>98.316090084879548</v>
      </c>
    </row>
    <row r="848" spans="1:7" x14ac:dyDescent="0.45">
      <c r="A848" s="2">
        <v>43188</v>
      </c>
      <c r="B848">
        <v>2.6717977414933501E-4</v>
      </c>
      <c r="C848">
        <v>-5.9071138228196599E-3</v>
      </c>
      <c r="D848">
        <v>11998.34</v>
      </c>
      <c r="E848">
        <f t="shared" si="65"/>
        <v>135.41424204363335</v>
      </c>
      <c r="F848">
        <f t="shared" si="65"/>
        <v>116.33013333991921</v>
      </c>
      <c r="G848">
        <f t="shared" si="66"/>
        <v>98.292988036907587</v>
      </c>
    </row>
    <row r="849" spans="1:7" x14ac:dyDescent="0.45">
      <c r="A849" s="2">
        <v>43189</v>
      </c>
      <c r="B849">
        <v>-2.5999999999999998E-4</v>
      </c>
      <c r="C849" s="3">
        <v>-3.3881317890171999E-21</v>
      </c>
      <c r="D849">
        <v>11998.34</v>
      </c>
      <c r="E849">
        <f t="shared" si="65"/>
        <v>135.37903434070199</v>
      </c>
      <c r="F849">
        <f t="shared" si="65"/>
        <v>116.33013333991921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36"/>
  <sheetViews>
    <sheetView workbookViewId="0">
      <selection activeCell="E15" sqref="E15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229</v>
      </c>
      <c r="B2">
        <v>173</v>
      </c>
      <c r="D2" t="str">
        <f>INDEX(StockNames!$A$2:$A$385,'PickedStock_30032018 (ROE)'!A2,0)</f>
        <v>3380_H1</v>
      </c>
      <c r="E2" t="str">
        <f>INDEX(StockNames!$A$2:$A$385,'PickedStock_30032018 (ROE)'!B2,0)</f>
        <v>241_H1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269</v>
      </c>
      <c r="B3">
        <v>118</v>
      </c>
      <c r="D3" t="str">
        <f>INDEX(StockNames!$A$2:$A$385,'PickedStock_30032018 (ROE)'!A3,0)</f>
        <v>440_H1</v>
      </c>
      <c r="E3" t="str">
        <f>INDEX(StockNames!$A$2:$A$385,'PickedStock_30032018 (ROE)'!B3,0)</f>
        <v>187_H1</v>
      </c>
      <c r="G3" t="str">
        <f>D2</f>
        <v>3380_H1</v>
      </c>
      <c r="H3" s="5"/>
      <c r="I3" s="6">
        <f>VLOOKUP($G3,FundamentalData_30032018!$A:$R,MATCH(I$2,FundamentalData_30032018!$A$1:$R$1,0),FALSE)</f>
        <v>37.861312866210902</v>
      </c>
      <c r="J3" s="6">
        <f>VLOOKUP($G3,FundamentalData_30032018!$A:$R,MATCH(J$2,FundamentalData_30032018!$A$1:$R$1,0),FALSE)</f>
        <v>0.182524549611805</v>
      </c>
      <c r="K3" s="6">
        <f>VLOOKUP($G3,FundamentalData_30032018!$A:$R,MATCH(K$2,FundamentalData_30032018!$A$1:$R$1,0),FALSE)</f>
        <v>1.7070107582905301</v>
      </c>
      <c r="L3" s="6">
        <f>VLOOKUP($G3,FundamentalData_30032018!$A:$R,MATCH(L$2,FundamentalData_30032018!$A$1:$R$1,0),FALSE)</f>
        <v>4.1683715290027799</v>
      </c>
      <c r="M3" s="6">
        <f>VLOOKUP($G3,FundamentalData_30032018!$A:$R,MATCH(M$2,FundamentalData_30032018!$A$1:$R$1,0),FALSE)</f>
        <v>1.06772894359413</v>
      </c>
      <c r="N3" s="6">
        <f>VLOOKUP($G3,FundamentalData_30032018!$A:$R,MATCH(N$2,FundamentalData_30032018!$A$1:$R$1,0),FALSE)</f>
        <v>2.8628495878794701E-2</v>
      </c>
      <c r="O3" s="6">
        <f>VLOOKUP($G3,FundamentalData_30032018!$A:$R,MATCH(O$2,FundamentalData_30032018!$A$1:$R$1,0),FALSE)</f>
        <v>0.100498742593992</v>
      </c>
      <c r="P3" s="6">
        <f>VLOOKUP($G3,FundamentalData_30032018!$A:$R,MATCH(P$2,FundamentalData_30032018!$A$1:$R$1,0),FALSE)</f>
        <v>0.27813316389943299</v>
      </c>
      <c r="Q3" t="str">
        <f>VLOOKUP($G3,StockNames!$A:$B,2,FALSE)</f>
        <v>Real Estate Management &amp; Devel</v>
      </c>
      <c r="R3" t="str">
        <f>VLOOKUP($G3,StockNames!$A:$C,3,FALSE)</f>
        <v>Real Estate</v>
      </c>
      <c r="U3" t="str">
        <f>E2</f>
        <v>241_H1</v>
      </c>
      <c r="V3" s="6">
        <f>VLOOKUP($U3,[1]FundamentalData_30032018!$A:$R,MATCH(V$2,[1]FundamentalData_30032018!$A$1:$R$1,0),FALSE)</f>
        <v>-16.838407516479499</v>
      </c>
      <c r="W3" s="6">
        <f>VLOOKUP($U3,[1]FundamentalData_30032018!$A:$R,MATCH(W$2,[1]FundamentalData_30032018!$A$1:$R$1,0),FALSE)</f>
        <v>-5.2970230690656201E-3</v>
      </c>
      <c r="X3" s="6">
        <f>VLOOKUP($U3,[1]FundamentalData_30032018!$A:$R,MATCH(X$2,[1]FundamentalData_30032018!$A$1:$R$1,0),FALSE)</f>
        <v>2.5214742858676299E-2</v>
      </c>
      <c r="Y3" s="6">
        <f>VLOOKUP($U3,[1]FundamentalData_30032018!$A:$R,MATCH(Y$2,[1]FundamentalData_30032018!$A$1:$R$1,0),FALSE)</f>
        <v>0.71771700185138199</v>
      </c>
      <c r="Z3" s="6">
        <f>VLOOKUP($U3,[1]FundamentalData_30032018!$A:$R,MATCH(Z$2,[1]FundamentalData_30032018!$A$1:$R$1,0),FALSE)</f>
        <v>0.63727333354796001</v>
      </c>
      <c r="AA3" s="6">
        <f>VLOOKUP($U3,[1]FundamentalData_30032018!$A:$R,MATCH(AA$2,[1]FundamentalData_30032018!$A$1:$R$1,0),FALSE)</f>
        <v>2.5847637742734401E-2</v>
      </c>
      <c r="AB3" s="6">
        <f>VLOOKUP($U3,[1]FundamentalData_30032018!$A:$R,MATCH(AB$2,[1]FundamentalData_30032018!$A$1:$R$1,0),FALSE)</f>
        <v>-6.8971794098615603E-3</v>
      </c>
      <c r="AC3" s="6">
        <f>VLOOKUP($U3,[1]FundamentalData_30032018!$A:$R,MATCH(AC$2,[1]FundamentalData_30032018!$A$1:$R$1,0),FALSE)</f>
        <v>3.6128973349546699E-2</v>
      </c>
      <c r="AD3" t="str">
        <f>VLOOKUP($U3,[1]StockNames!$A:$B,2,FALSE)</f>
        <v>Health Care Technology</v>
      </c>
      <c r="AE3" t="str">
        <f>VLOOKUP($U3,[1]StockNames!$A:$C,3,FALSE)</f>
        <v>Health Care</v>
      </c>
    </row>
    <row r="4" spans="1:31" x14ac:dyDescent="0.45">
      <c r="A4">
        <v>268</v>
      </c>
      <c r="B4">
        <v>205</v>
      </c>
      <c r="D4" t="str">
        <f>INDEX(StockNames!$A$2:$A$385,'PickedStock_30032018 (ROE)'!A4,0)</f>
        <v>439_H1</v>
      </c>
      <c r="E4" t="str">
        <f>INDEX(StockNames!$A$2:$A$385,'PickedStock_30032018 (ROE)'!B4,0)</f>
        <v>300_H1</v>
      </c>
      <c r="G4" t="str">
        <f t="shared" ref="G4:G12" si="0">D3</f>
        <v>440_H1</v>
      </c>
      <c r="H4" s="7"/>
      <c r="I4" s="6">
        <f>VLOOKUP($G4,FundamentalData_30032018!$A:$R,MATCH(I$2,FundamentalData_30032018!$A$1:$R$1,0),FALSE)</f>
        <v>25.509788513183601</v>
      </c>
      <c r="J4" s="6" t="str">
        <f>VLOOKUP($G4,FundamentalData_30032018!$A:$R,MATCH(J$2,FundamentalData_30032018!$A$1:$R$1,0),FALSE)</f>
        <v>NaN</v>
      </c>
      <c r="K4" s="6" t="str">
        <f>VLOOKUP($G4,FundamentalData_30032018!$A:$R,MATCH(K$2,FundamentalData_30032018!$A$1:$R$1,0),FALSE)</f>
        <v>NaN</v>
      </c>
      <c r="L4" s="6">
        <f>VLOOKUP($G4,FundamentalData_30032018!$A:$R,MATCH(L$2,FundamentalData_30032018!$A$1:$R$1,0),FALSE)</f>
        <v>7.5670987845293602</v>
      </c>
      <c r="M4" s="6">
        <f>VLOOKUP($G4,FundamentalData_30032018!$A:$R,MATCH(M$2,FundamentalData_30032018!$A$1:$R$1,0),FALSE)</f>
        <v>0.49381989780809299</v>
      </c>
      <c r="N4" s="6">
        <f>VLOOKUP($G4,FundamentalData_30032018!$A:$R,MATCH(N$2,FundamentalData_30032018!$A$1:$R$1,0),FALSE)</f>
        <v>1.2643321322741499E-2</v>
      </c>
      <c r="O4" s="6">
        <f>VLOOKUP($G4,FundamentalData_30032018!$A:$R,MATCH(O$2,FundamentalData_30032018!$A$1:$R$1,0),FALSE)</f>
        <v>0.103870505286801</v>
      </c>
      <c r="P4" s="6">
        <f>VLOOKUP($G4,FundamentalData_30032018!$A:$R,MATCH(P$2,FundamentalData_30032018!$A$1:$R$1,0),FALSE)</f>
        <v>1.48330257784936</v>
      </c>
      <c r="Q4" t="str">
        <f>VLOOKUP(G4,StockNames!$A:$B,2,FALSE)</f>
        <v>Banks</v>
      </c>
      <c r="R4" t="str">
        <f>VLOOKUP($G4,StockNames!$A:$C,3,FALSE)</f>
        <v>Financials</v>
      </c>
      <c r="U4" t="str">
        <f t="shared" ref="U4:U12" si="1">E3</f>
        <v>187_H1</v>
      </c>
      <c r="V4" s="6">
        <f>VLOOKUP($U4,[1]FundamentalData_30032018!$A:$R,MATCH(V$2,[1]FundamentalData_30032018!$A$1:$R$1,0),FALSE)</f>
        <v>-22.564210891723601</v>
      </c>
      <c r="W4" s="6" t="str">
        <f>VLOOKUP($U4,[1]FundamentalData_30032018!$A:$R,MATCH(W$2,[1]FundamentalData_30032018!$A$1:$R$1,0),FALSE)</f>
        <v>NaN</v>
      </c>
      <c r="X4" s="6" t="str">
        <f>VLOOKUP($U4,[1]FundamentalData_30032018!$A:$R,MATCH(X$2,[1]FundamentalData_30032018!$A$1:$R$1,0),FALSE)</f>
        <v>NaN</v>
      </c>
      <c r="Y4" s="6">
        <f>VLOOKUP($U4,[1]FundamentalData_30032018!$A:$R,MATCH(Y$2,[1]FundamentalData_30032018!$A$1:$R$1,0),FALSE)</f>
        <v>1.9229107015707301</v>
      </c>
      <c r="Z4" s="6">
        <f>VLOOKUP($U4,[1]FundamentalData_30032018!$A:$R,MATCH(Z$2,[1]FundamentalData_30032018!$A$1:$R$1,0),FALSE)</f>
        <v>0.34133667153677899</v>
      </c>
      <c r="AA4" s="6">
        <f>VLOOKUP($U4,[1]FundamentalData_30032018!$A:$R,MATCH(AA$2,[1]FundamentalData_30032018!$A$1:$R$1,0),FALSE)</f>
        <v>2.9284944829643899E-2</v>
      </c>
      <c r="AB4" s="6">
        <f>VLOOKUP($U4,[1]FundamentalData_30032018!$A:$R,MATCH(AB$2,[1]FundamentalData_30032018!$A$1:$R$1,0),FALSE)</f>
        <v>-0.12937675377256</v>
      </c>
      <c r="AC4" s="6">
        <f>VLOOKUP($U4,[1]FundamentalData_30032018!$A:$R,MATCH(AC$2,[1]FundamentalData_30032018!$A$1:$R$1,0),FALSE)</f>
        <v>0.51575878210235104</v>
      </c>
      <c r="AD4" t="str">
        <f>VLOOKUP($U4,[1]StockNames!$A:$B,2,FALSE)</f>
        <v>Machinery</v>
      </c>
      <c r="AE4" t="str">
        <f>VLOOKUP($U4,[1]StockNames!$A:$C,3,FALSE)</f>
        <v>Industrials</v>
      </c>
    </row>
    <row r="5" spans="1:31" x14ac:dyDescent="0.45">
      <c r="A5">
        <v>194</v>
      </c>
      <c r="B5">
        <v>199</v>
      </c>
      <c r="D5" t="str">
        <f>INDEX(StockNames!$A$2:$A$385,'PickedStock_30032018 (ROE)'!A5,0)</f>
        <v>2869_H2</v>
      </c>
      <c r="E5" t="str">
        <f>INDEX(StockNames!$A$2:$A$385,'PickedStock_30032018 (ROE)'!B5,0)</f>
        <v>2888_H1</v>
      </c>
      <c r="G5" t="str">
        <f t="shared" si="0"/>
        <v>439_H1</v>
      </c>
      <c r="H5" s="5"/>
      <c r="I5" s="6">
        <f>VLOOKUP($G5,FundamentalData_30032018!$A:$R,MATCH(I$2,FundamentalData_30032018!$A$1:$R$1,0),FALSE)</f>
        <v>42.681232452392599</v>
      </c>
      <c r="J5" s="6" t="str">
        <f>VLOOKUP($G5,FundamentalData_30032018!$A:$R,MATCH(J$2,FundamentalData_30032018!$A$1:$R$1,0),FALSE)</f>
        <v>NaN</v>
      </c>
      <c r="K5" s="6" t="str">
        <f>VLOOKUP($G5,FundamentalData_30032018!$A:$R,MATCH(K$2,FundamentalData_30032018!$A$1:$R$1,0),FALSE)</f>
        <v>NaN</v>
      </c>
      <c r="L5" s="6">
        <f>VLOOKUP($G5,FundamentalData_30032018!$A:$R,MATCH(L$2,FundamentalData_30032018!$A$1:$R$1,0),FALSE)</f>
        <v>0.36162147240338699</v>
      </c>
      <c r="M5" s="6">
        <f>VLOOKUP($G5,FundamentalData_30032018!$A:$R,MATCH(M$2,FundamentalData_30032018!$A$1:$R$1,0),FALSE)</f>
        <v>0.59931481879288495</v>
      </c>
      <c r="N5" s="6">
        <f>VLOOKUP($G5,FundamentalData_30032018!$A:$R,MATCH(N$2,FundamentalData_30032018!$A$1:$R$1,0),FALSE)</f>
        <v>2.5448632364065998E-2</v>
      </c>
      <c r="O5" s="6">
        <f>VLOOKUP($G5,FundamentalData_30032018!$A:$R,MATCH(O$2,FundamentalData_30032018!$A$1:$R$1,0),FALSE)</f>
        <v>9.2144199333138097E-2</v>
      </c>
      <c r="P5" s="6">
        <f>VLOOKUP($G5,FundamentalData_30032018!$A:$R,MATCH(P$2,FundamentalData_30032018!$A$1:$R$1,0),FALSE)</f>
        <v>0.25236242713190599</v>
      </c>
      <c r="Q5" t="str">
        <f>VLOOKUP(G5,StockNames!$A:$B,2,FALSE)</f>
        <v>Aerospace &amp; Defense</v>
      </c>
      <c r="R5" t="str">
        <f>VLOOKUP($G5,StockNames!$A:$C,3,FALSE)</f>
        <v>Industrials</v>
      </c>
      <c r="U5" t="str">
        <f t="shared" si="1"/>
        <v>300_H1</v>
      </c>
      <c r="V5" s="6">
        <f>VLOOKUP($U5,[1]FundamentalData_30032018!$A:$R,MATCH(V$2,[1]FundamentalData_30032018!$A$1:$R$1,0),FALSE)</f>
        <v>-52.462181091308601</v>
      </c>
      <c r="W5" s="6" t="str">
        <f>VLOOKUP($U5,[1]FundamentalData_30032018!$A:$R,MATCH(W$2,[1]FundamentalData_30032018!$A$1:$R$1,0),FALSE)</f>
        <v>NaN</v>
      </c>
      <c r="X5" s="6" t="str">
        <f>VLOOKUP($U5,[1]FundamentalData_30032018!$A:$R,MATCH(X$2,[1]FundamentalData_30032018!$A$1:$R$1,0),FALSE)</f>
        <v>NaN</v>
      </c>
      <c r="Y5" s="6">
        <f>VLOOKUP($U5,[1]FundamentalData_30032018!$A:$R,MATCH(Y$2,[1]FundamentalData_30032018!$A$1:$R$1,0),FALSE)</f>
        <v>7.82296911811558</v>
      </c>
      <c r="Z5" s="6">
        <f>VLOOKUP($U5,[1]FundamentalData_30032018!$A:$R,MATCH(Z$2,[1]FundamentalData_30032018!$A$1:$R$1,0),FALSE)</f>
        <v>0</v>
      </c>
      <c r="AA5" s="6">
        <f>VLOOKUP($U5,[1]FundamentalData_30032018!$A:$R,MATCH(AA$2,[1]FundamentalData_30032018!$A$1:$R$1,0),FALSE)</f>
        <v>0</v>
      </c>
      <c r="AB5" s="6">
        <f>VLOOKUP($U5,[1]FundamentalData_30032018!$A:$R,MATCH(AB$2,[1]FundamentalData_30032018!$A$1:$R$1,0),FALSE)</f>
        <v>-0.18767349451900001</v>
      </c>
      <c r="AC5" s="6">
        <f>VLOOKUP($U5,[1]FundamentalData_30032018!$A:$R,MATCH(AC$2,[1]FundamentalData_30032018!$A$1:$R$1,0),FALSE)</f>
        <v>0.164099594196641</v>
      </c>
      <c r="AD5" t="str">
        <f>VLOOKUP($U5,[1]StockNames!$A:$B,2,FALSE)</f>
        <v>Machinery</v>
      </c>
      <c r="AE5" t="str">
        <f>VLOOKUP($U5,[1]StockNames!$A:$C,3,FALSE)</f>
        <v>Industrials</v>
      </c>
    </row>
    <row r="6" spans="1:31" x14ac:dyDescent="0.45">
      <c r="A6">
        <v>220</v>
      </c>
      <c r="B6">
        <v>94</v>
      </c>
      <c r="D6" t="str">
        <f>INDEX(StockNames!$A$2:$A$385,'PickedStock_30032018 (ROE)'!A6,0)</f>
        <v>3333_H1</v>
      </c>
      <c r="E6" t="str">
        <f>INDEX(StockNames!$A$2:$A$385,'PickedStock_30032018 (ROE)'!B6,0)</f>
        <v>1638_H1</v>
      </c>
      <c r="G6" t="str">
        <f t="shared" si="0"/>
        <v>2869_H2</v>
      </c>
      <c r="H6" s="5"/>
      <c r="I6" s="6">
        <f>VLOOKUP($G6,FundamentalData_30032018!$A:$R,MATCH(I$2,FundamentalData_30032018!$A$1:$R$1,0),FALSE)</f>
        <v>33.4998970031738</v>
      </c>
      <c r="J6" s="6">
        <f>VLOOKUP($G6,FundamentalData_30032018!$A:$R,MATCH(J$2,FundamentalData_30032018!$A$1:$R$1,0),FALSE)</f>
        <v>2.64217924117419E-2</v>
      </c>
      <c r="K6" s="6">
        <f>VLOOKUP($G6,FundamentalData_30032018!$A:$R,MATCH(K$2,FundamentalData_30032018!$A$1:$R$1,0),FALSE)</f>
        <v>-4.1608073610895602</v>
      </c>
      <c r="L6" s="6">
        <f>VLOOKUP($G6,FundamentalData_30032018!$A:$R,MATCH(L$2,FundamentalData_30032018!$A$1:$R$1,0),FALSE)</f>
        <v>1.13602723066347</v>
      </c>
      <c r="M6" s="6">
        <f>VLOOKUP($G6,FundamentalData_30032018!$A:$R,MATCH(M$2,FundamentalData_30032018!$A$1:$R$1,0),FALSE)</f>
        <v>0.48078185754300501</v>
      </c>
      <c r="N6" s="6">
        <f>VLOOKUP($G6,FundamentalData_30032018!$A:$R,MATCH(N$2,FundamentalData_30032018!$A$1:$R$1,0),FALSE)</f>
        <v>2.28810605406982E-2</v>
      </c>
      <c r="O6" s="6">
        <f>VLOOKUP($G6,FundamentalData_30032018!$A:$R,MATCH(O$2,FundamentalData_30032018!$A$1:$R$1,0),FALSE)</f>
        <v>1.9865460570221701E-2</v>
      </c>
      <c r="P6" s="6">
        <f>VLOOKUP($G6,FundamentalData_30032018!$A:$R,MATCH(P$2,FundamentalData_30032018!$A$1:$R$1,0),FALSE)</f>
        <v>9.5913420974938601E-2</v>
      </c>
      <c r="Q6" t="str">
        <f>VLOOKUP(G6,StockNames!$A:$B,2,FALSE)</f>
        <v>Commercial Services &amp; Supplies</v>
      </c>
      <c r="R6" t="str">
        <f>VLOOKUP($G6,StockNames!$A:$C,3,FALSE)</f>
        <v>Industrials</v>
      </c>
      <c r="U6" t="str">
        <f t="shared" si="1"/>
        <v>2888_H1</v>
      </c>
      <c r="V6" s="6">
        <f>VLOOKUP($U6,[1]FundamentalData_30032018!$A:$R,MATCH(V$2,[1]FundamentalData_30032018!$A$1:$R$1,0),FALSE)</f>
        <v>0.19888100028038</v>
      </c>
      <c r="W6" s="6" t="str">
        <f>VLOOKUP($U6,[1]FundamentalData_30032018!$A:$R,MATCH(W$2,[1]FundamentalData_30032018!$A$1:$R$1,0),FALSE)</f>
        <v>NaN</v>
      </c>
      <c r="X6" s="6" t="str">
        <f>VLOOKUP($U6,[1]FundamentalData_30032018!$A:$R,MATCH(X$2,[1]FundamentalData_30032018!$A$1:$R$1,0),FALSE)</f>
        <v>NaN</v>
      </c>
      <c r="Y6" s="6">
        <f>VLOOKUP($U6,[1]FundamentalData_30032018!$A:$R,MATCH(Y$2,[1]FundamentalData_30032018!$A$1:$R$1,0),FALSE)</f>
        <v>11.8747260695762</v>
      </c>
      <c r="Z6" s="6">
        <f>VLOOKUP($U6,[1]FundamentalData_30032018!$A:$R,MATCH(Z$2,[1]FundamentalData_30032018!$A$1:$R$1,0),FALSE)</f>
        <v>0.51782410753087005</v>
      </c>
      <c r="AA6" s="6">
        <f>VLOOKUP($U6,[1]FundamentalData_30032018!$A:$R,MATCH(AA$2,[1]FundamentalData_30032018!$A$1:$R$1,0),FALSE)</f>
        <v>1.3719703841068799E-2</v>
      </c>
      <c r="AB6" s="6">
        <f>VLOOKUP($U6,[1]FundamentalData_30032018!$A:$R,MATCH(AB$2,[1]FundamentalData_30032018!$A$1:$R$1,0),FALSE)</f>
        <v>3.8462979065173098E-4</v>
      </c>
      <c r="AC6" s="6">
        <f>VLOOKUP($U6,[1]FundamentalData_30032018!$A:$R,MATCH(AC$2,[1]FundamentalData_30032018!$A$1:$R$1,0),FALSE)</f>
        <v>0.19648039816000401</v>
      </c>
      <c r="AD6" t="str">
        <f>VLOOKUP($U6,[1]StockNames!$A:$B,2,FALSE)</f>
        <v>Banks</v>
      </c>
      <c r="AE6" t="str">
        <f>VLOOKUP($U6,[1]StockNames!$A:$C,3,FALSE)</f>
        <v>Financials</v>
      </c>
    </row>
    <row r="7" spans="1:31" x14ac:dyDescent="0.45">
      <c r="A7">
        <v>363</v>
      </c>
      <c r="B7">
        <v>381</v>
      </c>
      <c r="D7" t="str">
        <f>INDEX(StockNames!$A$2:$A$385,'PickedStock_30032018 (ROE)'!A7,0)</f>
        <v>884_H2</v>
      </c>
      <c r="E7" t="str">
        <f>INDEX(StockNames!$A$2:$A$385,'PickedStock_30032018 (ROE)'!B7,0)</f>
        <v>991_H1</v>
      </c>
      <c r="G7" t="str">
        <f t="shared" si="0"/>
        <v>3333_H1</v>
      </c>
      <c r="H7" s="5"/>
      <c r="I7" s="6">
        <f>VLOOKUP($G7,FundamentalData_30032018!$A:$R,MATCH(I$2,FundamentalData_30032018!$A$1:$R$1,0),FALSE)</f>
        <v>29.5640563964844</v>
      </c>
      <c r="J7" s="6">
        <f>VLOOKUP($G7,FundamentalData_30032018!$A:$R,MATCH(J$2,FundamentalData_30032018!$A$1:$R$1,0),FALSE)</f>
        <v>0.26030425408232299</v>
      </c>
      <c r="K7" s="6">
        <f>VLOOKUP($G7,FundamentalData_30032018!$A:$R,MATCH(K$2,FundamentalData_30032018!$A$1:$R$1,0),FALSE)</f>
        <v>5.9660631806034301</v>
      </c>
      <c r="L7" s="6">
        <f>VLOOKUP($G7,FundamentalData_30032018!$A:$R,MATCH(L$2,FundamentalData_30032018!$A$1:$R$1,0),FALSE)</f>
        <v>13.109212613437499</v>
      </c>
      <c r="M7" s="6">
        <f>VLOOKUP($G7,FundamentalData_30032018!$A:$R,MATCH(M$2,FundamentalData_30032018!$A$1:$R$1,0),FALSE)</f>
        <v>1.35537049006768</v>
      </c>
      <c r="N7" s="6">
        <f>VLOOKUP($G7,FundamentalData_30032018!$A:$R,MATCH(N$2,FundamentalData_30032018!$A$1:$R$1,0),FALSE)</f>
        <v>4.34749861413085E-2</v>
      </c>
      <c r="O7" s="6">
        <f>VLOOKUP($G7,FundamentalData_30032018!$A:$R,MATCH(O$2,FundamentalData_30032018!$A$1:$R$1,0),FALSE)</f>
        <v>6.5801010923347003E-2</v>
      </c>
      <c r="P7" s="6">
        <f>VLOOKUP($G7,FundamentalData_30032018!$A:$R,MATCH(P$2,FundamentalData_30032018!$A$1:$R$1,0),FALSE)</f>
        <v>0.31247648632960801</v>
      </c>
      <c r="Q7" t="str">
        <f>VLOOKUP(G7,StockNames!$A:$B,2,FALSE)</f>
        <v>Real Estate Management &amp; Devel</v>
      </c>
      <c r="R7" t="str">
        <f>VLOOKUP($G7,StockNames!$A:$C,3,FALSE)</f>
        <v>Real Estate</v>
      </c>
      <c r="U7" t="str">
        <f t="shared" si="1"/>
        <v>1638_H1</v>
      </c>
      <c r="V7" s="6">
        <f>VLOOKUP($U7,[1]FundamentalData_30032018!$A:$R,MATCH(V$2,[1]FundamentalData_30032018!$A$1:$R$1,0),FALSE)</f>
        <v>-8.0954637527465803</v>
      </c>
      <c r="W7" s="6">
        <f>VLOOKUP($U7,[1]FundamentalData_30032018!$A:$R,MATCH(W$2,[1]FundamentalData_30032018!$A$1:$R$1,0),FALSE)</f>
        <v>9.2314481470301704E-2</v>
      </c>
      <c r="X7" s="6">
        <f>VLOOKUP($U7,[1]FundamentalData_30032018!$A:$R,MATCH(X$2,[1]FundamentalData_30032018!$A$1:$R$1,0),FALSE)</f>
        <v>39.454279944844501</v>
      </c>
      <c r="Y7" s="6">
        <f>VLOOKUP($U7,[1]FundamentalData_30032018!$A:$R,MATCH(Y$2,[1]FundamentalData_30032018!$A$1:$R$1,0),FALSE)</f>
        <v>11.2359215523943</v>
      </c>
      <c r="Z7" s="6">
        <f>VLOOKUP($U7,[1]FundamentalData_30032018!$A:$R,MATCH(Z$2,[1]FundamentalData_30032018!$A$1:$R$1,0),FALSE)</f>
        <v>1.2369175153771399</v>
      </c>
      <c r="AA7" s="6">
        <f>VLOOKUP($U7,[1]FundamentalData_30032018!$A:$R,MATCH(AA$2,[1]FundamentalData_30032018!$A$1:$R$1,0),FALSE)</f>
        <v>3.6654271889903799E-2</v>
      </c>
      <c r="AB7" s="6">
        <f>VLOOKUP($U7,[1]FundamentalData_30032018!$A:$R,MATCH(AB$2,[1]FundamentalData_30032018!$A$1:$R$1,0),FALSE)</f>
        <v>-5.5288437272415697E-2</v>
      </c>
      <c r="AC7" s="6">
        <f>VLOOKUP($U7,[1]FundamentalData_30032018!$A:$R,MATCH(AC$2,[1]FundamentalData_30032018!$A$1:$R$1,0),FALSE)</f>
        <v>0.62032156790735604</v>
      </c>
      <c r="AD7" t="str">
        <f>VLOOKUP($U7,[1]StockNames!$A:$B,2,FALSE)</f>
        <v>Real Estate Management &amp; Devel</v>
      </c>
      <c r="AE7" t="str">
        <f>VLOOKUP($U7,[1]StockNames!$A:$C,3,FALSE)</f>
        <v>Real Estate</v>
      </c>
    </row>
    <row r="8" spans="1:31" x14ac:dyDescent="0.45">
      <c r="A8">
        <v>76</v>
      </c>
      <c r="B8">
        <v>198</v>
      </c>
      <c r="D8" t="str">
        <f>INDEX(StockNames!$A$2:$A$385,'PickedStock_30032018 (ROE)'!A8,0)</f>
        <v>1458_H1</v>
      </c>
      <c r="E8" t="str">
        <f>INDEX(StockNames!$A$2:$A$385,'PickedStock_30032018 (ROE)'!B8,0)</f>
        <v>2883_H1</v>
      </c>
      <c r="G8" t="str">
        <f t="shared" si="0"/>
        <v>884_H2</v>
      </c>
      <c r="H8" s="7"/>
      <c r="I8" s="6">
        <f>VLOOKUP($G8,FundamentalData_30032018!$A:$R,MATCH(I$2,FundamentalData_30032018!$A$1:$R$1,0),FALSE)</f>
        <v>28.028184890747099</v>
      </c>
      <c r="J8" s="6">
        <f>VLOOKUP($G8,FundamentalData_30032018!$A:$R,MATCH(J$2,FundamentalData_30032018!$A$1:$R$1,0),FALSE)</f>
        <v>0.109291670606351</v>
      </c>
      <c r="K8" s="6">
        <f>VLOOKUP($G8,FundamentalData_30032018!$A:$R,MATCH(K$2,FundamentalData_30032018!$A$1:$R$1,0),FALSE)</f>
        <v>2.7534020177198899</v>
      </c>
      <c r="L8" s="6">
        <f>VLOOKUP($G8,FundamentalData_30032018!$A:$R,MATCH(L$2,FundamentalData_30032018!$A$1:$R$1,0),FALSE)</f>
        <v>5.8290088271415899</v>
      </c>
      <c r="M8" s="6">
        <f>VLOOKUP($G8,FundamentalData_30032018!$A:$R,MATCH(M$2,FundamentalData_30032018!$A$1:$R$1,0),FALSE)</f>
        <v>1.1209741648095299</v>
      </c>
      <c r="N8" s="6">
        <f>VLOOKUP($G8,FundamentalData_30032018!$A:$R,MATCH(N$2,FundamentalData_30032018!$A$1:$R$1,0),FALSE)</f>
        <v>3.0519673081013599E-2</v>
      </c>
      <c r="O8" s="6">
        <f>VLOOKUP($G8,FundamentalData_30032018!$A:$R,MATCH(O$2,FundamentalData_30032018!$A$1:$R$1,0),FALSE)</f>
        <v>8.9449051522860604E-2</v>
      </c>
      <c r="P8" s="6">
        <f>VLOOKUP($G8,FundamentalData_30032018!$A:$R,MATCH(P$2,FundamentalData_30032018!$A$1:$R$1,0),FALSE)</f>
        <v>0.35113313772382498</v>
      </c>
      <c r="Q8" t="str">
        <f>VLOOKUP(G8,StockNames!$A:$B,2,FALSE)</f>
        <v>Real Estate Management &amp; Devel</v>
      </c>
      <c r="R8" t="str">
        <f>VLOOKUP($G8,StockNames!$A:$C,3,FALSE)</f>
        <v>Real Estate</v>
      </c>
      <c r="U8" t="str">
        <f t="shared" si="1"/>
        <v>991_H1</v>
      </c>
      <c r="V8" s="6">
        <f>VLOOKUP($U8,[1]FundamentalData_30032018!$A:$R,MATCH(V$2,[1]FundamentalData_30032018!$A$1:$R$1,0),FALSE)</f>
        <v>-7.60363817214966</v>
      </c>
      <c r="W8" s="6" t="str">
        <f>VLOOKUP($U8,[1]FundamentalData_30032018!$A:$R,MATCH(W$2,[1]FundamentalData_30032018!$A$1:$R$1,0),FALSE)</f>
        <v>NaN</v>
      </c>
      <c r="X8" s="6" t="str">
        <f>VLOOKUP($U8,[1]FundamentalData_30032018!$A:$R,MATCH(X$2,[1]FundamentalData_30032018!$A$1:$R$1,0),FALSE)</f>
        <v>NaN</v>
      </c>
      <c r="Y8" s="6">
        <f>VLOOKUP($U8,[1]FundamentalData_30032018!$A:$R,MATCH(Y$2,[1]FundamentalData_30032018!$A$1:$R$1,0),FALSE)</f>
        <v>4.2218735438258204</v>
      </c>
      <c r="Z8" s="6">
        <f>VLOOKUP($U8,[1]FundamentalData_30032018!$A:$R,MATCH(Z$2,[1]FundamentalData_30032018!$A$1:$R$1,0),FALSE)</f>
        <v>0.59103921873816201</v>
      </c>
      <c r="AA8" s="6">
        <f>VLOOKUP($U8,[1]FundamentalData_30032018!$A:$R,MATCH(AA$2,[1]FundamentalData_30032018!$A$1:$R$1,0),FALSE)</f>
        <v>2.2282665534227801E-2</v>
      </c>
      <c r="AB8" s="6">
        <f>VLOOKUP($U8,[1]FundamentalData_30032018!$A:$R,MATCH(AB$2,[1]FundamentalData_30032018!$A$1:$R$1,0),FALSE)</f>
        <v>0.12581915297406801</v>
      </c>
      <c r="AC8" s="6">
        <f>VLOOKUP($U8,[1]FundamentalData_30032018!$A:$R,MATCH(AC$2,[1]FundamentalData_30032018!$A$1:$R$1,0),FALSE)</f>
        <v>1.3039697484767201</v>
      </c>
      <c r="AD8" t="str">
        <f>VLOOKUP($U8,[1]StockNames!$A:$B,2,FALSE)</f>
        <v>Independent Power and Renewabl</v>
      </c>
      <c r="AE8" t="str">
        <f>VLOOKUP($U8,[1]StockNames!$A:$C,3,FALSE)</f>
        <v>Utilities</v>
      </c>
    </row>
    <row r="9" spans="1:31" x14ac:dyDescent="0.45">
      <c r="A9">
        <v>247</v>
      </c>
      <c r="B9">
        <v>47</v>
      </c>
      <c r="D9" t="str">
        <f>INDEX(StockNames!$A$2:$A$385,'PickedStock_30032018 (ROE)'!A9,0)</f>
        <v>384_H1</v>
      </c>
      <c r="E9" t="str">
        <f>INDEX(StockNames!$A$2:$A$385,'PickedStock_30032018 (ROE)'!B9,0)</f>
        <v>1208_H1</v>
      </c>
      <c r="G9" t="str">
        <f t="shared" si="0"/>
        <v>1458_H1</v>
      </c>
      <c r="H9" s="5"/>
      <c r="I9" s="6">
        <f>VLOOKUP($G9,FundamentalData_30032018!$A:$R,MATCH(I$2,FundamentalData_30032018!$A$1:$R$1,0),FALSE)</f>
        <v>32.812942504882798</v>
      </c>
      <c r="J9" s="6">
        <f>VLOOKUP($G9,FundamentalData_30032018!$A:$R,MATCH(J$2,FundamentalData_30032018!$A$1:$R$1,0),FALSE)</f>
        <v>5.8232254344824201E-2</v>
      </c>
      <c r="K9" s="6">
        <f>VLOOKUP($G9,FundamentalData_30032018!$A:$R,MATCH(K$2,FundamentalData_30032018!$A$1:$R$1,0),FALSE)</f>
        <v>-2.1694176776988399</v>
      </c>
      <c r="L9" s="6">
        <f>VLOOKUP($G9,FundamentalData_30032018!$A:$R,MATCH(L$2,FundamentalData_30032018!$A$1:$R$1,0),FALSE)</f>
        <v>0.124524085355065</v>
      </c>
      <c r="M9" s="6">
        <f>VLOOKUP($G9,FundamentalData_30032018!$A:$R,MATCH(M$2,FundamentalData_30032018!$A$1:$R$1,0),FALSE)</f>
        <v>0.389825737572845</v>
      </c>
      <c r="N9" s="6">
        <f>VLOOKUP($G9,FundamentalData_30032018!$A:$R,MATCH(N$2,FundamentalData_30032018!$A$1:$R$1,0),FALSE)</f>
        <v>2.2051469484056601E-2</v>
      </c>
      <c r="O9" s="6">
        <f>VLOOKUP($G9,FundamentalData_30032018!$A:$R,MATCH(O$2,FundamentalData_30032018!$A$1:$R$1,0),FALSE)</f>
        <v>4.7745098586843802E-2</v>
      </c>
      <c r="P9" s="6">
        <f>VLOOKUP($G9,FundamentalData_30032018!$A:$R,MATCH(P$2,FundamentalData_30032018!$A$1:$R$1,0),FALSE)</f>
        <v>0.218527457293342</v>
      </c>
      <c r="Q9" t="str">
        <f>VLOOKUP(G9,StockNames!$A:$B,2,FALSE)</f>
        <v>Food Products</v>
      </c>
      <c r="R9" t="str">
        <f>VLOOKUP($G9,StockNames!$A:$C,3,FALSE)</f>
        <v>Consumer Staples</v>
      </c>
      <c r="U9" t="str">
        <f t="shared" si="1"/>
        <v>2883_H1</v>
      </c>
      <c r="V9" s="6">
        <f>VLOOKUP($U9,[1]FundamentalData_30032018!$A:$R,MATCH(V$2,[1]FundamentalData_30032018!$A$1:$R$1,0),FALSE)</f>
        <v>-9.4393224716186506</v>
      </c>
      <c r="W9" s="6">
        <f>VLOOKUP($U9,[1]FundamentalData_30032018!$A:$R,MATCH(W$2,[1]FundamentalData_30032018!$A$1:$R$1,0),FALSE)</f>
        <v>4.1136199853447498E-2</v>
      </c>
      <c r="X9" s="6">
        <f>VLOOKUP($U9,[1]FundamentalData_30032018!$A:$R,MATCH(X$2,[1]FundamentalData_30032018!$A$1:$R$1,0),FALSE)</f>
        <v>14.2262183322092</v>
      </c>
      <c r="Y9" s="6">
        <f>VLOOKUP($U9,[1]FundamentalData_30032018!$A:$R,MATCH(Y$2,[1]FundamentalData_30032018!$A$1:$R$1,0),FALSE)</f>
        <v>1.1540020707449801</v>
      </c>
      <c r="Z9" s="6">
        <f>VLOOKUP($U9,[1]FundamentalData_30032018!$A:$R,MATCH(Z$2,[1]FundamentalData_30032018!$A$1:$R$1,0),FALSE)</f>
        <v>0.80075544057133596</v>
      </c>
      <c r="AA9" s="6">
        <f>VLOOKUP($U9,[1]FundamentalData_30032018!$A:$R,MATCH(AA$2,[1]FundamentalData_30032018!$A$1:$R$1,0),FALSE)</f>
        <v>1.99052814843696E-2</v>
      </c>
      <c r="AB9" s="6">
        <f>VLOOKUP($U9,[1]FundamentalData_30032018!$A:$R,MATCH(AB$2,[1]FundamentalData_30032018!$A$1:$R$1,0),FALSE)</f>
        <v>-8.8656364913629201E-2</v>
      </c>
      <c r="AC9" s="6">
        <f>VLOOKUP($U9,[1]FundamentalData_30032018!$A:$R,MATCH(AC$2,[1]FundamentalData_30032018!$A$1:$R$1,0),FALSE)</f>
        <v>0.89098649797097795</v>
      </c>
      <c r="AD9" t="str">
        <f>VLOOKUP($U9,[1]StockNames!$A:$B,2,FALSE)</f>
        <v>Energy Equipment &amp; Services</v>
      </c>
      <c r="AE9" t="str">
        <f>VLOOKUP($U9,[1]StockNames!$A:$C,3,FALSE)</f>
        <v>Energy</v>
      </c>
    </row>
    <row r="10" spans="1:31" x14ac:dyDescent="0.45">
      <c r="A10">
        <v>188</v>
      </c>
      <c r="B10">
        <v>202</v>
      </c>
      <c r="D10" t="str">
        <f>INDEX(StockNames!$A$2:$A$385,'PickedStock_30032018 (ROE)'!A10,0)</f>
        <v>2768_H2</v>
      </c>
      <c r="E10" t="str">
        <f>INDEX(StockNames!$A$2:$A$385,'PickedStock_30032018 (ROE)'!B10,0)</f>
        <v>293_H1</v>
      </c>
      <c r="G10" t="str">
        <f t="shared" si="0"/>
        <v>384_H1</v>
      </c>
      <c r="H10" s="5"/>
      <c r="I10" s="6">
        <f>VLOOKUP($G10,FundamentalData_30032018!$A:$R,MATCH(I$2,FundamentalData_30032018!$A$1:$R$1,0),FALSE)</f>
        <v>27.669319152831999</v>
      </c>
      <c r="J10" s="6">
        <f>VLOOKUP($G10,FundamentalData_30032018!$A:$R,MATCH(J$2,FundamentalData_30032018!$A$1:$R$1,0),FALSE)</f>
        <v>5.94551562650752E-2</v>
      </c>
      <c r="K10" s="6">
        <f>VLOOKUP($G10,FundamentalData_30032018!$A:$R,MATCH(K$2,FundamentalData_30032018!$A$1:$R$1,0),FALSE)</f>
        <v>2.1849081624711402</v>
      </c>
      <c r="L10" s="6">
        <f>VLOOKUP($G10,FundamentalData_30032018!$A:$R,MATCH(L$2,FundamentalData_30032018!$A$1:$R$1,0),FALSE)</f>
        <v>1.7591420691478199</v>
      </c>
      <c r="M10" s="6">
        <f>VLOOKUP($G10,FundamentalData_30032018!$A:$R,MATCH(M$2,FundamentalData_30032018!$A$1:$R$1,0),FALSE)</f>
        <v>0.62350276746098499</v>
      </c>
      <c r="N10" s="6">
        <f>VLOOKUP($G10,FundamentalData_30032018!$A:$R,MATCH(N$2,FundamentalData_30032018!$A$1:$R$1,0),FALSE)</f>
        <v>2.5036915803899499E-2</v>
      </c>
      <c r="O10" s="6">
        <f>VLOOKUP($G10,FundamentalData_30032018!$A:$R,MATCH(O$2,FundamentalData_30032018!$A$1:$R$1,0),FALSE)</f>
        <v>4.1468652868855302E-2</v>
      </c>
      <c r="P10" s="6">
        <f>VLOOKUP($G10,FundamentalData_30032018!$A:$R,MATCH(P$2,FundamentalData_30032018!$A$1:$R$1,0),FALSE)</f>
        <v>0.16844220002770699</v>
      </c>
      <c r="Q10" t="str">
        <f>VLOOKUP(G10,StockNames!$A:$B,2,FALSE)</f>
        <v>Gas Utilities</v>
      </c>
      <c r="R10" t="str">
        <f>VLOOKUP($G10,StockNames!$A:$C,3,FALSE)</f>
        <v>Utilities</v>
      </c>
      <c r="U10" t="str">
        <f t="shared" si="1"/>
        <v>1208_H1</v>
      </c>
      <c r="V10" s="6">
        <f>VLOOKUP($U10,[1]FundamentalData_30032018!$A:$R,MATCH(V$2,[1]FundamentalData_30032018!$A$1:$R$1,0),FALSE)</f>
        <v>-5.1824240684509304</v>
      </c>
      <c r="W10" s="6">
        <f>VLOOKUP($U10,[1]FundamentalData_30032018!$A:$R,MATCH(W$2,[1]FundamentalData_30032018!$A$1:$R$1,0),FALSE)</f>
        <v>4.4855946983994997E-2</v>
      </c>
      <c r="X10" s="6">
        <f>VLOOKUP($U10,[1]FundamentalData_30032018!$A:$R,MATCH(X$2,[1]FundamentalData_30032018!$A$1:$R$1,0),FALSE)</f>
        <v>5.1741319782025998</v>
      </c>
      <c r="Y10" s="6">
        <f>VLOOKUP($U10,[1]FundamentalData_30032018!$A:$R,MATCH(Y$2,[1]FundamentalData_30032018!$A$1:$R$1,0),FALSE)</f>
        <v>11.247899102779099</v>
      </c>
      <c r="Z10" s="6">
        <f>VLOOKUP($U10,[1]FundamentalData_30032018!$A:$R,MATCH(Z$2,[1]FundamentalData_30032018!$A$1:$R$1,0),FALSE)</f>
        <v>1.3632687924283999</v>
      </c>
      <c r="AA10" s="6">
        <f>VLOOKUP($U10,[1]FundamentalData_30032018!$A:$R,MATCH(AA$2,[1]FundamentalData_30032018!$A$1:$R$1,0),FALSE)</f>
        <v>3.4165500445185903E-2</v>
      </c>
      <c r="AB10" s="6">
        <f>VLOOKUP($U10,[1]FundamentalData_30032018!$A:$R,MATCH(AB$2,[1]FundamentalData_30032018!$A$1:$R$1,0),FALSE)</f>
        <v>-1.32651365749025E-3</v>
      </c>
      <c r="AC10" s="6">
        <f>VLOOKUP($U10,[1]FundamentalData_30032018!$A:$R,MATCH(AC$2,[1]FundamentalData_30032018!$A$1:$R$1,0),FALSE)</f>
        <v>2.7810646870439899E-2</v>
      </c>
      <c r="AD10" t="str">
        <f>VLOOKUP($U10,[1]StockNames!$A:$B,2,FALSE)</f>
        <v>Metals &amp; Mining</v>
      </c>
      <c r="AE10" t="str">
        <f>VLOOKUP($U10,[1]StockNames!$A:$C,3,FALSE)</f>
        <v>Materials</v>
      </c>
    </row>
    <row r="11" spans="1:31" x14ac:dyDescent="0.45">
      <c r="A11">
        <v>157</v>
      </c>
      <c r="B11">
        <v>276</v>
      </c>
      <c r="D11" t="str">
        <f>INDEX(StockNames!$A$2:$A$385,'PickedStock_30032018 (ROE)'!A11,0)</f>
        <v>2282_H1</v>
      </c>
      <c r="E11" t="str">
        <f>INDEX(StockNames!$A$2:$A$385,'PickedStock_30032018 (ROE)'!B11,0)</f>
        <v>5_H1</v>
      </c>
      <c r="G11" t="str">
        <f t="shared" si="0"/>
        <v>2768_H2</v>
      </c>
      <c r="H11" s="5"/>
      <c r="I11" s="6">
        <f>VLOOKUP($G11,FundamentalData_30032018!$A:$R,MATCH(I$2,FundamentalData_30032018!$A$1:$R$1,0),FALSE)</f>
        <v>24.886171340942401</v>
      </c>
      <c r="J11" s="6">
        <f>VLOOKUP($G11,FundamentalData_30032018!$A:$R,MATCH(J$2,FundamentalData_30032018!$A$1:$R$1,0),FALSE)</f>
        <v>4.57654779688755E-2</v>
      </c>
      <c r="K11" s="6">
        <f>VLOOKUP($G11,FundamentalData_30032018!$A:$R,MATCH(K$2,FundamentalData_30032018!$A$1:$R$1,0),FALSE)</f>
        <v>4.1544294092574896</v>
      </c>
      <c r="L11" s="6">
        <f>VLOOKUP($G11,FundamentalData_30032018!$A:$R,MATCH(L$2,FundamentalData_30032018!$A$1:$R$1,0),FALSE)</f>
        <v>3.55847651124094</v>
      </c>
      <c r="M11" s="6">
        <f>VLOOKUP($G11,FundamentalData_30032018!$A:$R,MATCH(M$2,FundamentalData_30032018!$A$1:$R$1,0),FALSE)</f>
        <v>0.317558770078119</v>
      </c>
      <c r="N11" s="6">
        <f>VLOOKUP($G11,FundamentalData_30032018!$A:$R,MATCH(N$2,FundamentalData_30032018!$A$1:$R$1,0),FALSE)</f>
        <v>2.0313091459092901E-2</v>
      </c>
      <c r="O11" s="6">
        <f>VLOOKUP($G11,FundamentalData_30032018!$A:$R,MATCH(O$2,FundamentalData_30032018!$A$1:$R$1,0),FALSE)</f>
        <v>4.4043122986216598E-2</v>
      </c>
      <c r="P11" s="6">
        <f>VLOOKUP($G11,FundamentalData_30032018!$A:$R,MATCH(P$2,FundamentalData_30032018!$A$1:$R$1,0),FALSE)</f>
        <v>0.191516577671865</v>
      </c>
      <c r="Q11" t="str">
        <f>VLOOKUP(G11,StockNames!$A:$B,2,FALSE)</f>
        <v>Real Estate Management &amp; Devel</v>
      </c>
      <c r="R11" t="str">
        <f>VLOOKUP($G11,StockNames!$A:$C,3,FALSE)</f>
        <v>Real Estate</v>
      </c>
      <c r="U11" t="str">
        <f t="shared" si="1"/>
        <v>293_H1</v>
      </c>
      <c r="V11" s="6">
        <f>VLOOKUP($U11,[1]FundamentalData_30032018!$A:$R,MATCH(V$2,[1]FundamentalData_30032018!$A$1:$R$1,0),FALSE)</f>
        <v>-5.7431488037109402</v>
      </c>
      <c r="W11" s="6">
        <f>VLOOKUP($U11,[1]FundamentalData_30032018!$A:$R,MATCH(W$2,[1]FundamentalData_30032018!$A$1:$R$1,0),FALSE)</f>
        <v>0.12004285196252699</v>
      </c>
      <c r="X11" s="6">
        <f>VLOOKUP($U11,[1]FundamentalData_30032018!$A:$R,MATCH(X$2,[1]FundamentalData_30032018!$A$1:$R$1,0),FALSE)</f>
        <v>8.6341878183959899</v>
      </c>
      <c r="Y11" s="6">
        <f>VLOOKUP($U11,[1]FundamentalData_30032018!$A:$R,MATCH(Y$2,[1]FundamentalData_30032018!$A$1:$R$1,0),FALSE)</f>
        <v>2.3745690390957099</v>
      </c>
      <c r="Z11" s="6">
        <f>VLOOKUP($U11,[1]FundamentalData_30032018!$A:$R,MATCH(Z$2,[1]FundamentalData_30032018!$A$1:$R$1,0),FALSE)</f>
        <v>0.303236740292743</v>
      </c>
      <c r="AA11" s="6">
        <f>VLOOKUP($U11,[1]FundamentalData_30032018!$A:$R,MATCH(AA$2,[1]FundamentalData_30032018!$A$1:$R$1,0),FALSE)</f>
        <v>1.37553868644162E-2</v>
      </c>
      <c r="AB11" s="6">
        <f>VLOOKUP($U11,[1]FundamentalData_30032018!$A:$R,MATCH(AB$2,[1]FundamentalData_30032018!$A$1:$R$1,0),FALSE)</f>
        <v>-5.5900445012609601E-2</v>
      </c>
      <c r="AC11" s="6">
        <f>VLOOKUP($U11,[1]FundamentalData_30032018!$A:$R,MATCH(AC$2,[1]FundamentalData_30032018!$A$1:$R$1,0),FALSE)</f>
        <v>0.99648443247401797</v>
      </c>
      <c r="AD11" t="str">
        <f>VLOOKUP($U11,[1]StockNames!$A:$B,2,FALSE)</f>
        <v>Airlines</v>
      </c>
      <c r="AE11" t="str">
        <f>VLOOKUP($U11,[1]StockNames!$A:$C,3,FALSE)</f>
        <v>Industrials</v>
      </c>
    </row>
    <row r="12" spans="1:31" x14ac:dyDescent="0.45">
      <c r="A12">
        <v>126</v>
      </c>
      <c r="B12">
        <v>73</v>
      </c>
      <c r="D12" t="str">
        <f>INDEX(StockNames!$A$2:$A$385,'PickedStock_30032018 (ROE)'!A12,0)</f>
        <v>1928_H1</v>
      </c>
      <c r="E12" t="str">
        <f>INDEX(StockNames!$A$2:$A$385,'PickedStock_30032018 (ROE)'!B12,0)</f>
        <v>142_H1</v>
      </c>
      <c r="G12" t="str">
        <f t="shared" si="0"/>
        <v>2282_H1</v>
      </c>
      <c r="H12" s="5"/>
      <c r="I12" s="6">
        <f>VLOOKUP($G12,FundamentalData_30032018!$A:$R,MATCH(I$2,FundamentalData_30032018!$A$1:$R$1,0),FALSE)</f>
        <v>43.552455902099602</v>
      </c>
      <c r="J12" s="6">
        <f>VLOOKUP($G12,FundamentalData_30032018!$A:$R,MATCH(J$2,FundamentalData_30032018!$A$1:$R$1,0),FALSE)</f>
        <v>5.2009542026990603E-2</v>
      </c>
      <c r="K12" s="6">
        <f>VLOOKUP($G12,FundamentalData_30032018!$A:$R,MATCH(K$2,FundamentalData_30032018!$A$1:$R$1,0),FALSE)</f>
        <v>3.3498631562373502</v>
      </c>
      <c r="L12" s="6">
        <f>VLOOKUP($G12,FundamentalData_30032018!$A:$R,MATCH(L$2,FundamentalData_30032018!$A$1:$R$1,0),FALSE)</f>
        <v>2.8396526800139799</v>
      </c>
      <c r="M12" s="6">
        <f>VLOOKUP($G12,FundamentalData_30032018!$A:$R,MATCH(M$2,FundamentalData_30032018!$A$1:$R$1,0),FALSE)</f>
        <v>0.61586272748729898</v>
      </c>
      <c r="N12" s="6">
        <f>VLOOKUP($G12,FundamentalData_30032018!$A:$R,MATCH(N$2,FundamentalData_30032018!$A$1:$R$1,0),FALSE)</f>
        <v>2.0556956691726799E-2</v>
      </c>
      <c r="O12" s="6">
        <f>VLOOKUP($G12,FundamentalData_30032018!$A:$R,MATCH(O$2,FundamentalData_30032018!$A$1:$R$1,0),FALSE)</f>
        <v>3.9079011222462601E-2</v>
      </c>
      <c r="P12" s="6">
        <f>VLOOKUP($G12,FundamentalData_30032018!$A:$R,MATCH(P$2,FundamentalData_30032018!$A$1:$R$1,0),FALSE)</f>
        <v>0.10281580465811301</v>
      </c>
      <c r="Q12" t="str">
        <f>VLOOKUP(G12,StockNames!$A:$B,2,FALSE)</f>
        <v>Hotels, Restaurants &amp; Leisure</v>
      </c>
      <c r="R12" t="str">
        <f>VLOOKUP($G12,StockNames!$A:$C,3,FALSE)</f>
        <v>Consumer Discretionary</v>
      </c>
      <c r="U12" t="str">
        <f t="shared" si="1"/>
        <v>5_H1</v>
      </c>
      <c r="V12" s="6">
        <f>VLOOKUP($U12,[1]FundamentalData_30032018!$A:$R,MATCH(V$2,[1]FundamentalData_30032018!$A$1:$R$1,0),FALSE)</f>
        <v>3.0217270851135298</v>
      </c>
      <c r="W12" s="6" t="str">
        <f>VLOOKUP($U12,[1]FundamentalData_30032018!$A:$R,MATCH(W$2,[1]FundamentalData_30032018!$A$1:$R$1,0),FALSE)</f>
        <v>NaN</v>
      </c>
      <c r="X12" s="6" t="str">
        <f>VLOOKUP($U12,[1]FundamentalData_30032018!$A:$R,MATCH(X$2,[1]FundamentalData_30032018!$A$1:$R$1,0),FALSE)</f>
        <v>NaN</v>
      </c>
      <c r="Y12" s="6">
        <f>VLOOKUP($U12,[1]FundamentalData_30032018!$A:$R,MATCH(Y$2,[1]FundamentalData_30032018!$A$1:$R$1,0),FALSE)</f>
        <v>12.1848771729624</v>
      </c>
      <c r="Z12" s="6">
        <f>VLOOKUP($U12,[1]FundamentalData_30032018!$A:$R,MATCH(Z$2,[1]FundamentalData_30032018!$A$1:$R$1,0),FALSE)</f>
        <v>0.46055176396396902</v>
      </c>
      <c r="AA12" s="6">
        <f>VLOOKUP($U12,[1]FundamentalData_30032018!$A:$R,MATCH(AA$2,[1]FundamentalData_30032018!$A$1:$R$1,0),FALSE)</f>
        <v>9.2077399876299305E-3</v>
      </c>
      <c r="AB12" s="6">
        <f>VLOOKUP($U12,[1]FundamentalData_30032018!$A:$R,MATCH(AB$2,[1]FundamentalData_30032018!$A$1:$R$1,0),FALSE)</f>
        <v>3.9083514664624199E-3</v>
      </c>
      <c r="AC12" s="6">
        <f>VLOOKUP($U12,[1]FundamentalData_30032018!$A:$R,MATCH(AC$2,[1]FundamentalData_30032018!$A$1:$R$1,0),FALSE)</f>
        <v>0.12892969234569601</v>
      </c>
      <c r="AD12" t="str">
        <f>VLOOKUP($U12,[1]StockNames!$A:$B,2,FALSE)</f>
        <v>Banks</v>
      </c>
      <c r="AE12" t="str">
        <f>VLOOKUP($U12,[1]StockNames!$A:$C,3,FALSE)</f>
        <v>Financials</v>
      </c>
    </row>
    <row r="13" spans="1:31" x14ac:dyDescent="0.45">
      <c r="A13">
        <v>49</v>
      </c>
      <c r="B13">
        <v>125</v>
      </c>
      <c r="D13" t="str">
        <f>INDEX(StockNames!$A$2:$A$385,'PickedStock_30032018 (ROE)'!A13,0)</f>
        <v>1212_H2</v>
      </c>
      <c r="E13" t="str">
        <f>INDEX(StockNames!$A$2:$A$385,'PickedStock_30032018 (ROE)'!B13,0)</f>
        <v>1919_H1</v>
      </c>
      <c r="G13" t="str">
        <f t="shared" ref="G13:G22" si="2">D12</f>
        <v>1928_H1</v>
      </c>
      <c r="H13" s="5"/>
      <c r="I13" s="6">
        <f>VLOOKUP($G13,FundamentalData_30032018!$A:$R,MATCH(I$2,FundamentalData_30032018!$A$1:$R$1,0),FALSE)</f>
        <v>34.081760406494098</v>
      </c>
      <c r="U13" t="str">
        <f t="shared" ref="U13:U30" si="3">E12</f>
        <v>142_H1</v>
      </c>
      <c r="V13" s="6">
        <f>VLOOKUP($U13,[1]FundamentalData_30032018!$A:$R,MATCH(V$2,[1]FundamentalData_30032018!$A$1:$R$1,0),FALSE)</f>
        <v>3.2885580062866202</v>
      </c>
    </row>
    <row r="14" spans="1:31" x14ac:dyDescent="0.45">
      <c r="A14">
        <v>32</v>
      </c>
      <c r="B14">
        <v>214</v>
      </c>
      <c r="D14" t="str">
        <f>INDEX(StockNames!$A$2:$A$385,'PickedStock_30032018 (ROE)'!A14,0)</f>
        <v>1128_H1</v>
      </c>
      <c r="E14" t="str">
        <f>INDEX(StockNames!$A$2:$A$385,'PickedStock_30032018 (ROE)'!B14,0)</f>
        <v>330_H1</v>
      </c>
      <c r="G14" t="str">
        <f t="shared" si="2"/>
        <v>1212_H2</v>
      </c>
      <c r="H14" s="5"/>
      <c r="I14" s="6">
        <f>VLOOKUP($G14,FundamentalData_30032018!$A:$R,MATCH(I$2,FundamentalData_30032018!$A$1:$R$1,0),FALSE)</f>
        <v>38.987476348877003</v>
      </c>
      <c r="U14" t="str">
        <f t="shared" si="3"/>
        <v>1919_H1</v>
      </c>
      <c r="V14" s="6">
        <f>VLOOKUP($U14,[1]FundamentalData_30032018!$A:$R,MATCH(V$2,[1]FundamentalData_30032018!$A$1:$R$1,0),FALSE)</f>
        <v>-4.2965397834777797</v>
      </c>
    </row>
    <row r="15" spans="1:31" x14ac:dyDescent="0.45">
      <c r="A15">
        <v>227</v>
      </c>
      <c r="B15">
        <v>338</v>
      </c>
      <c r="D15" t="str">
        <f>INDEX(StockNames!$A$2:$A$385,'PickedStock_30032018 (ROE)'!A15,0)</f>
        <v>338_H1</v>
      </c>
      <c r="E15" t="str">
        <f>INDEX(StockNames!$A$2:$A$385,'PickedStock_30032018 (ROE)'!B15,0)</f>
        <v>762_H1</v>
      </c>
      <c r="G15" t="str">
        <f t="shared" si="2"/>
        <v>1128_H1</v>
      </c>
      <c r="H15" s="5"/>
      <c r="I15" s="6">
        <f>VLOOKUP($G15,FundamentalData_30032018!$A:$R,MATCH(I$2,FundamentalData_30032018!$A$1:$R$1,0),FALSE)</f>
        <v>92.956893920898395</v>
      </c>
      <c r="U15" t="str">
        <f t="shared" si="3"/>
        <v>330_H1</v>
      </c>
      <c r="V15" s="6">
        <f>VLOOKUP($U15,[1]FundamentalData_30032018!$A:$R,MATCH(V$2,[1]FundamentalData_30032018!$A$1:$R$1,0),FALSE)</f>
        <v>0.58413302898407005</v>
      </c>
    </row>
    <row r="16" spans="1:31" x14ac:dyDescent="0.45">
      <c r="A16">
        <v>249</v>
      </c>
      <c r="B16">
        <v>136</v>
      </c>
      <c r="D16" t="str">
        <f>INDEX(StockNames!$A$2:$A$385,'PickedStock_30032018 (ROE)'!A16,0)</f>
        <v>388_H1</v>
      </c>
      <c r="E16" t="str">
        <f>INDEX(StockNames!$A$2:$A$385,'PickedStock_30032018 (ROE)'!B16,0)</f>
        <v>200_H1</v>
      </c>
      <c r="G16" t="str">
        <f t="shared" si="2"/>
        <v>338_H1</v>
      </c>
      <c r="H16" s="5"/>
      <c r="I16" s="6">
        <f>VLOOKUP($G16,FundamentalData_30032018!$A:$R,MATCH(I$2,FundamentalData_30032018!$A$1:$R$1,0),FALSE)</f>
        <v>23.455366134643601</v>
      </c>
      <c r="U16" t="str">
        <f t="shared" si="3"/>
        <v>762_H1</v>
      </c>
      <c r="V16" s="6">
        <f>VLOOKUP($U16,[1]FundamentalData_30032018!$A:$R,MATCH(V$2,[1]FundamentalData_30032018!$A$1:$R$1,0),FALSE)</f>
        <v>0.70333099365234397</v>
      </c>
    </row>
    <row r="17" spans="1:22" x14ac:dyDescent="0.45">
      <c r="A17">
        <v>133</v>
      </c>
      <c r="B17">
        <v>354</v>
      </c>
      <c r="D17" t="str">
        <f>INDEX(StockNames!$A$2:$A$385,'PickedStock_30032018 (ROE)'!A17,0)</f>
        <v>1999_H1</v>
      </c>
      <c r="E17" t="str">
        <f>INDEX(StockNames!$A$2:$A$385,'PickedStock_30032018 (ROE)'!B17,0)</f>
        <v>861_H1</v>
      </c>
      <c r="G17" t="str">
        <f t="shared" si="2"/>
        <v>388_H1</v>
      </c>
      <c r="H17" s="5"/>
      <c r="I17" s="6">
        <f>VLOOKUP($G17,FundamentalData_30032018!$A:$R,MATCH(I$2,FundamentalData_30032018!$A$1:$R$1,0),FALSE)</f>
        <v>20.2987670898438</v>
      </c>
      <c r="U17" t="str">
        <f t="shared" si="3"/>
        <v>200_H1</v>
      </c>
      <c r="V17" s="6">
        <f>VLOOKUP($U17,[1]FundamentalData_30032018!$A:$R,MATCH(V$2,[1]FundamentalData_30032018!$A$1:$R$1,0),FALSE)</f>
        <v>0.79195100069045998</v>
      </c>
    </row>
    <row r="18" spans="1:22" x14ac:dyDescent="0.45">
      <c r="A18">
        <v>117</v>
      </c>
      <c r="B18">
        <v>324</v>
      </c>
      <c r="D18" t="str">
        <f>INDEX(StockNames!$A$2:$A$385,'PickedStock_30032018 (ROE)'!A18,0)</f>
        <v>1848_H2</v>
      </c>
      <c r="E18" t="str">
        <f>INDEX(StockNames!$A$2:$A$385,'PickedStock_30032018 (ROE)'!B18,0)</f>
        <v>691_H1</v>
      </c>
      <c r="G18" t="str">
        <f t="shared" si="2"/>
        <v>1999_H1</v>
      </c>
      <c r="H18" s="5"/>
      <c r="I18" s="6">
        <f>VLOOKUP($G18,FundamentalData_30032018!$A:$R,MATCH(I$2,FundamentalData_30032018!$A$1:$R$1,0),FALSE)</f>
        <v>31.799537658691399</v>
      </c>
      <c r="U18" t="str">
        <f t="shared" si="3"/>
        <v>861_H1</v>
      </c>
      <c r="V18" s="6">
        <f>VLOOKUP($U18,[1]FundamentalData_30032018!$A:$R,MATCH(V$2,[1]FundamentalData_30032018!$A$1:$R$1,0),FALSE)</f>
        <v>-6.9720411300659197</v>
      </c>
    </row>
    <row r="19" spans="1:22" x14ac:dyDescent="0.45">
      <c r="A19">
        <v>27</v>
      </c>
      <c r="B19">
        <v>209</v>
      </c>
      <c r="D19" t="str">
        <f>INDEX(StockNames!$A$2:$A$385,'PickedStock_30032018 (ROE)'!A19,0)</f>
        <v>1112_H1</v>
      </c>
      <c r="E19" t="str">
        <f>INDEX(StockNames!$A$2:$A$385,'PickedStock_30032018 (ROE)'!B19,0)</f>
        <v>316_H1</v>
      </c>
      <c r="G19" t="str">
        <f t="shared" si="2"/>
        <v>1848_H2</v>
      </c>
      <c r="H19" s="5"/>
      <c r="I19" s="6">
        <f>VLOOKUP($G19,FundamentalData_30032018!$A:$R,MATCH(I$2,FundamentalData_30032018!$A$1:$R$1,0),FALSE)</f>
        <v>24.297309875488299</v>
      </c>
      <c r="U19" t="str">
        <f t="shared" si="3"/>
        <v>691_H1</v>
      </c>
      <c r="V19" s="6">
        <f>VLOOKUP($U19,[1]FundamentalData_30032018!$A:$R,MATCH(V$2,[1]FundamentalData_30032018!$A$1:$R$1,0),FALSE)</f>
        <v>-1.8506380319595299</v>
      </c>
    </row>
    <row r="20" spans="1:22" x14ac:dyDescent="0.45">
      <c r="A20">
        <v>104</v>
      </c>
      <c r="B20">
        <v>335</v>
      </c>
      <c r="D20" t="str">
        <f>INDEX(StockNames!$A$2:$A$385,'PickedStock_30032018 (ROE)'!A20,0)</f>
        <v>175_H1</v>
      </c>
      <c r="E20" t="str">
        <f>INDEX(StockNames!$A$2:$A$385,'PickedStock_30032018 (ROE)'!B20,0)</f>
        <v>751_H1</v>
      </c>
      <c r="G20" t="str">
        <f t="shared" si="2"/>
        <v>1112_H1</v>
      </c>
      <c r="H20" s="5"/>
      <c r="I20" s="6">
        <f>VLOOKUP($G20,FundamentalData_30032018!$A:$R,MATCH(I$2,FundamentalData_30032018!$A$1:$R$1,0),FALSE)</f>
        <v>26.459535598754901</v>
      </c>
      <c r="U20" t="str">
        <f t="shared" si="3"/>
        <v>316_H1</v>
      </c>
      <c r="V20" s="6">
        <f>VLOOKUP($U20,[1]FundamentalData_30032018!$A:$R,MATCH(V$2,[1]FundamentalData_30032018!$A$1:$R$1,0),FALSE)</f>
        <v>-2.3480861186981201</v>
      </c>
    </row>
    <row r="21" spans="1:22" x14ac:dyDescent="0.45">
      <c r="A21">
        <v>58</v>
      </c>
      <c r="B21">
        <v>323</v>
      </c>
      <c r="D21" t="str">
        <f>INDEX(StockNames!$A$2:$A$385,'PickedStock_30032018 (ROE)'!A21,0)</f>
        <v>1316_H1</v>
      </c>
      <c r="E21" t="str">
        <f>INDEX(StockNames!$A$2:$A$385,'PickedStock_30032018 (ROE)'!B21,0)</f>
        <v>69_H1</v>
      </c>
      <c r="G21" t="str">
        <f t="shared" si="2"/>
        <v>175_H1</v>
      </c>
      <c r="H21" s="5"/>
      <c r="I21" s="6">
        <f>VLOOKUP($G21,FundamentalData_30032018!$A:$R,MATCH(I$2,FundamentalData_30032018!$A$1:$R$1,0),FALSE)</f>
        <v>30.712366104126001</v>
      </c>
      <c r="U21" t="str">
        <f t="shared" si="3"/>
        <v>751_H1</v>
      </c>
      <c r="V21" s="6">
        <f>VLOOKUP($U21,[1]FundamentalData_30032018!$A:$R,MATCH(V$2,[1]FundamentalData_30032018!$A$1:$R$1,0),FALSE)</f>
        <v>1.7867889404296899</v>
      </c>
    </row>
    <row r="22" spans="1:22" x14ac:dyDescent="0.45">
      <c r="A22">
        <v>92</v>
      </c>
      <c r="B22">
        <v>17</v>
      </c>
      <c r="D22" t="str">
        <f>INDEX(StockNames!$A$2:$A$385,'PickedStock_30032018 (ROE)'!A22,0)</f>
        <v>1622_H2</v>
      </c>
      <c r="E22" t="str">
        <f>INDEX(StockNames!$A$2:$A$385,'PickedStock_30032018 (ROE)'!B22,0)</f>
        <v>1072_H2</v>
      </c>
      <c r="G22" t="str">
        <f t="shared" si="2"/>
        <v>1316_H1</v>
      </c>
      <c r="H22" s="5"/>
      <c r="I22" s="6">
        <f>VLOOKUP($G22,FundamentalData_30032018!$A:$R,MATCH(I$2,FundamentalData_30032018!$A$1:$R$1,0),FALSE)</f>
        <v>30.483100891113299</v>
      </c>
      <c r="U22" t="str">
        <f t="shared" si="3"/>
        <v>69_H1</v>
      </c>
      <c r="V22" s="6">
        <f>VLOOKUP($U22,[1]FundamentalData_30032018!$A:$R,MATCH(V$2,[1]FundamentalData_30032018!$A$1:$R$1,0),FALSE)</f>
        <v>2.7390251159668</v>
      </c>
    </row>
    <row r="23" spans="1:22" x14ac:dyDescent="0.45">
      <c r="A23">
        <v>7</v>
      </c>
      <c r="B23">
        <v>210</v>
      </c>
      <c r="D23" t="str">
        <f>INDEX(StockNames!$A$2:$A$385,'PickedStock_30032018 (ROE)'!A23,0)</f>
        <v>1044_H1</v>
      </c>
      <c r="E23" t="str">
        <f>INDEX(StockNames!$A$2:$A$385,'PickedStock_30032018 (ROE)'!B23,0)</f>
        <v>317_H1</v>
      </c>
      <c r="G23" t="str">
        <f t="shared" ref="G23:G36" si="4">D22</f>
        <v>1622_H2</v>
      </c>
      <c r="H23" s="5"/>
      <c r="I23" s="6">
        <f>VLOOKUP($G23,FundamentalData_30032018!$A:$R,MATCH(I$2,FundamentalData_30032018!$A$1:$R$1,0),FALSE)</f>
        <v>21.872634887695298</v>
      </c>
      <c r="U23" t="str">
        <f t="shared" si="3"/>
        <v>1072_H2</v>
      </c>
      <c r="V23" s="6">
        <f>VLOOKUP($U23,[1]FundamentalData_30032018!$A:$R,MATCH(V$2,[1]FundamentalData_30032018!$A$1:$R$1,0),FALSE)</f>
        <v>-1.32744300365448</v>
      </c>
    </row>
    <row r="24" spans="1:22" x14ac:dyDescent="0.45">
      <c r="A24">
        <v>242</v>
      </c>
      <c r="B24">
        <v>163</v>
      </c>
      <c r="D24" t="str">
        <f>INDEX(StockNames!$A$2:$A$385,'PickedStock_30032018 (ROE)'!A24,0)</f>
        <v>3799_H1</v>
      </c>
      <c r="E24" t="str">
        <f>INDEX(StockNames!$A$2:$A$385,'PickedStock_30032018 (ROE)'!B24,0)</f>
        <v>2319_H1</v>
      </c>
      <c r="G24" t="str">
        <f t="shared" si="4"/>
        <v>1044_H1</v>
      </c>
      <c r="H24" s="5"/>
      <c r="I24" s="6">
        <f>VLOOKUP($G24,FundamentalData_30032018!$A:$R,MATCH(I$2,FundamentalData_30032018!$A$1:$R$1,0),FALSE)</f>
        <v>25.844364166259801</v>
      </c>
      <c r="U24" t="str">
        <f t="shared" si="3"/>
        <v>317_H1</v>
      </c>
      <c r="V24" s="6">
        <f>VLOOKUP($U24,[1]FundamentalData_30032018!$A:$R,MATCH(V$2,[1]FundamentalData_30032018!$A$1:$R$1,0),FALSE)</f>
        <v>-1.1991269588470499</v>
      </c>
    </row>
    <row r="25" spans="1:22" x14ac:dyDescent="0.45">
      <c r="A25">
        <v>190</v>
      </c>
      <c r="B25">
        <v>207</v>
      </c>
      <c r="D25" t="str">
        <f>INDEX(StockNames!$A$2:$A$385,'PickedStock_30032018 (ROE)'!A25,0)</f>
        <v>2799_H1</v>
      </c>
      <c r="E25" t="str">
        <f>INDEX(StockNames!$A$2:$A$385,'PickedStock_30032018 (ROE)'!B25,0)</f>
        <v>308_H1</v>
      </c>
      <c r="G25" t="str">
        <f t="shared" si="4"/>
        <v>3799_H1</v>
      </c>
      <c r="H25" s="5"/>
      <c r="I25" s="6">
        <f>VLOOKUP($G25,FundamentalData_30032018!$A:$R,MATCH(I$2,FundamentalData_30032018!$A$1:$R$1,0),FALSE)</f>
        <v>25.3962516784668</v>
      </c>
      <c r="U25" t="str">
        <f t="shared" si="3"/>
        <v>2319_H1</v>
      </c>
      <c r="V25" s="6">
        <f>VLOOKUP($U25,[1]FundamentalData_30032018!$A:$R,MATCH(V$2,[1]FundamentalData_30032018!$A$1:$R$1,0),FALSE)</f>
        <v>-3.1876800060272199</v>
      </c>
    </row>
    <row r="26" spans="1:22" x14ac:dyDescent="0.45">
      <c r="A26">
        <v>241</v>
      </c>
      <c r="B26">
        <v>288</v>
      </c>
      <c r="D26" t="str">
        <f>INDEX(StockNames!$A$2:$A$385,'PickedStock_30032018 (ROE)'!A26,0)</f>
        <v>371_H1</v>
      </c>
      <c r="E26" t="str">
        <f>INDEX(StockNames!$A$2:$A$385,'PickedStock_30032018 (ROE)'!B26,0)</f>
        <v>566_H1</v>
      </c>
      <c r="G26" t="str">
        <f t="shared" si="4"/>
        <v>2799_H1</v>
      </c>
      <c r="H26" s="5"/>
      <c r="I26" s="6">
        <f>VLOOKUP($G26,FundamentalData_30032018!$A:$R,MATCH(I$2,FundamentalData_30032018!$A$1:$R$1,0),FALSE)</f>
        <v>18.8733234405518</v>
      </c>
      <c r="U26" t="str">
        <f t="shared" si="3"/>
        <v>308_H1</v>
      </c>
      <c r="V26" s="6">
        <f>VLOOKUP($U26,[1]FundamentalData_30032018!$A:$R,MATCH(V$2,[1]FundamentalData_30032018!$A$1:$R$1,0),FALSE)</f>
        <v>3.0155611038207999</v>
      </c>
    </row>
    <row r="27" spans="1:22" x14ac:dyDescent="0.45">
      <c r="A27">
        <v>291</v>
      </c>
      <c r="B27">
        <v>304</v>
      </c>
      <c r="D27" t="str">
        <f>INDEX(StockNames!$A$2:$A$385,'PickedStock_30032018 (ROE)'!A27,0)</f>
        <v>581_H2</v>
      </c>
      <c r="E27" t="str">
        <f>INDEX(StockNames!$A$2:$A$385,'PickedStock_30032018 (ROE)'!B27,0)</f>
        <v>6178_H1</v>
      </c>
      <c r="G27" t="str">
        <f t="shared" si="4"/>
        <v>371_H1</v>
      </c>
      <c r="H27" s="5"/>
      <c r="I27" s="6">
        <f>VLOOKUP($G27,FundamentalData_30032018!$A:$R,MATCH(I$2,FundamentalData_30032018!$A$1:$R$1,0),FALSE)</f>
        <v>20.913536071777301</v>
      </c>
      <c r="U27" t="str">
        <f t="shared" si="3"/>
        <v>566_H1</v>
      </c>
      <c r="V27" s="6">
        <f>VLOOKUP($U27,[1]FundamentalData_30032018!$A:$R,MATCH(V$2,[1]FundamentalData_30032018!$A$1:$R$1,0),FALSE)</f>
        <v>-4.0650701522827104</v>
      </c>
    </row>
    <row r="28" spans="1:22" x14ac:dyDescent="0.45">
      <c r="A28">
        <v>161</v>
      </c>
      <c r="B28">
        <v>68</v>
      </c>
      <c r="D28" t="str">
        <f>INDEX(StockNames!$A$2:$A$385,'PickedStock_30032018 (ROE)'!A28,0)</f>
        <v>2314_H1</v>
      </c>
      <c r="E28" t="str">
        <f>INDEX(StockNames!$A$2:$A$385,'PickedStock_30032018 (ROE)'!B28,0)</f>
        <v>1375_H2</v>
      </c>
      <c r="G28" t="str">
        <f t="shared" si="4"/>
        <v>581_H2</v>
      </c>
      <c r="H28" s="5"/>
      <c r="I28" s="6">
        <f>VLOOKUP($G28,FundamentalData_30032018!$A:$R,MATCH(I$2,FundamentalData_30032018!$A$1:$R$1,0),FALSE)</f>
        <v>20.272911071777301</v>
      </c>
      <c r="U28" t="str">
        <f t="shared" si="3"/>
        <v>6178_H1</v>
      </c>
      <c r="V28" s="6">
        <f>VLOOKUP($U28,[1]FundamentalData_30032018!$A:$R,MATCH(V$2,[1]FundamentalData_30032018!$A$1:$R$1,0),FALSE)</f>
        <v>6.0585842132568404</v>
      </c>
    </row>
    <row r="29" spans="1:22" x14ac:dyDescent="0.45">
      <c r="A29">
        <v>70</v>
      </c>
      <c r="B29">
        <v>143</v>
      </c>
      <c r="D29" t="str">
        <f>INDEX(StockNames!$A$2:$A$385,'PickedStock_30032018 (ROE)'!A29,0)</f>
        <v>1382_H1</v>
      </c>
      <c r="E29" t="str">
        <f>INDEX(StockNames!$A$2:$A$385,'PickedStock_30032018 (ROE)'!B29,0)</f>
        <v>2038_H1</v>
      </c>
      <c r="G29" t="str">
        <f t="shared" si="4"/>
        <v>2314_H1</v>
      </c>
      <c r="H29" s="5"/>
      <c r="I29" s="6">
        <f>VLOOKUP($G29,FundamentalData_30032018!$A:$R,MATCH(I$2,FundamentalData_30032018!$A$1:$R$1,0),FALSE)</f>
        <v>20.1266078948975</v>
      </c>
      <c r="U29" t="str">
        <f t="shared" si="3"/>
        <v>1375_H2</v>
      </c>
      <c r="V29" s="6">
        <f>VLOOKUP($U29,[1]FundamentalData_30032018!$A:$R,MATCH(V$2,[1]FundamentalData_30032018!$A$1:$R$1,0),FALSE)</f>
        <v>6.09010887145996</v>
      </c>
    </row>
    <row r="30" spans="1:22" x14ac:dyDescent="0.45">
      <c r="A30">
        <v>355</v>
      </c>
      <c r="B30">
        <v>376</v>
      </c>
      <c r="D30" t="str">
        <f>INDEX(StockNames!$A$2:$A$385,'PickedStock_30032018 (ROE)'!A30,0)</f>
        <v>867_H1</v>
      </c>
      <c r="E30" t="str">
        <f>INDEX(StockNames!$A$2:$A$385,'PickedStock_30032018 (ROE)'!B30,0)</f>
        <v>966_H1</v>
      </c>
      <c r="G30" t="str">
        <f t="shared" si="4"/>
        <v>1382_H1</v>
      </c>
      <c r="H30" s="5"/>
      <c r="I30" s="6">
        <f>VLOOKUP($G30,FundamentalData_30032018!$A:$R,MATCH(I$2,FundamentalData_30032018!$A$1:$R$1,0),FALSE)</f>
        <v>28.359340667724599</v>
      </c>
      <c r="U30" t="str">
        <f t="shared" si="3"/>
        <v>2038_H1</v>
      </c>
      <c r="V30" s="6">
        <f>VLOOKUP($U30,[1]FundamentalData_30032018!$A:$R,MATCH(V$2,[1]FundamentalData_30032018!$A$1:$R$1,0),FALSE)</f>
        <v>-2.3215799331664999</v>
      </c>
    </row>
    <row r="31" spans="1:22" x14ac:dyDescent="0.45">
      <c r="A31">
        <v>340</v>
      </c>
      <c r="B31">
        <v>339</v>
      </c>
      <c r="D31" t="str">
        <f>INDEX(StockNames!$A$2:$A$385,'PickedStock_30032018 (ROE)'!A31,0)</f>
        <v>799_H2</v>
      </c>
      <c r="E31" t="str">
        <f>INDEX(StockNames!$A$2:$A$385,'PickedStock_30032018 (ROE)'!B31,0)</f>
        <v>777_H1</v>
      </c>
      <c r="G31" t="str">
        <f t="shared" si="4"/>
        <v>867_H1</v>
      </c>
      <c r="H31" s="5"/>
      <c r="I31" s="6">
        <f>VLOOKUP($G31,FundamentalData_30032018!$A:$R,MATCH(I$2,FundamentalData_30032018!$A$1:$R$1,0),FALSE)</f>
        <v>24.485612869262699</v>
      </c>
    </row>
    <row r="32" spans="1:22" x14ac:dyDescent="0.45">
      <c r="A32">
        <v>206</v>
      </c>
      <c r="B32">
        <v>174</v>
      </c>
      <c r="D32" t="str">
        <f>INDEX(StockNames!$A$2:$A$385,'PickedStock_30032018 (ROE)'!A32,0)</f>
        <v>303_H1</v>
      </c>
      <c r="E32" t="str">
        <f>INDEX(StockNames!$A$2:$A$385,'PickedStock_30032018 (ROE)'!B32,0)</f>
        <v>242_H1</v>
      </c>
      <c r="G32" t="str">
        <f t="shared" si="4"/>
        <v>799_H2</v>
      </c>
      <c r="H32" s="5"/>
      <c r="I32" s="6">
        <f>VLOOKUP($G32,FundamentalData_30032018!$A:$R,MATCH(I$2,FundamentalData_30032018!$A$1:$R$1,0),FALSE)</f>
        <v>59.773643493652301</v>
      </c>
    </row>
    <row r="33" spans="1:9" x14ac:dyDescent="0.45">
      <c r="A33">
        <v>170</v>
      </c>
      <c r="B33">
        <v>72</v>
      </c>
      <c r="D33" t="str">
        <f>INDEX(StockNames!$A$2:$A$385,'PickedStock_30032018 (ROE)'!A33,0)</f>
        <v>2382_H1</v>
      </c>
      <c r="E33" t="str">
        <f>INDEX(StockNames!$A$2:$A$385,'PickedStock_30032018 (ROE)'!B33,0)</f>
        <v>14_H1</v>
      </c>
      <c r="G33" t="str">
        <f t="shared" si="4"/>
        <v>303_H1</v>
      </c>
      <c r="H33" s="5"/>
      <c r="I33" s="6">
        <f>VLOOKUP($G33,FundamentalData_30032018!$A:$R,MATCH(I$2,FundamentalData_30032018!$A$1:$R$1,0),FALSE)</f>
        <v>38.798568725585902</v>
      </c>
    </row>
    <row r="34" spans="1:9" x14ac:dyDescent="0.45">
      <c r="A34">
        <v>141</v>
      </c>
      <c r="B34">
        <v>278</v>
      </c>
      <c r="D34" t="str">
        <f>INDEX(StockNames!$A$2:$A$385,'PickedStock_30032018 (ROE)'!A34,0)</f>
        <v>2018_H1</v>
      </c>
      <c r="E34" t="str">
        <f>INDEX(StockNames!$A$2:$A$385,'PickedStock_30032018 (ROE)'!B34,0)</f>
        <v>511_H1</v>
      </c>
      <c r="G34" t="str">
        <f t="shared" si="4"/>
        <v>2382_H1</v>
      </c>
      <c r="H34" s="5"/>
      <c r="I34" s="6">
        <f>VLOOKUP($G34,FundamentalData_30032018!$A:$R,MATCH(I$2,FundamentalData_30032018!$A$1:$R$1,0),FALSE)</f>
        <v>40.118766784667997</v>
      </c>
    </row>
    <row r="35" spans="1:9" x14ac:dyDescent="0.45">
      <c r="A35">
        <v>121</v>
      </c>
      <c r="B35">
        <v>332</v>
      </c>
      <c r="D35" t="str">
        <f>INDEX(StockNames!$A$2:$A$385,'PickedStock_30032018 (ROE)'!A35,0)</f>
        <v>1888_H1</v>
      </c>
      <c r="E35" t="str">
        <f>INDEX(StockNames!$A$2:$A$385,'PickedStock_30032018 (ROE)'!B35,0)</f>
        <v>732_H1</v>
      </c>
      <c r="G35" t="str">
        <f t="shared" si="4"/>
        <v>2018_H1</v>
      </c>
      <c r="H35" s="5"/>
      <c r="I35" s="6">
        <f>VLOOKUP($G35,FundamentalData_30032018!$A:$R,MATCH(I$2,FundamentalData_30032018!$A$1:$R$1,0),FALSE)</f>
        <v>35.964466094970703</v>
      </c>
    </row>
    <row r="36" spans="1:9" x14ac:dyDescent="0.45">
      <c r="A36">
        <v>20</v>
      </c>
      <c r="D36" t="str">
        <f>INDEX(StockNames!$A$2:$A$385,'PickedStock_30032018 (ROE)'!A36,0)</f>
        <v>1093_H1</v>
      </c>
      <c r="E36" t="str">
        <f>INDEX(StockNames!$A$2:$A$385,'PickedStock_30032018 (ROE)'!B36,0)</f>
        <v>1157_H2</v>
      </c>
      <c r="G36" t="str">
        <f t="shared" si="4"/>
        <v>1888_H1</v>
      </c>
      <c r="H36" s="5"/>
      <c r="I36" s="6">
        <f>VLOOKUP($G36,FundamentalData_30032018!$A:$R,MATCH(I$2,FundamentalData_30032018!$A$1:$R$1,0),FALSE)</f>
        <v>37.453449249267599</v>
      </c>
    </row>
  </sheetData>
  <conditionalFormatting sqref="I3:I36">
    <cfRule type="top10" dxfId="31" priority="4" percent="1" rank="20"/>
  </conditionalFormatting>
  <conditionalFormatting sqref="J3:J12">
    <cfRule type="top10" dxfId="30" priority="3" percent="1" rank="20"/>
  </conditionalFormatting>
  <conditionalFormatting sqref="O3:O12">
    <cfRule type="top10" dxfId="29" priority="2" percent="1" rank="20"/>
  </conditionalFormatting>
  <conditionalFormatting sqref="P3:P12">
    <cfRule type="top10" dxfId="28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49"/>
  <sheetViews>
    <sheetView topLeftCell="G1" workbookViewId="0">
      <selection activeCell="E9" sqref="A9:E9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45">
      <c r="A2" s="1" t="s">
        <v>492</v>
      </c>
      <c r="C2" t="s">
        <v>8</v>
      </c>
    </row>
    <row r="3" spans="1:12" x14ac:dyDescent="0.45">
      <c r="A3" s="1"/>
    </row>
    <row r="4" spans="1:12" x14ac:dyDescent="0.45">
      <c r="B4" t="s">
        <v>9</v>
      </c>
      <c r="C4" t="s">
        <v>10</v>
      </c>
      <c r="D4" t="s">
        <v>11</v>
      </c>
      <c r="E4" t="s">
        <v>9</v>
      </c>
      <c r="F4" t="s">
        <v>10</v>
      </c>
      <c r="G4" t="s">
        <v>11</v>
      </c>
      <c r="J4" t="s">
        <v>493</v>
      </c>
      <c r="K4" t="s">
        <v>494</v>
      </c>
      <c r="L4" t="s">
        <v>495</v>
      </c>
    </row>
    <row r="5" spans="1:12" x14ac:dyDescent="0.4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10</v>
      </c>
      <c r="J5" s="10">
        <v>2.6909680782366999E-2</v>
      </c>
      <c r="K5" s="6">
        <v>0.27430740776734602</v>
      </c>
      <c r="L5" s="11">
        <v>0.18314104306660201</v>
      </c>
    </row>
    <row r="6" spans="1:12" x14ac:dyDescent="0.45">
      <c r="A6" s="2">
        <v>42010</v>
      </c>
      <c r="B6">
        <v>-1.30075278434637E-3</v>
      </c>
      <c r="C6">
        <v>7.3852933668630402E-3</v>
      </c>
      <c r="D6">
        <v>11990.79</v>
      </c>
      <c r="E6">
        <f>E5*(1+B6)</f>
        <v>99.869924721565368</v>
      </c>
      <c r="F6">
        <f>F5*(1+C6)</f>
        <v>100.7385293366863</v>
      </c>
      <c r="G6">
        <f>D6/$D$5*100</f>
        <v>98.231136809181194</v>
      </c>
      <c r="I6" t="s">
        <v>9</v>
      </c>
      <c r="J6" s="10">
        <v>0.149131215840825</v>
      </c>
      <c r="K6" s="6">
        <v>0.73096038779415995</v>
      </c>
      <c r="L6" s="11">
        <v>0.36557508696104002</v>
      </c>
    </row>
    <row r="7" spans="1:12" x14ac:dyDescent="0.45">
      <c r="A7" s="2">
        <v>42011</v>
      </c>
      <c r="B7">
        <v>8.2091906990100505E-4</v>
      </c>
      <c r="C7">
        <v>-5.8707032512843897E-3</v>
      </c>
      <c r="D7">
        <v>11991.02</v>
      </c>
      <c r="E7">
        <f t="shared" ref="E7:F22" si="0">E6*(1+B7)</f>
        <v>99.951909847278884</v>
      </c>
      <c r="F7">
        <f t="shared" si="0"/>
        <v>100.14712332497982</v>
      </c>
      <c r="G7">
        <f t="shared" ref="G7:G70" si="1">D7/$D$5*100</f>
        <v>98.233021018767559</v>
      </c>
    </row>
    <row r="8" spans="1:12" x14ac:dyDescent="0.45">
      <c r="A8" s="2">
        <v>42012</v>
      </c>
      <c r="B8">
        <v>-5.6824121335955404E-3</v>
      </c>
      <c r="C8">
        <v>-1.4464460274241E-2</v>
      </c>
      <c r="D8">
        <v>12023.75</v>
      </c>
      <c r="E8">
        <f t="shared" si="0"/>
        <v>99.38394190198666</v>
      </c>
      <c r="F8">
        <f t="shared" si="0"/>
        <v>98.698549238066136</v>
      </c>
      <c r="G8">
        <f t="shared" si="1"/>
        <v>98.501152235123143</v>
      </c>
    </row>
    <row r="9" spans="1:12" x14ac:dyDescent="0.45">
      <c r="A9" s="2">
        <v>42013</v>
      </c>
      <c r="B9">
        <v>1.6471954456600199E-3</v>
      </c>
      <c r="C9">
        <v>-7.6750212801540002E-4</v>
      </c>
      <c r="D9">
        <v>12081.24</v>
      </c>
      <c r="E9">
        <f t="shared" si="0"/>
        <v>99.547646678459358</v>
      </c>
      <c r="F9">
        <f t="shared" si="0"/>
        <v>98.622797891493889</v>
      </c>
      <c r="G9">
        <f t="shared" si="1"/>
        <v>98.972122709558931</v>
      </c>
    </row>
    <row r="10" spans="1:12" x14ac:dyDescent="0.45">
      <c r="A10" s="2">
        <v>42016</v>
      </c>
      <c r="B10">
        <v>-1.2594774135321099E-2</v>
      </c>
      <c r="C10">
        <v>-1.51632473108398E-2</v>
      </c>
      <c r="D10">
        <v>12016.66</v>
      </c>
      <c r="E10">
        <f t="shared" si="0"/>
        <v>98.293866552841422</v>
      </c>
      <c r="F10">
        <f t="shared" si="0"/>
        <v>97.12735601657819</v>
      </c>
      <c r="G10">
        <f t="shared" si="1"/>
        <v>98.443069426569494</v>
      </c>
    </row>
    <row r="11" spans="1:12" x14ac:dyDescent="0.45">
      <c r="A11" s="2">
        <v>42017</v>
      </c>
      <c r="B11">
        <v>5.16382281123465E-3</v>
      </c>
      <c r="C11">
        <v>-8.4602253283336596E-4</v>
      </c>
      <c r="D11">
        <v>12063.02</v>
      </c>
      <c r="E11">
        <f t="shared" si="0"/>
        <v>98.801438663151444</v>
      </c>
      <c r="F11">
        <f t="shared" si="0"/>
        <v>97.045184084833636</v>
      </c>
      <c r="G11">
        <f t="shared" si="1"/>
        <v>98.822860541456308</v>
      </c>
    </row>
    <row r="12" spans="1:12" x14ac:dyDescent="0.45">
      <c r="A12" s="2">
        <v>42018</v>
      </c>
      <c r="B12">
        <v>4.0248534945073302E-3</v>
      </c>
      <c r="C12">
        <v>3.2594313380074199E-3</v>
      </c>
      <c r="D12">
        <v>12008.37</v>
      </c>
      <c r="E12">
        <f t="shared" si="0"/>
        <v>99.199099978817173</v>
      </c>
      <c r="F12">
        <f t="shared" si="0"/>
        <v>97.361496199042449</v>
      </c>
      <c r="G12">
        <f t="shared" si="1"/>
        <v>98.375155959304365</v>
      </c>
    </row>
    <row r="13" spans="1:12" x14ac:dyDescent="0.45">
      <c r="A13" s="2">
        <v>42019</v>
      </c>
      <c r="B13">
        <v>-8.6448519855485996E-3</v>
      </c>
      <c r="C13">
        <v>-3.1051430316361701E-3</v>
      </c>
      <c r="D13">
        <v>12190.52</v>
      </c>
      <c r="E13">
        <f t="shared" si="0"/>
        <v>98.341538442400662</v>
      </c>
      <c r="F13">
        <f t="shared" si="0"/>
        <v>97.059174827570331</v>
      </c>
      <c r="G13">
        <f t="shared" si="1"/>
        <v>99.867368029550974</v>
      </c>
    </row>
    <row r="14" spans="1:12" x14ac:dyDescent="0.45">
      <c r="A14" s="2">
        <v>42020</v>
      </c>
      <c r="B14">
        <v>-1.31310411606655E-2</v>
      </c>
      <c r="C14" s="3">
        <v>4.7149351190361899E-5</v>
      </c>
      <c r="D14">
        <v>12076.74</v>
      </c>
      <c r="E14">
        <f t="shared" si="0"/>
        <v>97.050211653310328</v>
      </c>
      <c r="F14">
        <f t="shared" si="0"/>
        <v>97.063751104690525</v>
      </c>
      <c r="G14">
        <f t="shared" si="1"/>
        <v>98.935257739390877</v>
      </c>
    </row>
    <row r="15" spans="1:12" x14ac:dyDescent="0.45">
      <c r="A15" s="2">
        <v>42023</v>
      </c>
      <c r="B15">
        <v>-2.18170115114459E-2</v>
      </c>
      <c r="C15">
        <v>-3.9122904874309902E-3</v>
      </c>
      <c r="D15">
        <v>11475.85</v>
      </c>
      <c r="E15">
        <f t="shared" si="0"/>
        <v>94.9328660684818</v>
      </c>
      <c r="F15">
        <f t="shared" si="0"/>
        <v>96.684009514569269</v>
      </c>
      <c r="G15">
        <f t="shared" si="1"/>
        <v>94.012637311773616</v>
      </c>
    </row>
    <row r="16" spans="1:12" x14ac:dyDescent="0.45">
      <c r="A16" s="2">
        <v>42024</v>
      </c>
      <c r="B16">
        <v>1.2302922503588699E-2</v>
      </c>
      <c r="C16">
        <v>3.1264272576208099E-3</v>
      </c>
      <c r="D16">
        <v>11741.78</v>
      </c>
      <c r="E16">
        <f t="shared" si="0"/>
        <v>96.100817762765899</v>
      </c>
      <c r="F16">
        <f t="shared" si="0"/>
        <v>96.986285037291694</v>
      </c>
      <c r="G16">
        <f t="shared" si="1"/>
        <v>96.191193204393329</v>
      </c>
    </row>
    <row r="17" spans="1:7" x14ac:dyDescent="0.45">
      <c r="A17" s="2">
        <v>42025</v>
      </c>
      <c r="B17">
        <v>1.5972915705336099E-2</v>
      </c>
      <c r="C17">
        <v>-2.1241427237117098E-3</v>
      </c>
      <c r="D17">
        <v>12021.32</v>
      </c>
      <c r="E17">
        <f t="shared" si="0"/>
        <v>97.635828024104427</v>
      </c>
      <c r="F17">
        <f t="shared" si="0"/>
        <v>96.780272325629895</v>
      </c>
      <c r="G17">
        <f t="shared" si="1"/>
        <v>98.4812451512324</v>
      </c>
    </row>
    <row r="18" spans="1:7" x14ac:dyDescent="0.45">
      <c r="A18" s="2">
        <v>42026</v>
      </c>
      <c r="B18">
        <v>3.2223480173873401E-3</v>
      </c>
      <c r="C18">
        <v>2.5308612791117499E-3</v>
      </c>
      <c r="D18">
        <v>12047.27</v>
      </c>
      <c r="E18">
        <f t="shared" si="0"/>
        <v>97.95044464096388</v>
      </c>
      <c r="F18">
        <f t="shared" si="0"/>
        <v>97.025209769440721</v>
      </c>
      <c r="G18">
        <f t="shared" si="1"/>
        <v>98.693833145868155</v>
      </c>
    </row>
    <row r="19" spans="1:7" x14ac:dyDescent="0.45">
      <c r="A19" s="2">
        <v>42027</v>
      </c>
      <c r="B19">
        <v>1.3771048050418601E-2</v>
      </c>
      <c r="C19">
        <v>1.9535345002643198E-3</v>
      </c>
      <c r="D19">
        <v>12260.06</v>
      </c>
      <c r="E19">
        <f t="shared" si="0"/>
        <v>99.299324920674451</v>
      </c>
      <c r="F19">
        <f t="shared" si="0"/>
        <v>97.214751864120714</v>
      </c>
      <c r="G19">
        <f t="shared" si="1"/>
        <v>100.43705470188118</v>
      </c>
    </row>
    <row r="20" spans="1:7" x14ac:dyDescent="0.45">
      <c r="A20" s="2">
        <v>42030</v>
      </c>
      <c r="B20">
        <v>-1.80356327090185E-3</v>
      </c>
      <c r="C20">
        <v>4.1981433086539103E-3</v>
      </c>
      <c r="D20">
        <v>12228.16</v>
      </c>
      <c r="E20">
        <f t="shared" si="0"/>
        <v>99.120232305422178</v>
      </c>
      <c r="F20">
        <f t="shared" si="0"/>
        <v>97.622873324161532</v>
      </c>
      <c r="G20">
        <f t="shared" si="1"/>
        <v>100.17572302446769</v>
      </c>
    </row>
    <row r="21" spans="1:7" x14ac:dyDescent="0.45">
      <c r="A21" s="2">
        <v>42031</v>
      </c>
      <c r="B21">
        <v>-6.12138507974189E-4</v>
      </c>
      <c r="C21">
        <v>-4.8086001026187699E-3</v>
      </c>
      <c r="D21">
        <v>12030.38</v>
      </c>
      <c r="E21">
        <f t="shared" si="0"/>
        <v>99.059556994308693</v>
      </c>
      <c r="F21">
        <f t="shared" si="0"/>
        <v>97.153443965477038</v>
      </c>
      <c r="G21">
        <f t="shared" si="1"/>
        <v>98.555466624504064</v>
      </c>
    </row>
    <row r="22" spans="1:7" x14ac:dyDescent="0.45">
      <c r="A22" s="2">
        <v>42032</v>
      </c>
      <c r="B22">
        <v>6.1633434125163802E-4</v>
      </c>
      <c r="C22">
        <v>-1.3555995548348999E-3</v>
      </c>
      <c r="D22">
        <v>11963.64</v>
      </c>
      <c r="E22">
        <f t="shared" si="0"/>
        <v>99.120610801113472</v>
      </c>
      <c r="F22">
        <f t="shared" si="0"/>
        <v>97.021742800086756</v>
      </c>
      <c r="G22">
        <f t="shared" si="1"/>
        <v>98.008718155833961</v>
      </c>
    </row>
    <row r="23" spans="1:7" x14ac:dyDescent="0.45">
      <c r="A23" s="2">
        <v>42033</v>
      </c>
      <c r="B23">
        <v>-2.33367779350247E-3</v>
      </c>
      <c r="C23" s="3">
        <v>-3.31916809953006E-6</v>
      </c>
      <c r="D23">
        <v>11736.09</v>
      </c>
      <c r="E23">
        <f t="shared" ref="E23:F38" si="2">E22*(1+B23)</f>
        <v>98.889295232808507</v>
      </c>
      <c r="F23">
        <f t="shared" si="2"/>
        <v>97.021420768613098</v>
      </c>
      <c r="G23">
        <f t="shared" si="1"/>
        <v>96.144579497669739</v>
      </c>
    </row>
    <row r="24" spans="1:7" x14ac:dyDescent="0.45">
      <c r="A24" s="2">
        <v>42034</v>
      </c>
      <c r="B24">
        <v>9.8465337853283598E-4</v>
      </c>
      <c r="C24">
        <v>7.4007027471757296E-3</v>
      </c>
      <c r="D24">
        <v>11720.1</v>
      </c>
      <c r="E24">
        <f t="shared" si="2"/>
        <v>98.986666911460233</v>
      </c>
      <c r="F24">
        <f t="shared" si="2"/>
        <v>97.73944746383026</v>
      </c>
      <c r="G24">
        <f t="shared" si="1"/>
        <v>96.013585970339278</v>
      </c>
    </row>
    <row r="25" spans="1:7" x14ac:dyDescent="0.45">
      <c r="A25" s="2">
        <v>42037</v>
      </c>
      <c r="B25">
        <v>-1.70263267827769E-2</v>
      </c>
      <c r="C25">
        <v>-1.1299477510684299E-2</v>
      </c>
      <c r="D25">
        <v>11578.3</v>
      </c>
      <c r="E25">
        <f t="shared" si="2"/>
        <v>97.301287573487812</v>
      </c>
      <c r="F25">
        <f t="shared" si="2"/>
        <v>96.635042775306005</v>
      </c>
      <c r="G25">
        <f t="shared" si="1"/>
        <v>94.851929799266145</v>
      </c>
    </row>
    <row r="26" spans="1:7" x14ac:dyDescent="0.45">
      <c r="A26" s="2">
        <v>42038</v>
      </c>
      <c r="B26">
        <v>1.78920382099513E-3</v>
      </c>
      <c r="C26">
        <v>4.4662554116288002E-3</v>
      </c>
      <c r="D26">
        <v>11768.58</v>
      </c>
      <c r="E26">
        <f t="shared" si="2"/>
        <v>97.475379409002059</v>
      </c>
      <c r="F26">
        <f t="shared" si="2"/>
        <v>97.066639558054192</v>
      </c>
      <c r="G26">
        <f t="shared" si="1"/>
        <v>96.41074458228303</v>
      </c>
    </row>
    <row r="27" spans="1:7" x14ac:dyDescent="0.45">
      <c r="A27" s="2">
        <v>42039</v>
      </c>
      <c r="B27">
        <v>7.2294030099005801E-3</v>
      </c>
      <c r="C27">
        <v>1.9492250339167301E-4</v>
      </c>
      <c r="D27">
        <v>11767.49</v>
      </c>
      <c r="E27">
        <f t="shared" si="2"/>
        <v>98.180068210292688</v>
      </c>
      <c r="F27">
        <f t="shared" si="2"/>
        <v>97.085560030432674</v>
      </c>
      <c r="G27">
        <f t="shared" si="1"/>
        <v>96.401815067286762</v>
      </c>
    </row>
    <row r="28" spans="1:7" x14ac:dyDescent="0.45">
      <c r="A28" s="2">
        <v>42040</v>
      </c>
      <c r="B28">
        <v>-6.2183033868026902E-3</v>
      </c>
      <c r="C28">
        <v>-9.9623878346758506E-3</v>
      </c>
      <c r="D28">
        <v>11789.19</v>
      </c>
      <c r="E28">
        <f t="shared" si="2"/>
        <v>97.569554759624097</v>
      </c>
      <c r="F28">
        <f t="shared" si="2"/>
        <v>96.118356028262795</v>
      </c>
      <c r="G28">
        <f t="shared" si="1"/>
        <v>96.579586145652684</v>
      </c>
    </row>
    <row r="29" spans="1:7" x14ac:dyDescent="0.45">
      <c r="A29" s="2">
        <v>42041</v>
      </c>
      <c r="B29">
        <v>-9.0168109443490799E-3</v>
      </c>
      <c r="C29">
        <v>-8.4835256875572893E-3</v>
      </c>
      <c r="D29">
        <v>11697.32</v>
      </c>
      <c r="E29">
        <f t="shared" si="2"/>
        <v>96.689788530432253</v>
      </c>
      <c r="F29">
        <f t="shared" si="2"/>
        <v>95.302933485851256</v>
      </c>
      <c r="G29">
        <f t="shared" si="1"/>
        <v>95.826967299133031</v>
      </c>
    </row>
    <row r="30" spans="1:7" x14ac:dyDescent="0.45">
      <c r="A30" s="2">
        <v>42044</v>
      </c>
      <c r="B30">
        <v>-6.4645298670261498E-3</v>
      </c>
      <c r="C30">
        <v>-1.2964374240189401E-4</v>
      </c>
      <c r="D30">
        <v>11647.42</v>
      </c>
      <c r="E30">
        <f t="shared" si="2"/>
        <v>96.064734504640825</v>
      </c>
      <c r="F30">
        <f t="shared" si="2"/>
        <v>95.290578056892272</v>
      </c>
      <c r="G30">
        <f t="shared" si="1"/>
        <v>95.418175741047349</v>
      </c>
    </row>
    <row r="31" spans="1:7" x14ac:dyDescent="0.45">
      <c r="A31" s="2">
        <v>42045</v>
      </c>
      <c r="B31">
        <v>4.2827085616368998E-3</v>
      </c>
      <c r="C31">
        <v>-1.2427448623100999E-3</v>
      </c>
      <c r="D31">
        <v>11695.26</v>
      </c>
      <c r="E31">
        <f t="shared" si="2"/>
        <v>96.476151765575224</v>
      </c>
      <c r="F31">
        <f t="shared" si="2"/>
        <v>95.172156180585503</v>
      </c>
      <c r="G31">
        <f t="shared" si="1"/>
        <v>95.810091335011649</v>
      </c>
    </row>
    <row r="32" spans="1:7" x14ac:dyDescent="0.45">
      <c r="A32" s="2">
        <v>42046</v>
      </c>
      <c r="B32">
        <v>3.33851242538135E-3</v>
      </c>
      <c r="C32">
        <v>1.9934103482851799E-3</v>
      </c>
      <c r="D32">
        <v>11651.01</v>
      </c>
      <c r="E32">
        <f t="shared" si="2"/>
        <v>96.798238596997564</v>
      </c>
      <c r="F32">
        <f t="shared" si="2"/>
        <v>95.361873341584499</v>
      </c>
      <c r="G32">
        <f t="shared" si="1"/>
        <v>95.447585795025859</v>
      </c>
    </row>
    <row r="33" spans="1:7" x14ac:dyDescent="0.45">
      <c r="A33" s="2">
        <v>42047</v>
      </c>
      <c r="B33">
        <v>-5.9133795241355096E-4</v>
      </c>
      <c r="C33">
        <v>2.40559854495251E-4</v>
      </c>
      <c r="D33">
        <v>11783.61</v>
      </c>
      <c r="E33">
        <f t="shared" si="2"/>
        <v>96.740998124788376</v>
      </c>
      <c r="F33">
        <f t="shared" si="2"/>
        <v>95.384813579959939</v>
      </c>
      <c r="G33">
        <f t="shared" si="1"/>
        <v>96.533873582644318</v>
      </c>
    </row>
    <row r="34" spans="1:7" x14ac:dyDescent="0.45">
      <c r="A34" s="2">
        <v>42048</v>
      </c>
      <c r="B34">
        <v>6.68607555101356E-3</v>
      </c>
      <c r="C34">
        <v>-2.17768299473219E-4</v>
      </c>
      <c r="D34">
        <v>11922.56</v>
      </c>
      <c r="E34">
        <f t="shared" si="2"/>
        <v>97.387815747131185</v>
      </c>
      <c r="F34">
        <f t="shared" si="2"/>
        <v>95.364041791311067</v>
      </c>
      <c r="G34">
        <f t="shared" si="1"/>
        <v>97.672181939277664</v>
      </c>
    </row>
    <row r="35" spans="1:7" x14ac:dyDescent="0.45">
      <c r="A35" s="2">
        <v>42051</v>
      </c>
      <c r="B35">
        <v>1.0873533148648799E-2</v>
      </c>
      <c r="C35">
        <v>6.6395626347270304E-3</v>
      </c>
      <c r="D35">
        <v>11934.57</v>
      </c>
      <c r="E35">
        <f t="shared" si="2"/>
        <v>98.446765389932111</v>
      </c>
      <c r="F35">
        <f t="shared" si="2"/>
        <v>95.997217319885209</v>
      </c>
      <c r="G35">
        <f t="shared" si="1"/>
        <v>97.770570448548384</v>
      </c>
    </row>
    <row r="36" spans="1:7" x14ac:dyDescent="0.45">
      <c r="A36" s="2">
        <v>42052</v>
      </c>
      <c r="B36" s="3">
        <v>5.1253731173445298E-3</v>
      </c>
      <c r="C36">
        <v>6.5645521294631403E-3</v>
      </c>
      <c r="D36">
        <v>11998.51</v>
      </c>
      <c r="E36">
        <f t="shared" si="2"/>
        <v>98.951341794751201</v>
      </c>
      <c r="F36">
        <f t="shared" si="2"/>
        <v>96.627396057264988</v>
      </c>
      <c r="G36">
        <f t="shared" si="1"/>
        <v>98.294380713558368</v>
      </c>
    </row>
    <row r="37" spans="1:7" x14ac:dyDescent="0.45">
      <c r="A37" s="2">
        <v>42053</v>
      </c>
      <c r="B37">
        <v>-4.1425625002677901E-4</v>
      </c>
      <c r="C37">
        <v>-3.98178737227826E-3</v>
      </c>
      <c r="D37">
        <v>12066.1</v>
      </c>
      <c r="E37">
        <f t="shared" si="2"/>
        <v>98.910350582964185</v>
      </c>
      <c r="F37">
        <f t="shared" si="2"/>
        <v>96.24264631182804</v>
      </c>
      <c r="G37">
        <f t="shared" si="1"/>
        <v>98.848092565482432</v>
      </c>
    </row>
    <row r="38" spans="1:7" x14ac:dyDescent="0.45">
      <c r="A38" s="2">
        <v>42054</v>
      </c>
      <c r="B38">
        <v>-2.5999999999999998E-4</v>
      </c>
      <c r="C38" s="3">
        <v>3.3881317890171999E-21</v>
      </c>
      <c r="D38">
        <v>12066.1</v>
      </c>
      <c r="E38">
        <f t="shared" si="2"/>
        <v>98.884633891812612</v>
      </c>
      <c r="F38">
        <f t="shared" si="2"/>
        <v>96.24264631182804</v>
      </c>
      <c r="G38">
        <f t="shared" si="1"/>
        <v>98.848092565482432</v>
      </c>
    </row>
    <row r="39" spans="1:7" x14ac:dyDescent="0.45">
      <c r="A39" s="2">
        <v>42055</v>
      </c>
      <c r="B39">
        <v>-2.5999999999999998E-4</v>
      </c>
      <c r="C39" s="3">
        <v>3.3881317890171999E-21</v>
      </c>
      <c r="D39">
        <v>12066.1</v>
      </c>
      <c r="E39">
        <f t="shared" ref="E39:F54" si="3">E38*(1+B39)</f>
        <v>98.858923887000742</v>
      </c>
      <c r="F39">
        <f t="shared" si="3"/>
        <v>96.24264631182804</v>
      </c>
      <c r="G39">
        <f t="shared" si="1"/>
        <v>98.848092565482432</v>
      </c>
    </row>
    <row r="40" spans="1:7" x14ac:dyDescent="0.45">
      <c r="A40" s="2">
        <v>42058</v>
      </c>
      <c r="B40">
        <v>4.2056724576009499E-3</v>
      </c>
      <c r="C40">
        <v>7.4596271623768003E-3</v>
      </c>
      <c r="D40">
        <v>12041.49</v>
      </c>
      <c r="E40">
        <f t="shared" si="3"/>
        <v>99.274692140380367</v>
      </c>
      <c r="F40">
        <f t="shared" si="3"/>
        <v>96.960580570434772</v>
      </c>
      <c r="G40">
        <f t="shared" si="1"/>
        <v>98.646482139741181</v>
      </c>
    </row>
    <row r="41" spans="1:7" x14ac:dyDescent="0.45">
      <c r="A41" s="2">
        <v>42059</v>
      </c>
      <c r="B41">
        <v>-2.8394925186282899E-3</v>
      </c>
      <c r="C41" s="3">
        <v>7.5515181608394201E-5</v>
      </c>
      <c r="D41">
        <v>12046.2</v>
      </c>
      <c r="E41">
        <f t="shared" si="3"/>
        <v>98.992802394758641</v>
      </c>
      <c r="F41">
        <f t="shared" si="3"/>
        <v>96.967902566285389</v>
      </c>
      <c r="G41">
        <f t="shared" si="1"/>
        <v>98.685067475183743</v>
      </c>
    </row>
    <row r="42" spans="1:7" x14ac:dyDescent="0.45">
      <c r="A42" s="2">
        <v>42060</v>
      </c>
      <c r="B42">
        <v>2.49904976202811E-3</v>
      </c>
      <c r="C42">
        <v>5.8073361279001E-3</v>
      </c>
      <c r="D42">
        <v>12064.8</v>
      </c>
      <c r="E42">
        <f t="shared" si="3"/>
        <v>99.240190334025755</v>
      </c>
      <c r="F42">
        <f t="shared" si="3"/>
        <v>97.531027770105268</v>
      </c>
      <c r="G42">
        <f t="shared" si="1"/>
        <v>98.83744268521167</v>
      </c>
    </row>
    <row r="43" spans="1:7" x14ac:dyDescent="0.45">
      <c r="A43" s="2">
        <v>42061</v>
      </c>
      <c r="B43">
        <v>9.8816043537195992E-3</v>
      </c>
      <c r="C43">
        <v>7.36420798334699E-3</v>
      </c>
      <c r="D43">
        <v>12227.75</v>
      </c>
      <c r="E43">
        <f t="shared" si="3"/>
        <v>100.22084263089442</v>
      </c>
      <c r="F43">
        <f t="shared" si="3"/>
        <v>98.249266543433905</v>
      </c>
      <c r="G43">
        <f t="shared" si="1"/>
        <v>100.17236421607461</v>
      </c>
    </row>
    <row r="44" spans="1:7" x14ac:dyDescent="0.45">
      <c r="A44" s="2">
        <v>42062</v>
      </c>
      <c r="B44">
        <v>-6.2265876367446102E-4</v>
      </c>
      <c r="C44">
        <v>-3.93708389283278E-3</v>
      </c>
      <c r="D44">
        <v>12185.85</v>
      </c>
      <c r="E44">
        <f t="shared" si="3"/>
        <v>100.15843924492745</v>
      </c>
      <c r="F44">
        <f t="shared" si="3"/>
        <v>97.862450938643121</v>
      </c>
      <c r="G44">
        <f t="shared" si="1"/>
        <v>99.829110382732139</v>
      </c>
    </row>
    <row r="45" spans="1:7" x14ac:dyDescent="0.45">
      <c r="A45" s="2">
        <v>42065</v>
      </c>
      <c r="B45">
        <v>-1.01124886493256E-3</v>
      </c>
      <c r="C45">
        <v>-2.1975618145626701E-3</v>
      </c>
      <c r="D45">
        <v>12213.75</v>
      </c>
      <c r="E45">
        <f t="shared" si="3"/>
        <v>100.05715413692761</v>
      </c>
      <c r="F45">
        <f t="shared" si="3"/>
        <v>97.647392153380849</v>
      </c>
      <c r="G45">
        <f t="shared" si="1"/>
        <v>100.05767319777401</v>
      </c>
    </row>
    <row r="46" spans="1:7" x14ac:dyDescent="0.45">
      <c r="A46" s="2">
        <v>42066</v>
      </c>
      <c r="B46">
        <v>-9.74923950132002E-3</v>
      </c>
      <c r="C46">
        <v>-1.11720253380506E-2</v>
      </c>
      <c r="D46">
        <v>11945.25</v>
      </c>
      <c r="E46">
        <f t="shared" si="3"/>
        <v>99.081672977426209</v>
      </c>
      <c r="F46">
        <f t="shared" si="3"/>
        <v>96.55647301404872</v>
      </c>
      <c r="G46">
        <f t="shared" si="1"/>
        <v>97.858063311080556</v>
      </c>
    </row>
    <row r="47" spans="1:7" x14ac:dyDescent="0.45">
      <c r="A47" s="2">
        <v>42067</v>
      </c>
      <c r="B47">
        <v>-1.7214808473547401E-2</v>
      </c>
      <c r="C47">
        <v>-1.37041496753233E-2</v>
      </c>
      <c r="D47">
        <v>11738.67</v>
      </c>
      <c r="E47">
        <f t="shared" si="3"/>
        <v>97.37600095388116</v>
      </c>
      <c r="F47">
        <f t="shared" si="3"/>
        <v>95.233248655742884</v>
      </c>
      <c r="G47">
        <f t="shared" si="1"/>
        <v>96.165715413899406</v>
      </c>
    </row>
    <row r="48" spans="1:7" x14ac:dyDescent="0.45">
      <c r="A48" s="2">
        <v>42068</v>
      </c>
      <c r="B48">
        <v>-1.83055990856823E-3</v>
      </c>
      <c r="C48">
        <v>1.9159158046452901E-3</v>
      </c>
      <c r="D48">
        <v>11597.77</v>
      </c>
      <c r="E48">
        <f t="shared" si="3"/>
        <v>97.197748350478292</v>
      </c>
      <c r="F48">
        <f t="shared" si="3"/>
        <v>95.415707541970136</v>
      </c>
      <c r="G48">
        <f t="shared" si="1"/>
        <v>95.011432236859903</v>
      </c>
    </row>
    <row r="49" spans="1:7" x14ac:dyDescent="0.45">
      <c r="A49" s="2">
        <v>42069</v>
      </c>
      <c r="B49">
        <v>2.1123689023609001E-4</v>
      </c>
      <c r="C49">
        <v>-1.88350346013299E-2</v>
      </c>
      <c r="D49">
        <v>11606.93</v>
      </c>
      <c r="E49">
        <f t="shared" si="3"/>
        <v>97.2182801005778</v>
      </c>
      <c r="F49">
        <f t="shared" si="3"/>
        <v>93.618549388906757</v>
      </c>
      <c r="G49">
        <f t="shared" si="1"/>
        <v>95.086472931690864</v>
      </c>
    </row>
    <row r="50" spans="1:7" x14ac:dyDescent="0.45">
      <c r="A50" s="2">
        <v>42072</v>
      </c>
      <c r="B50">
        <v>-6.9819085101882304E-3</v>
      </c>
      <c r="C50">
        <v>-2.90813202932114E-3</v>
      </c>
      <c r="D50">
        <v>11675.92</v>
      </c>
      <c r="E50">
        <f t="shared" si="3"/>
        <v>96.539510963397717</v>
      </c>
      <c r="F50">
        <f t="shared" si="3"/>
        <v>93.346294286890299</v>
      </c>
      <c r="G50">
        <f t="shared" si="1"/>
        <v>95.651653885444972</v>
      </c>
    </row>
    <row r="51" spans="1:7" x14ac:dyDescent="0.45">
      <c r="A51" s="2">
        <v>42073</v>
      </c>
      <c r="B51">
        <v>-8.8181885429673798E-4</v>
      </c>
      <c r="C51">
        <v>7.3920757687924799E-3</v>
      </c>
      <c r="D51">
        <v>11507.63</v>
      </c>
      <c r="E51">
        <f t="shared" si="3"/>
        <v>96.45438060244561</v>
      </c>
      <c r="F51">
        <f t="shared" si="3"/>
        <v>94.036317166994991</v>
      </c>
      <c r="G51">
        <f t="shared" si="1"/>
        <v>94.272985923315943</v>
      </c>
    </row>
    <row r="52" spans="1:7" x14ac:dyDescent="0.45">
      <c r="A52" s="2">
        <v>42074</v>
      </c>
      <c r="B52">
        <v>-7.7373155548180299E-3</v>
      </c>
      <c r="C52">
        <v>-3.9797024535709003E-3</v>
      </c>
      <c r="D52">
        <v>11417.34</v>
      </c>
      <c r="E52">
        <f t="shared" si="3"/>
        <v>95.708082623079974</v>
      </c>
      <c r="F52">
        <f t="shared" si="3"/>
        <v>93.662080604840725</v>
      </c>
      <c r="G52">
        <f t="shared" si="1"/>
        <v>93.533310777433073</v>
      </c>
    </row>
    <row r="53" spans="1:7" x14ac:dyDescent="0.45">
      <c r="A53" s="2">
        <v>42075</v>
      </c>
      <c r="B53">
        <v>-2.9767996195286502E-3</v>
      </c>
      <c r="C53">
        <v>-1.02094893585628E-2</v>
      </c>
      <c r="D53">
        <v>11565.8</v>
      </c>
      <c r="E53">
        <f t="shared" si="3"/>
        <v>95.423178839141769</v>
      </c>
      <c r="F53">
        <f t="shared" si="3"/>
        <v>92.705838589604753</v>
      </c>
      <c r="G53">
        <f t="shared" si="1"/>
        <v>94.749527104354897</v>
      </c>
    </row>
    <row r="54" spans="1:7" x14ac:dyDescent="0.45">
      <c r="A54" s="2">
        <v>42076</v>
      </c>
      <c r="B54">
        <v>6.6341201779247898E-3</v>
      </c>
      <c r="C54">
        <v>1.7525358389941698E-2</v>
      </c>
      <c r="D54">
        <v>11712.23</v>
      </c>
      <c r="E54">
        <f t="shared" si="3"/>
        <v>96.056227675320244</v>
      </c>
      <c r="F54">
        <f t="shared" si="3"/>
        <v>94.33054163572767</v>
      </c>
      <c r="G54">
        <f t="shared" si="1"/>
        <v>95.949113233623152</v>
      </c>
    </row>
    <row r="55" spans="1:7" x14ac:dyDescent="0.45">
      <c r="A55" s="2">
        <v>42079</v>
      </c>
      <c r="B55">
        <v>-7.8260820959169808E-3</v>
      </c>
      <c r="C55">
        <v>-1.70804078757535E-2</v>
      </c>
      <c r="D55">
        <v>11813.78</v>
      </c>
      <c r="E55">
        <f t="shared" ref="E55:F70" si="4">E54*(1+B55)</f>
        <v>95.3044837517091</v>
      </c>
      <c r="F55">
        <f t="shared" si="4"/>
        <v>92.719337509448692</v>
      </c>
      <c r="G55">
        <f t="shared" si="1"/>
        <v>96.781032727082078</v>
      </c>
    </row>
    <row r="56" spans="1:7" x14ac:dyDescent="0.45">
      <c r="A56" s="2">
        <v>42080</v>
      </c>
      <c r="B56">
        <v>1.49430806603199E-2</v>
      </c>
      <c r="C56">
        <v>7.1465251691060503E-3</v>
      </c>
      <c r="D56">
        <v>11837.78</v>
      </c>
      <c r="E56">
        <f t="shared" si="4"/>
        <v>96.728626339701037</v>
      </c>
      <c r="F56">
        <f t="shared" si="4"/>
        <v>93.381958588622808</v>
      </c>
      <c r="G56">
        <f t="shared" si="1"/>
        <v>96.977645901311675</v>
      </c>
    </row>
    <row r="57" spans="1:7" x14ac:dyDescent="0.45">
      <c r="A57" s="2">
        <v>42081</v>
      </c>
      <c r="B57">
        <v>5.2715011133990797E-3</v>
      </c>
      <c r="C57">
        <v>4.6446450983679199E-3</v>
      </c>
      <c r="D57">
        <v>11981.97</v>
      </c>
      <c r="E57">
        <f t="shared" si="4"/>
        <v>97.238531401148336</v>
      </c>
      <c r="F57">
        <f t="shared" si="4"/>
        <v>93.815684644857456</v>
      </c>
      <c r="G57">
        <f t="shared" si="1"/>
        <v>98.15888146765181</v>
      </c>
    </row>
    <row r="58" spans="1:7" x14ac:dyDescent="0.45">
      <c r="A58" s="2">
        <v>42082</v>
      </c>
      <c r="B58">
        <v>3.6555973674805499E-3</v>
      </c>
      <c r="C58">
        <v>-1.5524922411210999E-2</v>
      </c>
      <c r="D58">
        <v>12122.2</v>
      </c>
      <c r="E58">
        <f t="shared" si="4"/>
        <v>97.593996320556045</v>
      </c>
      <c r="F58">
        <f t="shared" si="4"/>
        <v>92.359203419791413</v>
      </c>
      <c r="G58">
        <f t="shared" si="1"/>
        <v>99.307675860244089</v>
      </c>
    </row>
    <row r="59" spans="1:7" x14ac:dyDescent="0.45">
      <c r="A59" s="2">
        <v>42083</v>
      </c>
      <c r="B59">
        <v>-4.9422843795766599E-3</v>
      </c>
      <c r="C59">
        <v>-1.3297839091659601E-2</v>
      </c>
      <c r="D59">
        <v>12156.4</v>
      </c>
      <c r="E59">
        <f t="shared" si="4"/>
        <v>97.111659037000493</v>
      </c>
      <c r="F59">
        <f t="shared" si="4"/>
        <v>91.131025594081166</v>
      </c>
      <c r="G59">
        <f t="shared" si="1"/>
        <v>99.587849633521245</v>
      </c>
    </row>
    <row r="60" spans="1:7" x14ac:dyDescent="0.45">
      <c r="A60" s="2">
        <v>42086</v>
      </c>
      <c r="B60">
        <v>9.6776787149587193E-3</v>
      </c>
      <c r="C60">
        <v>7.7566194424243404E-3</v>
      </c>
      <c r="D60">
        <v>12177.82</v>
      </c>
      <c r="E60">
        <f t="shared" si="4"/>
        <v>98.051474472637196</v>
      </c>
      <c r="F60">
        <f t="shared" si="4"/>
        <v>91.837894279012289</v>
      </c>
      <c r="G60">
        <f t="shared" si="1"/>
        <v>99.763326891521146</v>
      </c>
    </row>
    <row r="61" spans="1:7" x14ac:dyDescent="0.45">
      <c r="A61" s="2">
        <v>42087</v>
      </c>
      <c r="B61">
        <v>1.9692005945617002E-3</v>
      </c>
      <c r="C61" s="3">
        <v>4.0675754954173299E-3</v>
      </c>
      <c r="D61">
        <v>12005.02</v>
      </c>
      <c r="E61">
        <f t="shared" si="4"/>
        <v>98.244557494466363</v>
      </c>
      <c r="F61">
        <f t="shared" si="4"/>
        <v>92.211451847332327</v>
      </c>
      <c r="G61">
        <f t="shared" si="1"/>
        <v>98.347712037068149</v>
      </c>
    </row>
    <row r="62" spans="1:7" x14ac:dyDescent="0.45">
      <c r="A62" s="2">
        <v>42088</v>
      </c>
      <c r="B62">
        <v>5.1091424303790099E-3</v>
      </c>
      <c r="C62">
        <v>-1.18214004829186E-2</v>
      </c>
      <c r="D62">
        <v>11968.91</v>
      </c>
      <c r="E62">
        <f t="shared" si="4"/>
        <v>98.746502931715156</v>
      </c>
      <c r="F62">
        <f t="shared" si="4"/>
        <v>91.121383345933651</v>
      </c>
      <c r="G62">
        <f t="shared" si="1"/>
        <v>98.051891132008549</v>
      </c>
    </row>
    <row r="63" spans="1:7" x14ac:dyDescent="0.45">
      <c r="A63" s="2">
        <v>42089</v>
      </c>
      <c r="B63">
        <v>-9.7200972302571506E-3</v>
      </c>
      <c r="C63">
        <v>-1.2679466948516901E-2</v>
      </c>
      <c r="D63">
        <v>11919.69</v>
      </c>
      <c r="E63">
        <f t="shared" si="4"/>
        <v>97.786677322071014</v>
      </c>
      <c r="F63">
        <f t="shared" si="4"/>
        <v>89.966012777495749</v>
      </c>
      <c r="G63">
        <f t="shared" si="1"/>
        <v>97.648670280526048</v>
      </c>
    </row>
    <row r="64" spans="1:7" x14ac:dyDescent="0.45">
      <c r="A64" s="2">
        <v>42090</v>
      </c>
      <c r="B64">
        <v>1.48408556704701E-2</v>
      </c>
      <c r="C64">
        <v>1.39217934812317E-2</v>
      </c>
      <c r="D64">
        <v>11898.09</v>
      </c>
      <c r="E64">
        <f t="shared" si="4"/>
        <v>99.237915286702687</v>
      </c>
      <c r="F64">
        <f t="shared" si="4"/>
        <v>91.218501027713899</v>
      </c>
      <c r="G64">
        <f t="shared" si="1"/>
        <v>97.471718423719423</v>
      </c>
    </row>
    <row r="65" spans="1:7" x14ac:dyDescent="0.45">
      <c r="A65" s="2">
        <v>42093</v>
      </c>
      <c r="B65">
        <v>2.6948497088861399E-2</v>
      </c>
      <c r="C65">
        <v>1.34322137069143E-2</v>
      </c>
      <c r="D65">
        <v>12306.56</v>
      </c>
      <c r="E65">
        <f t="shared" si="4"/>
        <v>101.91222795791107</v>
      </c>
      <c r="F65">
        <f t="shared" si="4"/>
        <v>92.443767427542525</v>
      </c>
      <c r="G65">
        <f t="shared" si="1"/>
        <v>100.817992726951</v>
      </c>
    </row>
    <row r="66" spans="1:7" x14ac:dyDescent="0.45">
      <c r="A66" s="2">
        <v>42094</v>
      </c>
      <c r="B66">
        <v>5.1398483227847198E-3</v>
      </c>
      <c r="C66">
        <v>-3.5420470198044298E-3</v>
      </c>
      <c r="D66">
        <v>12346.09</v>
      </c>
      <c r="E66">
        <f t="shared" si="4"/>
        <v>102.43604135185178</v>
      </c>
      <c r="F66">
        <f t="shared" si="4"/>
        <v>92.116327256626306</v>
      </c>
      <c r="G66">
        <f t="shared" si="1"/>
        <v>101.14183100933832</v>
      </c>
    </row>
    <row r="67" spans="1:7" x14ac:dyDescent="0.45">
      <c r="A67" s="2">
        <v>42095</v>
      </c>
      <c r="B67">
        <v>1.8717954450061299E-2</v>
      </c>
      <c r="C67">
        <v>9.3357847109549301E-3</v>
      </c>
      <c r="D67">
        <v>12537.28</v>
      </c>
      <c r="E67">
        <f t="shared" si="4"/>
        <v>104.35343450792034</v>
      </c>
      <c r="F67">
        <f t="shared" si="4"/>
        <v>92.976305456258046</v>
      </c>
      <c r="G67">
        <f t="shared" si="1"/>
        <v>102.70810070854475</v>
      </c>
    </row>
    <row r="68" spans="1:7" x14ac:dyDescent="0.45">
      <c r="A68" s="2">
        <v>42096</v>
      </c>
      <c r="B68">
        <v>3.1014966919708401E-2</v>
      </c>
      <c r="C68">
        <v>2.1685178523714099E-2</v>
      </c>
      <c r="D68">
        <v>12663.12</v>
      </c>
      <c r="E68">
        <f t="shared" si="4"/>
        <v>107.58995282714145</v>
      </c>
      <c r="F68">
        <f t="shared" si="4"/>
        <v>94.992513238552391</v>
      </c>
      <c r="G68">
        <f t="shared" si="1"/>
        <v>103.73900911875521</v>
      </c>
    </row>
    <row r="69" spans="1:7" x14ac:dyDescent="0.45">
      <c r="A69" s="2">
        <v>42097</v>
      </c>
      <c r="B69">
        <v>-2.5999999999999998E-4</v>
      </c>
      <c r="C69" s="3">
        <v>-3.3881317890171999E-21</v>
      </c>
      <c r="D69">
        <v>12663.12</v>
      </c>
      <c r="E69">
        <f t="shared" si="4"/>
        <v>107.56197943940639</v>
      </c>
      <c r="F69">
        <f t="shared" si="4"/>
        <v>94.992513238552391</v>
      </c>
      <c r="G69">
        <f t="shared" si="1"/>
        <v>103.73900911875521</v>
      </c>
    </row>
    <row r="70" spans="1:7" x14ac:dyDescent="0.45">
      <c r="A70" s="2">
        <v>42100</v>
      </c>
      <c r="B70">
        <v>-2.5999999999999998E-4</v>
      </c>
      <c r="C70" s="3">
        <v>-3.3881317890171999E-21</v>
      </c>
      <c r="D70">
        <v>12663.12</v>
      </c>
      <c r="E70">
        <f t="shared" si="4"/>
        <v>107.53401332475214</v>
      </c>
      <c r="F70">
        <f t="shared" si="4"/>
        <v>94.992513238552391</v>
      </c>
      <c r="G70">
        <f t="shared" si="1"/>
        <v>103.73900911875521</v>
      </c>
    </row>
    <row r="71" spans="1:7" x14ac:dyDescent="0.45">
      <c r="A71" s="2">
        <v>42101</v>
      </c>
      <c r="B71">
        <v>-2.5999999999999998E-4</v>
      </c>
      <c r="C71" s="3">
        <v>-3.3881317890171999E-21</v>
      </c>
      <c r="D71">
        <v>12663.12</v>
      </c>
      <c r="E71">
        <f t="shared" ref="E71:F86" si="5">E70*(1+B71)</f>
        <v>107.50605448128769</v>
      </c>
      <c r="F71">
        <f t="shared" si="5"/>
        <v>94.992513238552391</v>
      </c>
      <c r="G71">
        <f t="shared" ref="G71:G134" si="6">D71/$D$5*100</f>
        <v>103.73900911875521</v>
      </c>
    </row>
    <row r="72" spans="1:7" x14ac:dyDescent="0.45">
      <c r="A72" s="2">
        <v>42102</v>
      </c>
      <c r="B72">
        <v>7.4016863796094998E-2</v>
      </c>
      <c r="C72">
        <v>2.9070486647121901E-2</v>
      </c>
      <c r="D72">
        <v>13396.59</v>
      </c>
      <c r="E72">
        <f t="shared" si="5"/>
        <v>115.46331547308472</v>
      </c>
      <c r="F72">
        <f t="shared" si="5"/>
        <v>97.753991826230276</v>
      </c>
      <c r="G72">
        <f t="shared" si="6"/>
        <v>109.74775348967904</v>
      </c>
    </row>
    <row r="73" spans="1:7" x14ac:dyDescent="0.45">
      <c r="A73" s="2">
        <v>42103</v>
      </c>
      <c r="B73">
        <v>2.2557226521480601E-2</v>
      </c>
      <c r="C73">
        <v>-1.5226139433914199E-2</v>
      </c>
      <c r="D73">
        <v>13748.37</v>
      </c>
      <c r="E73">
        <f t="shared" si="5"/>
        <v>118.06784763513227</v>
      </c>
      <c r="F73">
        <f t="shared" si="5"/>
        <v>96.265575916462396</v>
      </c>
      <c r="G73">
        <f t="shared" si="6"/>
        <v>112.62961109094918</v>
      </c>
    </row>
    <row r="74" spans="1:7" x14ac:dyDescent="0.45">
      <c r="A74" s="2">
        <v>42104</v>
      </c>
      <c r="B74">
        <v>1.9619839355271701E-2</v>
      </c>
      <c r="C74">
        <v>1.5809375738634002E-2</v>
      </c>
      <c r="D74">
        <v>13987.53</v>
      </c>
      <c r="E74">
        <f t="shared" si="5"/>
        <v>120.38431983875627</v>
      </c>
      <c r="F74">
        <f t="shared" si="5"/>
        <v>97.787474576821737</v>
      </c>
      <c r="G74">
        <f t="shared" si="6"/>
        <v>114.58886137214697</v>
      </c>
    </row>
    <row r="75" spans="1:7" x14ac:dyDescent="0.45">
      <c r="A75" s="2">
        <v>42107</v>
      </c>
      <c r="B75">
        <v>3.2674716084149402E-2</v>
      </c>
      <c r="C75">
        <v>2.4268417642151301E-2</v>
      </c>
      <c r="D75">
        <v>14590.45</v>
      </c>
      <c r="E75">
        <f t="shared" si="5"/>
        <v>124.31784331047106</v>
      </c>
      <c r="F75">
        <f t="shared" si="5"/>
        <v>100.16062185002329</v>
      </c>
      <c r="G75">
        <f t="shared" si="6"/>
        <v>119.52811199741782</v>
      </c>
    </row>
    <row r="76" spans="1:7" x14ac:dyDescent="0.45">
      <c r="A76" s="2">
        <v>42108</v>
      </c>
      <c r="B76">
        <v>-6.2716753245450896E-3</v>
      </c>
      <c r="C76">
        <v>9.5379297796390101E-3</v>
      </c>
      <c r="D76">
        <v>14264.81</v>
      </c>
      <c r="E76">
        <f t="shared" si="5"/>
        <v>123.53816216018012</v>
      </c>
      <c r="F76">
        <f t="shared" si="5"/>
        <v>101.11594682791379</v>
      </c>
      <c r="G76">
        <f t="shared" si="6"/>
        <v>116.86039891174609</v>
      </c>
    </row>
    <row r="77" spans="1:7" x14ac:dyDescent="0.45">
      <c r="A77" s="2">
        <v>42109</v>
      </c>
      <c r="B77">
        <v>-1.43297714445841E-2</v>
      </c>
      <c r="C77">
        <v>-5.4291366202969801E-2</v>
      </c>
      <c r="D77">
        <v>14471.82</v>
      </c>
      <c r="E77">
        <f t="shared" si="5"/>
        <v>121.76788853174077</v>
      </c>
      <c r="F77">
        <f t="shared" si="5"/>
        <v>95.626223929719501</v>
      </c>
      <c r="G77">
        <f t="shared" si="6"/>
        <v>118.55626946163218</v>
      </c>
    </row>
    <row r="78" spans="1:7" x14ac:dyDescent="0.45">
      <c r="A78" s="2">
        <v>42110</v>
      </c>
      <c r="B78">
        <v>1.17595310928185E-2</v>
      </c>
      <c r="C78">
        <v>1.5897826628153301E-2</v>
      </c>
      <c r="D78">
        <v>14720.13</v>
      </c>
      <c r="E78">
        <f t="shared" si="5"/>
        <v>123.19982180303663</v>
      </c>
      <c r="F78">
        <f t="shared" si="5"/>
        <v>97.146473058859144</v>
      </c>
      <c r="G78">
        <f t="shared" si="6"/>
        <v>120.590478515505</v>
      </c>
    </row>
    <row r="79" spans="1:7" x14ac:dyDescent="0.45">
      <c r="A79" s="2">
        <v>42111</v>
      </c>
      <c r="B79">
        <v>-5.8132430028798104E-4</v>
      </c>
      <c r="C79">
        <v>1.0162371155182299E-2</v>
      </c>
      <c r="D79">
        <v>14536.67</v>
      </c>
      <c r="E79">
        <f t="shared" si="5"/>
        <v>123.12820275283137</v>
      </c>
      <c r="F79">
        <f t="shared" si="5"/>
        <v>98.133711574500197</v>
      </c>
      <c r="G79">
        <f t="shared" si="6"/>
        <v>119.0875346428317</v>
      </c>
    </row>
    <row r="80" spans="1:7" x14ac:dyDescent="0.45">
      <c r="A80" s="2">
        <v>42114</v>
      </c>
      <c r="B80">
        <v>-2.5398090922993201E-2</v>
      </c>
      <c r="C80">
        <v>-1.1343726978763799E-2</v>
      </c>
      <c r="D80">
        <v>14111.34</v>
      </c>
      <c r="E80">
        <f t="shared" si="5"/>
        <v>120.00098146413022</v>
      </c>
      <c r="F80">
        <f t="shared" si="5"/>
        <v>97.020509542986304</v>
      </c>
      <c r="G80">
        <f t="shared" si="6"/>
        <v>115.60313958470383</v>
      </c>
    </row>
    <row r="81" spans="1:7" x14ac:dyDescent="0.45">
      <c r="A81" s="2">
        <v>42115</v>
      </c>
      <c r="B81">
        <v>4.54533352950496E-2</v>
      </c>
      <c r="C81">
        <v>2.9259985023589001E-2</v>
      </c>
      <c r="D81">
        <v>14531.28</v>
      </c>
      <c r="E81">
        <f t="shared" si="5"/>
        <v>125.45542631035437</v>
      </c>
      <c r="F81">
        <f t="shared" si="5"/>
        <v>99.859328199195062</v>
      </c>
      <c r="G81">
        <f t="shared" si="6"/>
        <v>119.04337860078597</v>
      </c>
    </row>
    <row r="82" spans="1:7" x14ac:dyDescent="0.45">
      <c r="A82" s="2">
        <v>42116</v>
      </c>
      <c r="B82">
        <v>3.4765011111487797E-2</v>
      </c>
      <c r="C82">
        <v>1.1037794733559E-2</v>
      </c>
      <c r="D82">
        <v>14669.73</v>
      </c>
      <c r="E82">
        <f t="shared" si="5"/>
        <v>129.81688560003028</v>
      </c>
      <c r="F82">
        <f t="shared" si="5"/>
        <v>100.96155496608887</v>
      </c>
      <c r="G82">
        <f t="shared" si="6"/>
        <v>120.17759084962287</v>
      </c>
    </row>
    <row r="83" spans="1:7" x14ac:dyDescent="0.45">
      <c r="A83" s="2">
        <v>42117</v>
      </c>
      <c r="B83" s="3">
        <v>-6.5271968922774098E-3</v>
      </c>
      <c r="C83">
        <v>-2.01954324250052E-3</v>
      </c>
      <c r="D83">
        <v>14478.2</v>
      </c>
      <c r="E83">
        <f t="shared" si="5"/>
        <v>128.96954522777662</v>
      </c>
      <c r="F83">
        <f t="shared" si="5"/>
        <v>100.75765874000476</v>
      </c>
      <c r="G83">
        <f t="shared" si="6"/>
        <v>118.60853579711488</v>
      </c>
    </row>
    <row r="84" spans="1:7" x14ac:dyDescent="0.45">
      <c r="A84" s="2">
        <v>42118</v>
      </c>
      <c r="B84">
        <v>8.0048951609845102E-3</v>
      </c>
      <c r="C84">
        <v>-1.1001516606622601E-3</v>
      </c>
      <c r="D84">
        <v>14488.99</v>
      </c>
      <c r="E84">
        <f t="shared" si="5"/>
        <v>130.00193291628483</v>
      </c>
      <c r="F84">
        <f t="shared" si="5"/>
        <v>100.6468100344175</v>
      </c>
      <c r="G84">
        <f t="shared" si="6"/>
        <v>118.69692980336227</v>
      </c>
    </row>
    <row r="85" spans="1:7" x14ac:dyDescent="0.45">
      <c r="A85" s="2">
        <v>42121</v>
      </c>
      <c r="B85">
        <v>2.15873554457909E-2</v>
      </c>
      <c r="C85">
        <v>3.0205945551163701E-3</v>
      </c>
      <c r="D85">
        <v>14741.2</v>
      </c>
      <c r="E85">
        <f t="shared" si="5"/>
        <v>132.80833085078854</v>
      </c>
      <c r="F85">
        <f t="shared" si="5"/>
        <v>100.95082324079728</v>
      </c>
      <c r="G85">
        <f t="shared" si="6"/>
        <v>120.7630884980474</v>
      </c>
    </row>
    <row r="86" spans="1:7" x14ac:dyDescent="0.45">
      <c r="A86" s="2">
        <v>42122</v>
      </c>
      <c r="B86">
        <v>-1.09999018416702E-2</v>
      </c>
      <c r="C86">
        <v>-2.1891053227824902E-3</v>
      </c>
      <c r="D86">
        <v>14714.79</v>
      </c>
      <c r="E86">
        <f t="shared" si="5"/>
        <v>131.3474522476738</v>
      </c>
      <c r="F86">
        <f t="shared" si="5"/>
        <v>100.72983125630158</v>
      </c>
      <c r="G86">
        <f t="shared" si="6"/>
        <v>120.54673208423894</v>
      </c>
    </row>
    <row r="87" spans="1:7" x14ac:dyDescent="0.45">
      <c r="A87" s="2">
        <v>42123</v>
      </c>
      <c r="B87">
        <v>-6.1837185589467001E-3</v>
      </c>
      <c r="C87">
        <v>9.9966998399788395E-4</v>
      </c>
      <c r="D87">
        <v>14603.04</v>
      </c>
      <c r="E87">
        <f t="shared" ref="E87:F102" si="7">E86*(1+B87)</f>
        <v>130.53523656953948</v>
      </c>
      <c r="F87">
        <f t="shared" si="7"/>
        <v>100.83052784510167</v>
      </c>
      <c r="G87">
        <f t="shared" si="6"/>
        <v>119.63125199173244</v>
      </c>
    </row>
    <row r="88" spans="1:7" x14ac:dyDescent="0.45">
      <c r="A88" s="2">
        <v>42124</v>
      </c>
      <c r="B88">
        <v>2.53595291756527E-3</v>
      </c>
      <c r="C88">
        <v>5.5448165270469297E-3</v>
      </c>
      <c r="D88">
        <v>14431.11</v>
      </c>
      <c r="E88">
        <f t="shared" si="7"/>
        <v>130.86626778356307</v>
      </c>
      <c r="F88">
        <f t="shared" si="7"/>
        <v>101.38961462232805</v>
      </c>
      <c r="G88">
        <f t="shared" si="6"/>
        <v>118.22276436484525</v>
      </c>
    </row>
    <row r="89" spans="1:7" x14ac:dyDescent="0.45">
      <c r="A89" s="2">
        <v>42125</v>
      </c>
      <c r="B89">
        <v>-2.5999999999999998E-4</v>
      </c>
      <c r="C89" s="3">
        <v>1.01643953670516E-20</v>
      </c>
      <c r="D89">
        <v>14431.11</v>
      </c>
      <c r="E89">
        <f t="shared" si="7"/>
        <v>130.83224255393935</v>
      </c>
      <c r="F89">
        <f t="shared" si="7"/>
        <v>101.38961462232805</v>
      </c>
      <c r="G89">
        <f t="shared" si="6"/>
        <v>118.22276436484525</v>
      </c>
    </row>
    <row r="90" spans="1:7" x14ac:dyDescent="0.45">
      <c r="A90" s="2">
        <v>42128</v>
      </c>
      <c r="B90">
        <v>2.02335755010268E-2</v>
      </c>
      <c r="C90">
        <v>1.3012198954056E-2</v>
      </c>
      <c r="D90">
        <v>14459.15</v>
      </c>
      <c r="E90">
        <f t="shared" si="7"/>
        <v>133.47944661162313</v>
      </c>
      <c r="F90">
        <f t="shared" si="7"/>
        <v>102.70891645966884</v>
      </c>
      <c r="G90">
        <f t="shared" si="6"/>
        <v>118.45247409007014</v>
      </c>
    </row>
    <row r="91" spans="1:7" x14ac:dyDescent="0.45">
      <c r="A91" s="2">
        <v>42129</v>
      </c>
      <c r="B91">
        <v>-2.4652095931904199E-2</v>
      </c>
      <c r="C91">
        <v>-1.2723807301657199E-2</v>
      </c>
      <c r="D91">
        <v>14077.62</v>
      </c>
      <c r="E91">
        <f t="shared" si="7"/>
        <v>130.18889848881591</v>
      </c>
      <c r="F91">
        <f t="shared" si="7"/>
        <v>101.40206799847401</v>
      </c>
      <c r="G91">
        <f t="shared" si="6"/>
        <v>115.32689807491127</v>
      </c>
    </row>
    <row r="92" spans="1:7" x14ac:dyDescent="0.45">
      <c r="A92" s="2">
        <v>42130</v>
      </c>
      <c r="B92">
        <v>-2.2623781907640601E-2</v>
      </c>
      <c r="C92">
        <v>-8.1262859805626801E-3</v>
      </c>
      <c r="D92">
        <v>13997.35</v>
      </c>
      <c r="E92">
        <f t="shared" si="7"/>
        <v>127.24353324260898</v>
      </c>
      <c r="F92">
        <f t="shared" si="7"/>
        <v>100.57804579489795</v>
      </c>
      <c r="G92">
        <f t="shared" si="6"/>
        <v>114.66930892926923</v>
      </c>
    </row>
    <row r="93" spans="1:7" x14ac:dyDescent="0.45">
      <c r="A93" s="2">
        <v>42131</v>
      </c>
      <c r="B93">
        <v>-2.7453864973164901E-2</v>
      </c>
      <c r="C93">
        <v>-2.3135715747508901E-3</v>
      </c>
      <c r="D93">
        <v>13768.47</v>
      </c>
      <c r="E93">
        <f t="shared" si="7"/>
        <v>123.75020646225796</v>
      </c>
      <c r="F93">
        <f t="shared" si="7"/>
        <v>100.34535128710287</v>
      </c>
      <c r="G93">
        <f t="shared" si="6"/>
        <v>112.79427462436644</v>
      </c>
    </row>
    <row r="94" spans="1:7" x14ac:dyDescent="0.45">
      <c r="A94" s="2">
        <v>42132</v>
      </c>
      <c r="B94">
        <v>2.77443882202251E-2</v>
      </c>
      <c r="C94">
        <v>8.4151046627462898E-3</v>
      </c>
      <c r="D94">
        <v>14049.66</v>
      </c>
      <c r="E94">
        <f t="shared" si="7"/>
        <v>127.18358023267986</v>
      </c>
      <c r="F94">
        <f t="shared" si="7"/>
        <v>101.18976792060388</v>
      </c>
      <c r="G94">
        <f t="shared" si="6"/>
        <v>115.09784372693379</v>
      </c>
    </row>
    <row r="95" spans="1:7" x14ac:dyDescent="0.45">
      <c r="A95" s="2">
        <v>42135</v>
      </c>
      <c r="B95">
        <v>1.24644425219292E-2</v>
      </c>
      <c r="C95">
        <v>7.4915353590667899E-3</v>
      </c>
      <c r="D95">
        <v>14182.98</v>
      </c>
      <c r="E95">
        <f t="shared" si="7"/>
        <v>128.76885265822327</v>
      </c>
      <c r="F95">
        <f t="shared" si="7"/>
        <v>101.94783464495684</v>
      </c>
      <c r="G95">
        <f t="shared" si="6"/>
        <v>116.19002990977914</v>
      </c>
    </row>
    <row r="96" spans="1:7" x14ac:dyDescent="0.45">
      <c r="A96" s="2">
        <v>42136</v>
      </c>
      <c r="B96">
        <v>-7.8110814386860902E-3</v>
      </c>
      <c r="C96">
        <v>4.1592137400010502E-3</v>
      </c>
      <c r="D96">
        <v>13973</v>
      </c>
      <c r="E96">
        <f t="shared" si="7"/>
        <v>127.7630286633437</v>
      </c>
      <c r="F96">
        <f t="shared" si="7"/>
        <v>102.3718574795755</v>
      </c>
      <c r="G96">
        <f t="shared" si="6"/>
        <v>114.46982847958213</v>
      </c>
    </row>
    <row r="97" spans="1:7" x14ac:dyDescent="0.45">
      <c r="A97" s="2">
        <v>42137</v>
      </c>
      <c r="B97">
        <v>-8.0701033409035592E-3</v>
      </c>
      <c r="C97">
        <v>-2.7554037909431499E-2</v>
      </c>
      <c r="D97">
        <v>13859.55</v>
      </c>
      <c r="E97">
        <f t="shared" si="7"/>
        <v>126.7319678188837</v>
      </c>
      <c r="F97">
        <f t="shared" si="7"/>
        <v>99.551099437724361</v>
      </c>
      <c r="G97">
        <f t="shared" si="6"/>
        <v>113.5404216205677</v>
      </c>
    </row>
    <row r="98" spans="1:7" x14ac:dyDescent="0.45">
      <c r="A98" s="2">
        <v>42138</v>
      </c>
      <c r="B98">
        <v>3.6002551043352801E-3</v>
      </c>
      <c r="C98">
        <v>-2.0577819531351501E-3</v>
      </c>
      <c r="D98">
        <v>13775.95</v>
      </c>
      <c r="E98">
        <f t="shared" si="7"/>
        <v>127.1882352329061</v>
      </c>
      <c r="F98">
        <f t="shared" si="7"/>
        <v>99.346244981886656</v>
      </c>
      <c r="G98">
        <f t="shared" si="6"/>
        <v>112.85555239700133</v>
      </c>
    </row>
    <row r="99" spans="1:7" x14ac:dyDescent="0.45">
      <c r="A99" s="2">
        <v>42139</v>
      </c>
      <c r="B99">
        <v>4.5987786544185796E-3</v>
      </c>
      <c r="C99">
        <v>-1.23185113477585E-2</v>
      </c>
      <c r="D99">
        <v>14009.76</v>
      </c>
      <c r="E99">
        <f t="shared" si="7"/>
        <v>127.77314577418835</v>
      </c>
      <c r="F99">
        <f t="shared" si="7"/>
        <v>98.122447135720094</v>
      </c>
      <c r="G99">
        <f t="shared" si="6"/>
        <v>114.77097432477711</v>
      </c>
    </row>
    <row r="100" spans="1:7" x14ac:dyDescent="0.45">
      <c r="A100" s="2">
        <v>42142</v>
      </c>
      <c r="B100">
        <v>1.32873227321507E-2</v>
      </c>
      <c r="C100">
        <v>1.33897724137434E-2</v>
      </c>
      <c r="D100">
        <v>13926.28</v>
      </c>
      <c r="E100">
        <f t="shared" si="7"/>
        <v>129.47090879859212</v>
      </c>
      <c r="F100">
        <f t="shared" si="7"/>
        <v>99.436284371546961</v>
      </c>
      <c r="G100">
        <f t="shared" si="6"/>
        <v>114.08708816708189</v>
      </c>
    </row>
    <row r="101" spans="1:7" x14ac:dyDescent="0.45">
      <c r="A101" s="2">
        <v>42143</v>
      </c>
      <c r="B101">
        <v>9.3642226372985301E-3</v>
      </c>
      <c r="C101">
        <v>4.7322103158028497E-3</v>
      </c>
      <c r="D101">
        <v>14191.5</v>
      </c>
      <c r="E101">
        <f t="shared" si="7"/>
        <v>130.6833032136355</v>
      </c>
      <c r="F101">
        <f t="shared" si="7"/>
        <v>99.906837782215106</v>
      </c>
      <c r="G101">
        <f t="shared" si="6"/>
        <v>116.25982758663065</v>
      </c>
    </row>
    <row r="102" spans="1:7" x14ac:dyDescent="0.45">
      <c r="A102" s="2">
        <v>42144</v>
      </c>
      <c r="B102">
        <v>-2.91894575105755E-3</v>
      </c>
      <c r="C102">
        <v>1.1584714063866E-2</v>
      </c>
      <c r="D102">
        <v>14235.9</v>
      </c>
      <c r="E102">
        <f t="shared" si="7"/>
        <v>130.3018457409859</v>
      </c>
      <c r="F102">
        <f t="shared" si="7"/>
        <v>101.06422993094712</v>
      </c>
      <c r="G102">
        <f t="shared" si="6"/>
        <v>116.62356195895536</v>
      </c>
    </row>
    <row r="103" spans="1:7" x14ac:dyDescent="0.45">
      <c r="A103" s="2">
        <v>42145</v>
      </c>
      <c r="B103">
        <v>-1.0296886295294501E-2</v>
      </c>
      <c r="C103">
        <v>6.2980246134886403E-3</v>
      </c>
      <c r="D103">
        <v>14132.16</v>
      </c>
      <c r="E103">
        <f t="shared" ref="E103:F118" si="8">E102*(1+B103)</f>
        <v>128.96014245132397</v>
      </c>
      <c r="F103">
        <f t="shared" si="8"/>
        <v>101.7007349385955</v>
      </c>
      <c r="G103">
        <f t="shared" si="6"/>
        <v>115.773701513348</v>
      </c>
    </row>
    <row r="104" spans="1:7" x14ac:dyDescent="0.45">
      <c r="A104" s="2">
        <v>42146</v>
      </c>
      <c r="B104">
        <v>7.0324713536444004E-3</v>
      </c>
      <c r="C104">
        <v>-5.7991007718819799E-3</v>
      </c>
      <c r="D104">
        <v>14433.36</v>
      </c>
      <c r="E104">
        <f t="shared" si="8"/>
        <v>129.86705095887481</v>
      </c>
      <c r="F104">
        <f t="shared" si="8"/>
        <v>101.11096212811213</v>
      </c>
      <c r="G104">
        <f t="shared" si="6"/>
        <v>118.24119684992927</v>
      </c>
    </row>
    <row r="105" spans="1:7" x14ac:dyDescent="0.45">
      <c r="A105" s="2">
        <v>42149</v>
      </c>
      <c r="B105">
        <v>-2.5999999999999998E-4</v>
      </c>
      <c r="C105" s="3">
        <v>-3.3881317890171999E-21</v>
      </c>
      <c r="D105">
        <v>14433.36</v>
      </c>
      <c r="E105">
        <f t="shared" si="8"/>
        <v>129.83328552562551</v>
      </c>
      <c r="F105">
        <f t="shared" si="8"/>
        <v>101.11096212811213</v>
      </c>
      <c r="G105">
        <f t="shared" si="6"/>
        <v>118.24119684992927</v>
      </c>
    </row>
    <row r="106" spans="1:7" x14ac:dyDescent="0.45">
      <c r="A106" s="2">
        <v>42150</v>
      </c>
      <c r="B106">
        <v>3.4467786899698399E-2</v>
      </c>
      <c r="C106">
        <v>6.20464894818321E-3</v>
      </c>
      <c r="D106">
        <v>14801.94</v>
      </c>
      <c r="E106">
        <f t="shared" si="8"/>
        <v>134.30835154361046</v>
      </c>
      <c r="F106">
        <f t="shared" si="8"/>
        <v>101.73832015293013</v>
      </c>
      <c r="G106">
        <f t="shared" si="6"/>
        <v>121.2606836731601</v>
      </c>
    </row>
    <row r="107" spans="1:7" x14ac:dyDescent="0.45">
      <c r="A107" s="2">
        <v>42151</v>
      </c>
      <c r="B107">
        <v>1.7120027926211599E-3</v>
      </c>
      <c r="C107">
        <v>9.7625120436769207E-3</v>
      </c>
      <c r="D107">
        <v>14701.88</v>
      </c>
      <c r="E107">
        <f t="shared" si="8"/>
        <v>134.53828781652547</v>
      </c>
      <c r="F107">
        <f t="shared" si="8"/>
        <v>102.73154172872655</v>
      </c>
      <c r="G107">
        <f t="shared" si="6"/>
        <v>120.44097058093459</v>
      </c>
    </row>
    <row r="108" spans="1:7" x14ac:dyDescent="0.45">
      <c r="A108" s="2">
        <v>42152</v>
      </c>
      <c r="B108">
        <v>-2.5848195403771201E-2</v>
      </c>
      <c r="C108">
        <v>-1.3927151065873699E-2</v>
      </c>
      <c r="D108">
        <v>14183</v>
      </c>
      <c r="E108">
        <f t="shared" si="8"/>
        <v>131.06071586375509</v>
      </c>
      <c r="F108">
        <f t="shared" si="8"/>
        <v>101.30078402784046</v>
      </c>
      <c r="G108">
        <f t="shared" si="6"/>
        <v>116.19019375409098</v>
      </c>
    </row>
    <row r="109" spans="1:7" x14ac:dyDescent="0.45">
      <c r="A109" s="2">
        <v>42153</v>
      </c>
      <c r="B109">
        <v>6.6129285680010001E-3</v>
      </c>
      <c r="C109">
        <v>1.55259847084797E-2</v>
      </c>
      <c r="D109">
        <v>14103.81</v>
      </c>
      <c r="E109">
        <f t="shared" si="8"/>
        <v>131.92741101583317</v>
      </c>
      <c r="F109">
        <f t="shared" si="8"/>
        <v>102.87357845161371</v>
      </c>
      <c r="G109">
        <f t="shared" si="6"/>
        <v>115.54145220128929</v>
      </c>
    </row>
    <row r="110" spans="1:7" x14ac:dyDescent="0.45">
      <c r="A110" s="2">
        <v>42156</v>
      </c>
      <c r="B110">
        <v>1.5885870460957501E-2</v>
      </c>
      <c r="C110">
        <v>3.21396116024176E-3</v>
      </c>
      <c r="D110">
        <v>14299.45</v>
      </c>
      <c r="E110">
        <f t="shared" si="8"/>
        <v>134.0231927774802</v>
      </c>
      <c r="F110">
        <f t="shared" si="8"/>
        <v>103.20421013717228</v>
      </c>
      <c r="G110">
        <f t="shared" si="6"/>
        <v>117.14417725988413</v>
      </c>
    </row>
    <row r="111" spans="1:7" x14ac:dyDescent="0.45">
      <c r="A111" s="2">
        <v>42157</v>
      </c>
      <c r="B111">
        <v>-9.9497643269557193E-3</v>
      </c>
      <c r="C111">
        <v>-3.6219607545250202E-3</v>
      </c>
      <c r="D111">
        <v>14201.63</v>
      </c>
      <c r="E111">
        <f t="shared" si="8"/>
        <v>132.68969359499812</v>
      </c>
      <c r="F111">
        <f t="shared" si="8"/>
        <v>102.83040853835369</v>
      </c>
      <c r="G111">
        <f t="shared" si="6"/>
        <v>116.3428147305867</v>
      </c>
    </row>
    <row r="112" spans="1:7" x14ac:dyDescent="0.45">
      <c r="A112" s="2">
        <v>42158</v>
      </c>
      <c r="B112">
        <v>-4.1454938759383896E-3</v>
      </c>
      <c r="C112">
        <v>2.0429747132306802E-3</v>
      </c>
      <c r="D112">
        <v>14114.94</v>
      </c>
      <c r="E112">
        <f t="shared" si="8"/>
        <v>132.13962928279992</v>
      </c>
      <c r="F112">
        <f t="shared" si="8"/>
        <v>103.04048846274873</v>
      </c>
      <c r="G112">
        <f t="shared" si="6"/>
        <v>115.63263156083828</v>
      </c>
    </row>
    <row r="113" spans="1:7" x14ac:dyDescent="0.45">
      <c r="A113" s="2">
        <v>42159</v>
      </c>
      <c r="B113">
        <v>-6.4878397143231601E-3</v>
      </c>
      <c r="C113">
        <v>6.0351354518464401E-3</v>
      </c>
      <c r="D113">
        <v>14127.01</v>
      </c>
      <c r="E113">
        <f t="shared" si="8"/>
        <v>131.28232854810301</v>
      </c>
      <c r="F113">
        <f t="shared" si="8"/>
        <v>103.66235176764583</v>
      </c>
      <c r="G113">
        <f t="shared" si="6"/>
        <v>115.73151160304455</v>
      </c>
    </row>
    <row r="114" spans="1:7" x14ac:dyDescent="0.45">
      <c r="A114" s="2">
        <v>42160</v>
      </c>
      <c r="B114">
        <v>-1.12920655022929E-2</v>
      </c>
      <c r="C114">
        <v>-3.1245897458490301E-4</v>
      </c>
      <c r="D114">
        <v>13914.61</v>
      </c>
      <c r="E114">
        <f t="shared" si="8"/>
        <v>129.79987989484428</v>
      </c>
      <c r="F114">
        <f t="shared" si="8"/>
        <v>103.62996153550945</v>
      </c>
      <c r="G114">
        <f t="shared" si="6"/>
        <v>113.99148501111276</v>
      </c>
    </row>
    <row r="115" spans="1:7" x14ac:dyDescent="0.45">
      <c r="A115" s="2">
        <v>42163</v>
      </c>
      <c r="B115">
        <v>2.5101180622880701E-3</v>
      </c>
      <c r="C115">
        <v>1.6638447411066199E-2</v>
      </c>
      <c r="D115">
        <v>14113.98</v>
      </c>
      <c r="E115">
        <f t="shared" si="8"/>
        <v>130.12569291785115</v>
      </c>
      <c r="F115">
        <f t="shared" si="8"/>
        <v>105.35420320072883</v>
      </c>
      <c r="G115">
        <f t="shared" si="6"/>
        <v>115.62476703386908</v>
      </c>
    </row>
    <row r="116" spans="1:7" x14ac:dyDescent="0.45">
      <c r="A116" s="2">
        <v>42164</v>
      </c>
      <c r="B116">
        <v>-2.6052881147264399E-2</v>
      </c>
      <c r="C116">
        <v>5.5112144455082097E-3</v>
      </c>
      <c r="D116">
        <v>13861.96</v>
      </c>
      <c r="E116">
        <f t="shared" si="8"/>
        <v>126.73554370605694</v>
      </c>
      <c r="F116">
        <f t="shared" si="8"/>
        <v>105.93483280730371</v>
      </c>
      <c r="G116">
        <f t="shared" si="6"/>
        <v>113.5601648601466</v>
      </c>
    </row>
    <row r="117" spans="1:7" x14ac:dyDescent="0.45">
      <c r="A117" s="2">
        <v>42165</v>
      </c>
      <c r="B117">
        <v>-4.2170830717171096E-3</v>
      </c>
      <c r="C117">
        <v>1.2754823673039701E-2</v>
      </c>
      <c r="D117">
        <v>13616.67</v>
      </c>
      <c r="E117">
        <f t="shared" si="8"/>
        <v>126.20108939010927</v>
      </c>
      <c r="F117">
        <f t="shared" si="8"/>
        <v>107.28601292059381</v>
      </c>
      <c r="G117">
        <f t="shared" si="6"/>
        <v>111.55069629736434</v>
      </c>
    </row>
    <row r="118" spans="1:7" x14ac:dyDescent="0.45">
      <c r="A118" s="2">
        <v>42166</v>
      </c>
      <c r="B118" s="3">
        <v>2.5641425538484798E-3</v>
      </c>
      <c r="C118">
        <v>9.0539994672424601E-3</v>
      </c>
      <c r="D118">
        <v>13743.25</v>
      </c>
      <c r="E118">
        <f t="shared" si="8"/>
        <v>126.52468697375649</v>
      </c>
      <c r="F118">
        <f t="shared" si="8"/>
        <v>108.25738042441944</v>
      </c>
      <c r="G118">
        <f t="shared" si="6"/>
        <v>112.58766694711353</v>
      </c>
    </row>
    <row r="119" spans="1:7" x14ac:dyDescent="0.45">
      <c r="A119" s="2">
        <v>42167</v>
      </c>
      <c r="B119">
        <v>2.1926656427292301E-2</v>
      </c>
      <c r="C119">
        <v>1.40628081034955E-2</v>
      </c>
      <c r="D119">
        <v>13984</v>
      </c>
      <c r="E119">
        <f t="shared" ref="E119:F134" si="9">E118*(1+B119)</f>
        <v>129.29895031460075</v>
      </c>
      <c r="F119">
        <f t="shared" si="9"/>
        <v>109.77978319111516</v>
      </c>
      <c r="G119">
        <f t="shared" si="6"/>
        <v>114.55994285110403</v>
      </c>
    </row>
    <row r="120" spans="1:7" x14ac:dyDescent="0.45">
      <c r="A120" s="2">
        <v>42170</v>
      </c>
      <c r="B120">
        <v>-1.24989157087166E-2</v>
      </c>
      <c r="C120">
        <v>4.0860825778729296E-3</v>
      </c>
      <c r="D120">
        <v>13622.76</v>
      </c>
      <c r="E120">
        <f t="shared" si="9"/>
        <v>127.68285363339301</v>
      </c>
      <c r="F120">
        <f t="shared" si="9"/>
        <v>110.22835245061505</v>
      </c>
      <c r="G120">
        <f t="shared" si="6"/>
        <v>111.60058689032508</v>
      </c>
    </row>
    <row r="121" spans="1:7" x14ac:dyDescent="0.45">
      <c r="A121" s="2">
        <v>42171</v>
      </c>
      <c r="B121">
        <v>-2.2676403837778001E-2</v>
      </c>
      <c r="C121">
        <v>-7.5062735518783199E-3</v>
      </c>
      <c r="D121">
        <v>13252.93</v>
      </c>
      <c r="E121">
        <f t="shared" si="9"/>
        <v>124.78746568124228</v>
      </c>
      <c r="F121">
        <f t="shared" si="9"/>
        <v>109.40094828394788</v>
      </c>
      <c r="G121">
        <f t="shared" si="6"/>
        <v>108.57085979760312</v>
      </c>
    </row>
    <row r="122" spans="1:7" x14ac:dyDescent="0.45">
      <c r="A122" s="2">
        <v>42172</v>
      </c>
      <c r="B122">
        <v>1.25562471784156E-2</v>
      </c>
      <c r="C122">
        <v>-1.2119394612159001E-3</v>
      </c>
      <c r="D122">
        <v>13414.83</v>
      </c>
      <c r="E122">
        <f t="shared" si="9"/>
        <v>126.354327945104</v>
      </c>
      <c r="F122">
        <f t="shared" si="9"/>
        <v>109.26836095762813</v>
      </c>
      <c r="G122">
        <f t="shared" si="6"/>
        <v>109.89717950209352</v>
      </c>
    </row>
    <row r="123" spans="1:7" x14ac:dyDescent="0.45">
      <c r="A123" s="2">
        <v>42173</v>
      </c>
      <c r="B123">
        <v>4.46081382779132E-3</v>
      </c>
      <c r="C123">
        <v>1.1243414085349301E-2</v>
      </c>
      <c r="D123">
        <v>13263.37</v>
      </c>
      <c r="E123">
        <f t="shared" si="9"/>
        <v>126.9179710784028</v>
      </c>
      <c r="F123">
        <f t="shared" si="9"/>
        <v>110.49691038630215</v>
      </c>
      <c r="G123">
        <f t="shared" si="6"/>
        <v>108.656386528393</v>
      </c>
    </row>
    <row r="124" spans="1:7" x14ac:dyDescent="0.45">
      <c r="A124" s="2">
        <v>42174</v>
      </c>
      <c r="B124">
        <v>-8.3575118974349907E-3</v>
      </c>
      <c r="C124">
        <v>-1.7187511719828099E-2</v>
      </c>
      <c r="D124">
        <v>13186.05</v>
      </c>
      <c r="E124">
        <f t="shared" si="9"/>
        <v>125.85725262511674</v>
      </c>
      <c r="F124">
        <f t="shared" si="9"/>
        <v>108.59774344403279</v>
      </c>
      <c r="G124">
        <f t="shared" si="6"/>
        <v>108.02296441875001</v>
      </c>
    </row>
    <row r="125" spans="1:7" x14ac:dyDescent="0.45">
      <c r="A125" s="2">
        <v>42177</v>
      </c>
      <c r="B125">
        <v>3.3869937380637599E-3</v>
      </c>
      <c r="C125">
        <v>1.40215876730253E-3</v>
      </c>
      <c r="D125">
        <v>13383.68</v>
      </c>
      <c r="E125">
        <f t="shared" si="9"/>
        <v>126.28353035164791</v>
      </c>
      <c r="F125">
        <f t="shared" si="9"/>
        <v>108.75001472211211</v>
      </c>
      <c r="G125">
        <f t="shared" si="6"/>
        <v>109.64199198637472</v>
      </c>
    </row>
    <row r="126" spans="1:7" x14ac:dyDescent="0.45">
      <c r="A126" s="2">
        <v>42178</v>
      </c>
      <c r="B126">
        <v>1.9310064603568999E-2</v>
      </c>
      <c r="C126">
        <v>8.6152135383315894E-3</v>
      </c>
      <c r="D126">
        <v>13609.47</v>
      </c>
      <c r="E126">
        <f t="shared" si="9"/>
        <v>128.72207348110501</v>
      </c>
      <c r="F126">
        <f t="shared" si="9"/>
        <v>109.6869193212398</v>
      </c>
      <c r="G126">
        <f t="shared" si="6"/>
        <v>111.49171234509545</v>
      </c>
    </row>
    <row r="127" spans="1:7" x14ac:dyDescent="0.45">
      <c r="A127" s="2">
        <v>42179</v>
      </c>
      <c r="B127">
        <v>3.8895457252465702E-3</v>
      </c>
      <c r="C127" s="3">
        <v>9.5922000826956702E-5</v>
      </c>
      <c r="D127">
        <v>13684.8</v>
      </c>
      <c r="E127">
        <f t="shared" si="9"/>
        <v>129.22274387175833</v>
      </c>
      <c r="F127">
        <f t="shared" si="9"/>
        <v>109.69744071000564</v>
      </c>
      <c r="G127">
        <f t="shared" si="6"/>
        <v>112.10883194570856</v>
      </c>
    </row>
    <row r="128" spans="1:7" x14ac:dyDescent="0.45">
      <c r="A128" s="2">
        <v>42180</v>
      </c>
      <c r="B128">
        <v>-8.30484447391883E-3</v>
      </c>
      <c r="C128">
        <v>5.1115969822057E-3</v>
      </c>
      <c r="D128">
        <v>13467.9</v>
      </c>
      <c r="E128">
        <f t="shared" si="9"/>
        <v>128.14956908141031</v>
      </c>
      <c r="F128">
        <f t="shared" si="9"/>
        <v>110.25816981689459</v>
      </c>
      <c r="G128">
        <f t="shared" si="6"/>
        <v>110.3319403836087</v>
      </c>
    </row>
    <row r="129" spans="1:7" x14ac:dyDescent="0.45">
      <c r="A129" s="2">
        <v>42181</v>
      </c>
      <c r="B129">
        <v>-2.5731202215380201E-2</v>
      </c>
      <c r="C129">
        <v>-8.4789477634902195E-3</v>
      </c>
      <c r="D129">
        <v>13088.19</v>
      </c>
      <c r="E129">
        <f t="shared" si="9"/>
        <v>124.8521266055627</v>
      </c>
      <c r="F129">
        <f t="shared" si="9"/>
        <v>109.3232965545191</v>
      </c>
      <c r="G129">
        <f t="shared" si="6"/>
        <v>107.2212742008289</v>
      </c>
    </row>
    <row r="130" spans="1:7" x14ac:dyDescent="0.45">
      <c r="A130" s="2">
        <v>42184</v>
      </c>
      <c r="B130">
        <v>-2.5840973784330399E-2</v>
      </c>
      <c r="C130">
        <v>1.4004247168924501E-3</v>
      </c>
      <c r="D130">
        <v>12694.66</v>
      </c>
      <c r="E130">
        <f t="shared" si="9"/>
        <v>121.62582607503046</v>
      </c>
      <c r="F130">
        <f t="shared" si="9"/>
        <v>109.47639560114621</v>
      </c>
      <c r="G130">
        <f t="shared" si="6"/>
        <v>103.99739159855524</v>
      </c>
    </row>
    <row r="131" spans="1:7" x14ac:dyDescent="0.45">
      <c r="A131" s="2">
        <v>42185</v>
      </c>
      <c r="B131">
        <v>1.5615574130779601E-2</v>
      </c>
      <c r="C131">
        <v>1.26957928922608E-3</v>
      </c>
      <c r="D131">
        <v>12981.23</v>
      </c>
      <c r="E131">
        <f t="shared" si="9"/>
        <v>123.52508317832239</v>
      </c>
      <c r="F131">
        <f t="shared" si="9"/>
        <v>109.61538456566055</v>
      </c>
      <c r="G131">
        <f t="shared" si="6"/>
        <v>106.34503482101239</v>
      </c>
    </row>
    <row r="132" spans="1:7" x14ac:dyDescent="0.45">
      <c r="A132" s="2">
        <v>42186</v>
      </c>
      <c r="B132">
        <v>-2.5999999999999998E-4</v>
      </c>
      <c r="C132" s="3">
        <v>-1.01643953670516E-20</v>
      </c>
      <c r="D132">
        <v>12981.23</v>
      </c>
      <c r="E132">
        <f t="shared" si="9"/>
        <v>123.49296665669603</v>
      </c>
      <c r="F132">
        <f t="shared" si="9"/>
        <v>109.61538456566055</v>
      </c>
      <c r="G132">
        <f t="shared" si="6"/>
        <v>106.34503482101239</v>
      </c>
    </row>
    <row r="133" spans="1:7" x14ac:dyDescent="0.45">
      <c r="A133" s="2">
        <v>42187</v>
      </c>
      <c r="B133">
        <v>-1.6262565115899401E-2</v>
      </c>
      <c r="C133">
        <v>-8.5344764119726305E-3</v>
      </c>
      <c r="D133">
        <v>12784.65</v>
      </c>
      <c r="E133">
        <f t="shared" si="9"/>
        <v>121.48465424508591</v>
      </c>
      <c r="F133">
        <f t="shared" si="9"/>
        <v>108.67987465169561</v>
      </c>
      <c r="G133">
        <f t="shared" si="6"/>
        <v>104.73460907976025</v>
      </c>
    </row>
    <row r="134" spans="1:7" x14ac:dyDescent="0.45">
      <c r="A134" s="2">
        <v>42188</v>
      </c>
      <c r="B134">
        <v>-2.43163857604798E-2</v>
      </c>
      <c r="C134">
        <v>7.4560031402997103E-3</v>
      </c>
      <c r="D134">
        <v>12608.98</v>
      </c>
      <c r="E134">
        <f t="shared" si="9"/>
        <v>118.53058652848389</v>
      </c>
      <c r="F134">
        <f t="shared" si="9"/>
        <v>109.49019213838604</v>
      </c>
      <c r="G134">
        <f t="shared" si="6"/>
        <v>103.29548256655561</v>
      </c>
    </row>
    <row r="135" spans="1:7" x14ac:dyDescent="0.45">
      <c r="A135" s="2">
        <v>42191</v>
      </c>
      <c r="B135">
        <v>-4.3927489686533198E-2</v>
      </c>
      <c r="C135">
        <v>1.20416481268659E-2</v>
      </c>
      <c r="D135">
        <v>12231.43</v>
      </c>
      <c r="E135">
        <f t="shared" ref="E135:F150" si="10">E134*(1+B135)</f>
        <v>113.3238354112152</v>
      </c>
      <c r="F135">
        <f t="shared" si="10"/>
        <v>110.80863450545942</v>
      </c>
      <c r="G135">
        <f t="shared" ref="G135:G198" si="11">D135/$D$5*100</f>
        <v>100.20251156945648</v>
      </c>
    </row>
    <row r="136" spans="1:7" x14ac:dyDescent="0.45">
      <c r="A136" s="2">
        <v>42192</v>
      </c>
      <c r="B136">
        <v>-4.2929410369322803E-2</v>
      </c>
      <c r="C136">
        <v>-3.79600012505452E-3</v>
      </c>
      <c r="D136">
        <v>11827.3</v>
      </c>
      <c r="E136">
        <f t="shared" si="10"/>
        <v>108.45890997622155</v>
      </c>
      <c r="F136">
        <f t="shared" si="10"/>
        <v>110.38800491501958</v>
      </c>
      <c r="G136">
        <f t="shared" si="11"/>
        <v>96.891791481898068</v>
      </c>
    </row>
    <row r="137" spans="1:7" x14ac:dyDescent="0.45">
      <c r="A137" s="2">
        <v>42193</v>
      </c>
      <c r="B137">
        <v>-7.8840271529694306E-2</v>
      </c>
      <c r="C137">
        <v>-7.7256580058029404E-3</v>
      </c>
      <c r="D137">
        <v>11107.3</v>
      </c>
      <c r="E137">
        <f t="shared" si="10"/>
        <v>99.907980063881567</v>
      </c>
      <c r="F137">
        <f t="shared" si="10"/>
        <v>109.53518494110324</v>
      </c>
      <c r="G137">
        <f t="shared" si="11"/>
        <v>90.993396255010566</v>
      </c>
    </row>
    <row r="138" spans="1:7" x14ac:dyDescent="0.45">
      <c r="A138" s="2">
        <v>42194</v>
      </c>
      <c r="B138">
        <v>0.12571642850463299</v>
      </c>
      <c r="C138">
        <v>2.5791618791528099E-2</v>
      </c>
      <c r="D138">
        <v>11446.37</v>
      </c>
      <c r="E138">
        <f t="shared" si="10"/>
        <v>112.46805449662484</v>
      </c>
      <c r="F138">
        <f t="shared" si="10"/>
        <v>112.36027467536371</v>
      </c>
      <c r="G138">
        <f t="shared" si="11"/>
        <v>93.771130796094951</v>
      </c>
    </row>
    <row r="139" spans="1:7" x14ac:dyDescent="0.45">
      <c r="A139" s="2">
        <v>42195</v>
      </c>
      <c r="B139">
        <v>2.2276319345068601E-2</v>
      </c>
      <c r="C139">
        <v>-1.8734680755487301E-2</v>
      </c>
      <c r="D139">
        <v>11858.55</v>
      </c>
      <c r="E139">
        <f t="shared" si="10"/>
        <v>114.97342879471023</v>
      </c>
      <c r="F139">
        <f t="shared" si="10"/>
        <v>110.2552407997219</v>
      </c>
      <c r="G139">
        <f t="shared" si="11"/>
        <v>97.147798219176167</v>
      </c>
    </row>
    <row r="140" spans="1:7" x14ac:dyDescent="0.45">
      <c r="A140" s="2">
        <v>42198</v>
      </c>
      <c r="B140">
        <v>1.837350876731E-2</v>
      </c>
      <c r="C140">
        <v>-2.6102239395344598E-3</v>
      </c>
      <c r="D140">
        <v>12003.83</v>
      </c>
      <c r="E140">
        <f t="shared" si="10"/>
        <v>117.08589409667754</v>
      </c>
      <c r="F140">
        <f t="shared" si="10"/>
        <v>109.96744993072733</v>
      </c>
      <c r="G140">
        <f t="shared" si="11"/>
        <v>98.337963300512598</v>
      </c>
    </row>
    <row r="141" spans="1:7" x14ac:dyDescent="0.45">
      <c r="A141" s="2">
        <v>42199</v>
      </c>
      <c r="B141">
        <v>-1.43296698125397E-2</v>
      </c>
      <c r="C141">
        <v>-1.2419440428042799E-2</v>
      </c>
      <c r="D141">
        <v>11836.17</v>
      </c>
      <c r="E141">
        <f t="shared" si="10"/>
        <v>115.40809189456616</v>
      </c>
      <c r="F141">
        <f t="shared" si="10"/>
        <v>108.60171573728888</v>
      </c>
      <c r="G141">
        <f t="shared" si="11"/>
        <v>96.964456434207094</v>
      </c>
    </row>
    <row r="142" spans="1:7" x14ac:dyDescent="0.45">
      <c r="A142" s="2">
        <v>42200</v>
      </c>
      <c r="B142">
        <v>-2.13666963544887E-2</v>
      </c>
      <c r="C142">
        <v>4.0754682811677597E-3</v>
      </c>
      <c r="D142">
        <v>11681.2</v>
      </c>
      <c r="E142">
        <f t="shared" si="10"/>
        <v>112.94220223820403</v>
      </c>
      <c r="F142">
        <f t="shared" si="10"/>
        <v>109.04431858505659</v>
      </c>
      <c r="G142">
        <f t="shared" si="11"/>
        <v>95.694908783775489</v>
      </c>
    </row>
    <row r="143" spans="1:7" x14ac:dyDescent="0.45">
      <c r="A143" s="2">
        <v>42201</v>
      </c>
      <c r="B143">
        <v>1.5973263600346399E-2</v>
      </c>
      <c r="C143">
        <v>4.0108018556472402E-3</v>
      </c>
      <c r="D143">
        <v>11749.08</v>
      </c>
      <c r="E143">
        <f t="shared" si="10"/>
        <v>114.74625780615851</v>
      </c>
      <c r="F143">
        <f t="shared" si="10"/>
        <v>109.48167374038533</v>
      </c>
      <c r="G143">
        <f t="shared" si="11"/>
        <v>96.250996378221487</v>
      </c>
    </row>
    <row r="144" spans="1:7" x14ac:dyDescent="0.45">
      <c r="A144" s="2">
        <v>42202</v>
      </c>
      <c r="B144">
        <v>2.51281442067617E-2</v>
      </c>
      <c r="C144">
        <v>1.6013838574830599E-2</v>
      </c>
      <c r="D144">
        <v>11850.14</v>
      </c>
      <c r="E144">
        <f t="shared" si="10"/>
        <v>117.62961831949791</v>
      </c>
      <c r="F144">
        <f t="shared" si="10"/>
        <v>111.23489559056613</v>
      </c>
      <c r="G144">
        <f t="shared" si="11"/>
        <v>97.078901686039899</v>
      </c>
    </row>
    <row r="145" spans="1:7" x14ac:dyDescent="0.45">
      <c r="A145" s="2">
        <v>42205</v>
      </c>
      <c r="B145">
        <v>-1.0915184482681599E-2</v>
      </c>
      <c r="C145">
        <v>-6.25395945547845E-3</v>
      </c>
      <c r="D145">
        <v>11773.92</v>
      </c>
      <c r="E145">
        <f t="shared" si="10"/>
        <v>116.34566933491317</v>
      </c>
      <c r="F145">
        <f t="shared" si="10"/>
        <v>110.53923706350834</v>
      </c>
      <c r="G145">
        <f t="shared" si="11"/>
        <v>96.454491013549116</v>
      </c>
    </row>
    <row r="146" spans="1:7" x14ac:dyDescent="0.45">
      <c r="A146" s="2">
        <v>42206</v>
      </c>
      <c r="B146">
        <v>7.0303657672466397E-3</v>
      </c>
      <c r="C146">
        <v>5.6861563041424997E-3</v>
      </c>
      <c r="D146">
        <v>11871.54</v>
      </c>
      <c r="E146">
        <f t="shared" si="10"/>
        <v>117.16362194577273</v>
      </c>
      <c r="F146">
        <f t="shared" si="10"/>
        <v>111.16778044319211</v>
      </c>
      <c r="G146">
        <f t="shared" si="11"/>
        <v>97.254215099727944</v>
      </c>
    </row>
    <row r="147" spans="1:7" x14ac:dyDescent="0.45">
      <c r="A147" s="2">
        <v>42207</v>
      </c>
      <c r="B147">
        <v>-7.0321241844697796E-3</v>
      </c>
      <c r="C147">
        <v>1.1075798047358999E-3</v>
      </c>
      <c r="D147">
        <v>11734.27</v>
      </c>
      <c r="E147">
        <f t="shared" si="10"/>
        <v>116.33971280634779</v>
      </c>
      <c r="F147">
        <f t="shared" si="10"/>
        <v>111.29090763174831</v>
      </c>
      <c r="G147">
        <f t="shared" si="11"/>
        <v>96.129669665290663</v>
      </c>
    </row>
    <row r="148" spans="1:7" x14ac:dyDescent="0.45">
      <c r="A148" s="2">
        <v>42208</v>
      </c>
      <c r="B148">
        <v>6.2249087901804301E-3</v>
      </c>
      <c r="C148">
        <v>-1.06758246784342E-2</v>
      </c>
      <c r="D148">
        <v>11834.47</v>
      </c>
      <c r="E148">
        <f t="shared" si="10"/>
        <v>117.0639169072431</v>
      </c>
      <c r="F148">
        <f t="shared" si="10"/>
        <v>110.10278541356796</v>
      </c>
      <c r="G148">
        <f t="shared" si="11"/>
        <v>96.950529667699158</v>
      </c>
    </row>
    <row r="149" spans="1:7" x14ac:dyDescent="0.45">
      <c r="A149" s="2">
        <v>42209</v>
      </c>
      <c r="B149">
        <v>-5.4055060357701898E-3</v>
      </c>
      <c r="C149">
        <v>2.76119353983825E-3</v>
      </c>
      <c r="D149">
        <v>11679.02</v>
      </c>
      <c r="E149">
        <f t="shared" si="10"/>
        <v>116.43112719783009</v>
      </c>
      <c r="F149">
        <f t="shared" si="10"/>
        <v>110.40680051337009</v>
      </c>
      <c r="G149">
        <f t="shared" si="11"/>
        <v>95.677049753782967</v>
      </c>
    </row>
    <row r="150" spans="1:7" x14ac:dyDescent="0.45">
      <c r="A150" s="2">
        <v>42212</v>
      </c>
      <c r="B150">
        <v>-5.2518030970388797E-2</v>
      </c>
      <c r="C150">
        <v>2.9171056877685302E-3</v>
      </c>
      <c r="D150">
        <v>11230.67</v>
      </c>
      <c r="E150">
        <f t="shared" si="10"/>
        <v>110.31639365373718</v>
      </c>
      <c r="F150">
        <f t="shared" si="10"/>
        <v>110.72886881911597</v>
      </c>
      <c r="G150">
        <f t="shared" si="11"/>
        <v>92.004069892706568</v>
      </c>
    </row>
    <row r="151" spans="1:7" x14ac:dyDescent="0.45">
      <c r="A151" s="2">
        <v>42213</v>
      </c>
      <c r="B151">
        <v>4.8437216286742997E-3</v>
      </c>
      <c r="C151">
        <v>7.3975240512991203E-3</v>
      </c>
      <c r="D151">
        <v>11173.04</v>
      </c>
      <c r="E151">
        <f t="shared" ref="E151:F166" si="12">E150*(1+B151)</f>
        <v>110.85073555567513</v>
      </c>
      <c r="F151">
        <f t="shared" si="12"/>
        <v>111.54798828937852</v>
      </c>
      <c r="G151">
        <f t="shared" si="11"/>
        <v>91.531952508087784</v>
      </c>
    </row>
    <row r="152" spans="1:7" x14ac:dyDescent="0.45">
      <c r="A152" s="2">
        <v>42214</v>
      </c>
      <c r="B152">
        <v>1.09051392515281E-2</v>
      </c>
      <c r="C152">
        <v>1.66953388899326E-3</v>
      </c>
      <c r="D152">
        <v>11273.69</v>
      </c>
      <c r="E152">
        <f t="shared" si="12"/>
        <v>112.05957826304407</v>
      </c>
      <c r="F152">
        <f t="shared" si="12"/>
        <v>111.73422143607665</v>
      </c>
      <c r="G152">
        <f t="shared" si="11"/>
        <v>92.356499007513094</v>
      </c>
    </row>
    <row r="153" spans="1:7" x14ac:dyDescent="0.45">
      <c r="A153" s="2">
        <v>42215</v>
      </c>
      <c r="B153">
        <v>-7.73928947209351E-4</v>
      </c>
      <c r="C153">
        <v>4.2104307514769096E-3</v>
      </c>
      <c r="D153">
        <v>11137.33</v>
      </c>
      <c r="E153">
        <f t="shared" si="12"/>
        <v>111.97285211161423</v>
      </c>
      <c r="F153">
        <f t="shared" si="12"/>
        <v>112.20467063800345</v>
      </c>
      <c r="G153">
        <f t="shared" si="11"/>
        <v>91.239408489265344</v>
      </c>
    </row>
    <row r="154" spans="1:7" x14ac:dyDescent="0.45">
      <c r="A154" s="2">
        <v>42216</v>
      </c>
      <c r="B154">
        <v>3.9186303088624298E-3</v>
      </c>
      <c r="C154">
        <v>4.9674997890467396E-3</v>
      </c>
      <c r="D154">
        <v>11131.68</v>
      </c>
      <c r="E154">
        <f t="shared" si="12"/>
        <v>112.41163232366858</v>
      </c>
      <c r="F154">
        <f t="shared" si="12"/>
        <v>112.7620473157278</v>
      </c>
      <c r="G154">
        <f t="shared" si="11"/>
        <v>91.193122471165452</v>
      </c>
    </row>
    <row r="155" spans="1:7" x14ac:dyDescent="0.45">
      <c r="A155" s="2">
        <v>42219</v>
      </c>
      <c r="B155">
        <v>-1.8900043955253101E-2</v>
      </c>
      <c r="C155">
        <v>-2.7488339285420401E-3</v>
      </c>
      <c r="D155">
        <v>11009.96</v>
      </c>
      <c r="E155">
        <f t="shared" si="12"/>
        <v>110.2870475316695</v>
      </c>
      <c r="F155">
        <f t="shared" si="12"/>
        <v>112.45208317421447</v>
      </c>
      <c r="G155">
        <f t="shared" si="11"/>
        <v>90.195965989197745</v>
      </c>
    </row>
    <row r="156" spans="1:7" x14ac:dyDescent="0.45">
      <c r="A156" s="2">
        <v>42220</v>
      </c>
      <c r="B156">
        <v>8.4300898641938606E-3</v>
      </c>
      <c r="C156">
        <v>-8.63861475227871E-4</v>
      </c>
      <c r="D156">
        <v>11074.92</v>
      </c>
      <c r="E156">
        <f t="shared" si="12"/>
        <v>111.21677725321808</v>
      </c>
      <c r="F156">
        <f t="shared" si="12"/>
        <v>112.35494015175114</v>
      </c>
      <c r="G156">
        <f t="shared" si="11"/>
        <v>90.728132314112486</v>
      </c>
    </row>
    <row r="157" spans="1:7" x14ac:dyDescent="0.45">
      <c r="A157" s="2">
        <v>42221</v>
      </c>
      <c r="B157">
        <v>1.05382131682537E-2</v>
      </c>
      <c r="C157">
        <v>6.2423444974436604E-3</v>
      </c>
      <c r="D157">
        <v>11125.84</v>
      </c>
      <c r="E157">
        <f t="shared" si="12"/>
        <v>112.38880335979869</v>
      </c>
      <c r="F157">
        <f t="shared" si="12"/>
        <v>113.05629839416804</v>
      </c>
      <c r="G157">
        <f t="shared" si="11"/>
        <v>91.145279932102923</v>
      </c>
    </row>
    <row r="158" spans="1:7" x14ac:dyDescent="0.45">
      <c r="A158" s="2">
        <v>42222</v>
      </c>
      <c r="B158">
        <v>-1.0223838511166899E-2</v>
      </c>
      <c r="C158">
        <v>-9.5349587885351604E-3</v>
      </c>
      <c r="D158">
        <v>11093.27</v>
      </c>
      <c r="E158">
        <f t="shared" si="12"/>
        <v>111.2397583837848</v>
      </c>
      <c r="F158">
        <f t="shared" si="12"/>
        <v>111.97831124819531</v>
      </c>
      <c r="G158">
        <f t="shared" si="11"/>
        <v>90.878459470242205</v>
      </c>
    </row>
    <row r="159" spans="1:7" x14ac:dyDescent="0.45">
      <c r="A159" s="2">
        <v>42223</v>
      </c>
      <c r="B159">
        <v>6.8872510403088297E-3</v>
      </c>
      <c r="C159">
        <v>-5.5176425574243702E-3</v>
      </c>
      <c r="D159">
        <v>11227.94</v>
      </c>
      <c r="E159">
        <f t="shared" si="12"/>
        <v>112.00589452543723</v>
      </c>
      <c r="F159">
        <f t="shared" si="12"/>
        <v>111.36045495254376</v>
      </c>
      <c r="G159">
        <f t="shared" si="11"/>
        <v>91.981705144137948</v>
      </c>
    </row>
    <row r="160" spans="1:7" x14ac:dyDescent="0.45">
      <c r="A160" s="2">
        <v>42226</v>
      </c>
      <c r="B160">
        <v>1.6710366235637899E-2</v>
      </c>
      <c r="C160">
        <v>6.4008940955686503E-4</v>
      </c>
      <c r="D160">
        <v>11291.66</v>
      </c>
      <c r="E160">
        <f t="shared" si="12"/>
        <v>113.8775540435075</v>
      </c>
      <c r="F160">
        <f t="shared" si="12"/>
        <v>111.43173560040232</v>
      </c>
      <c r="G160">
        <f t="shared" si="11"/>
        <v>92.503713121717496</v>
      </c>
    </row>
    <row r="161" spans="1:7" x14ac:dyDescent="0.45">
      <c r="A161" s="2">
        <v>42227</v>
      </c>
      <c r="B161">
        <v>-7.3265118214896697E-3</v>
      </c>
      <c r="C161">
        <v>-3.3820230334480001E-3</v>
      </c>
      <c r="D161">
        <v>11264.64</v>
      </c>
      <c r="E161">
        <f t="shared" si="12"/>
        <v>113.04322879760541</v>
      </c>
      <c r="F161">
        <f t="shared" si="12"/>
        <v>111.05487090394466</v>
      </c>
      <c r="G161">
        <f t="shared" si="11"/>
        <v>92.282359456397344</v>
      </c>
    </row>
    <row r="162" spans="1:7" x14ac:dyDescent="0.45">
      <c r="A162" s="2">
        <v>42228</v>
      </c>
      <c r="B162">
        <v>-3.1737153924956803E-2</v>
      </c>
      <c r="C162">
        <v>-7.2918857521788701E-3</v>
      </c>
      <c r="D162">
        <v>11042.79</v>
      </c>
      <c r="E162">
        <f t="shared" si="12"/>
        <v>109.45555844508169</v>
      </c>
      <c r="F162">
        <f t="shared" si="12"/>
        <v>110.24507147309012</v>
      </c>
      <c r="G162">
        <f t="shared" si="11"/>
        <v>90.464916427112641</v>
      </c>
    </row>
    <row r="163" spans="1:7" x14ac:dyDescent="0.45">
      <c r="A163" s="2">
        <v>42229</v>
      </c>
      <c r="B163">
        <v>-3.5603903272213999E-4</v>
      </c>
      <c r="C163">
        <v>1.57441591244645E-3</v>
      </c>
      <c r="D163">
        <v>11080.92</v>
      </c>
      <c r="E163">
        <f t="shared" si="12"/>
        <v>109.41658799392684</v>
      </c>
      <c r="F163">
        <f t="shared" si="12"/>
        <v>110.41864306788615</v>
      </c>
      <c r="G163">
        <f t="shared" si="11"/>
        <v>90.777285607669882</v>
      </c>
    </row>
    <row r="164" spans="1:7" x14ac:dyDescent="0.45">
      <c r="A164" s="2">
        <v>42230</v>
      </c>
      <c r="B164">
        <v>2.05347653604136E-3</v>
      </c>
      <c r="C164">
        <v>-4.5992866990161203E-3</v>
      </c>
      <c r="D164">
        <v>11060.06</v>
      </c>
      <c r="E164">
        <f t="shared" si="12"/>
        <v>109.64127239002607</v>
      </c>
      <c r="F164">
        <f t="shared" si="12"/>
        <v>109.91079607150061</v>
      </c>
      <c r="G164">
        <f t="shared" si="11"/>
        <v>90.606395990402007</v>
      </c>
    </row>
    <row r="165" spans="1:7" x14ac:dyDescent="0.45">
      <c r="A165" s="2">
        <v>42233</v>
      </c>
      <c r="B165">
        <v>-7.3519676045144203E-3</v>
      </c>
      <c r="C165">
        <v>3.4889563361021199E-4</v>
      </c>
      <c r="D165">
        <v>10962.24</v>
      </c>
      <c r="E165">
        <f t="shared" si="12"/>
        <v>108.83519330729686</v>
      </c>
      <c r="F165">
        <f t="shared" si="12"/>
        <v>109.94914346833657</v>
      </c>
      <c r="G165">
        <f t="shared" si="11"/>
        <v>89.805033461104586</v>
      </c>
    </row>
    <row r="166" spans="1:7" x14ac:dyDescent="0.45">
      <c r="A166" s="2">
        <v>42234</v>
      </c>
      <c r="B166">
        <v>-1.5197162969050999E-2</v>
      </c>
      <c r="C166">
        <v>1.28673682244943E-2</v>
      </c>
      <c r="D166">
        <v>10770.05</v>
      </c>
      <c r="E166">
        <f t="shared" si="12"/>
        <v>107.1812071378377</v>
      </c>
      <c r="F166">
        <f t="shared" si="12"/>
        <v>111.36389958331139</v>
      </c>
      <c r="G166">
        <f t="shared" si="11"/>
        <v>88.230571546305271</v>
      </c>
    </row>
    <row r="167" spans="1:7" x14ac:dyDescent="0.45">
      <c r="A167" s="2">
        <v>42235</v>
      </c>
      <c r="B167">
        <v>-1.32074627374085E-2</v>
      </c>
      <c r="C167">
        <v>-5.7971271187867799E-3</v>
      </c>
      <c r="D167">
        <v>10642.24</v>
      </c>
      <c r="E167">
        <f t="shared" ref="E167:F182" si="13">E166*(1+B167)</f>
        <v>105.76561533841425</v>
      </c>
      <c r="F167">
        <f t="shared" si="13"/>
        <v>110.71830890098313</v>
      </c>
      <c r="G167">
        <f t="shared" si="11"/>
        <v>87.183524471376813</v>
      </c>
    </row>
    <row r="168" spans="1:7" x14ac:dyDescent="0.45">
      <c r="A168" s="2">
        <v>42236</v>
      </c>
      <c r="B168">
        <v>-2.3807186827557801E-2</v>
      </c>
      <c r="C168">
        <v>-4.37510598290406E-3</v>
      </c>
      <c r="D168">
        <v>10402.719999999999</v>
      </c>
      <c r="E168">
        <f t="shared" si="13"/>
        <v>103.24763357412101</v>
      </c>
      <c r="F168">
        <f t="shared" si="13"/>
        <v>110.23390456529343</v>
      </c>
      <c r="G168">
        <f t="shared" si="11"/>
        <v>85.221324992565556</v>
      </c>
    </row>
    <row r="169" spans="1:7" x14ac:dyDescent="0.45">
      <c r="A169" s="2">
        <v>42237</v>
      </c>
      <c r="B169">
        <v>-3.35195081711415E-2</v>
      </c>
      <c r="C169">
        <v>-1.2246053556226899E-2</v>
      </c>
      <c r="D169">
        <v>10195.049999999999</v>
      </c>
      <c r="E169">
        <f t="shared" si="13"/>
        <v>99.786823676882236</v>
      </c>
      <c r="F169">
        <f t="shared" si="13"/>
        <v>108.88397426627485</v>
      </c>
      <c r="G169">
        <f t="shared" si="11"/>
        <v>83.520047580388166</v>
      </c>
    </row>
    <row r="170" spans="1:7" x14ac:dyDescent="0.45">
      <c r="A170" s="2">
        <v>42240</v>
      </c>
      <c r="B170">
        <v>-6.8940395309957797E-2</v>
      </c>
      <c r="C170">
        <v>-3.4755218732064998E-3</v>
      </c>
      <c r="D170">
        <v>9602.2900000000009</v>
      </c>
      <c r="E170">
        <f t="shared" si="13"/>
        <v>92.907480605872919</v>
      </c>
      <c r="F170">
        <f t="shared" si="13"/>
        <v>108.50554563207075</v>
      </c>
      <c r="G170">
        <f t="shared" si="11"/>
        <v>78.664029865541181</v>
      </c>
    </row>
    <row r="171" spans="1:7" x14ac:dyDescent="0.45">
      <c r="A171" s="2">
        <v>42241</v>
      </c>
      <c r="B171">
        <v>-1.55428245771034E-2</v>
      </c>
      <c r="C171">
        <v>-2.49632553786979E-2</v>
      </c>
      <c r="D171">
        <v>9514.0400000000009</v>
      </c>
      <c r="E171">
        <f t="shared" si="13"/>
        <v>91.463435932915203</v>
      </c>
      <c r="F171">
        <f t="shared" si="13"/>
        <v>105.7968939864524</v>
      </c>
      <c r="G171">
        <f t="shared" si="11"/>
        <v>77.941066839467808</v>
      </c>
    </row>
    <row r="172" spans="1:7" x14ac:dyDescent="0.45">
      <c r="A172" s="2">
        <v>42242</v>
      </c>
      <c r="B172">
        <v>5.8425462926167096E-4</v>
      </c>
      <c r="C172">
        <v>-6.4585331306549303E-3</v>
      </c>
      <c r="D172">
        <v>9427.93</v>
      </c>
      <c r="E172">
        <f t="shared" si="13"/>
        <v>91.516873868767178</v>
      </c>
      <c r="F172">
        <f t="shared" si="13"/>
        <v>105.11360124152051</v>
      </c>
      <c r="G172">
        <f t="shared" si="11"/>
        <v>77.235635154763244</v>
      </c>
    </row>
    <row r="173" spans="1:7" x14ac:dyDescent="0.45">
      <c r="A173" s="2">
        <v>42243</v>
      </c>
      <c r="B173">
        <v>5.9096656640292303E-2</v>
      </c>
      <c r="C173">
        <v>3.4026902132446701E-3</v>
      </c>
      <c r="D173">
        <v>9863.61</v>
      </c>
      <c r="E173">
        <f t="shared" si="13"/>
        <v>96.925215140582665</v>
      </c>
      <c r="F173">
        <f t="shared" si="13"/>
        <v>105.47127026374395</v>
      </c>
      <c r="G173">
        <f t="shared" si="11"/>
        <v>80.804819644277629</v>
      </c>
    </row>
    <row r="174" spans="1:7" x14ac:dyDescent="0.45">
      <c r="A174" s="2">
        <v>42244</v>
      </c>
      <c r="B174">
        <v>6.3121920033432496E-3</v>
      </c>
      <c r="C174">
        <v>-6.0751901206551199E-3</v>
      </c>
      <c r="D174">
        <v>9750.73</v>
      </c>
      <c r="E174">
        <f t="shared" si="13"/>
        <v>97.537025708515387</v>
      </c>
      <c r="F174">
        <f t="shared" si="13"/>
        <v>104.8305122446247</v>
      </c>
      <c r="G174">
        <f t="shared" si="11"/>
        <v>79.880082348151134</v>
      </c>
    </row>
    <row r="175" spans="1:7" x14ac:dyDescent="0.45">
      <c r="A175" s="2">
        <v>42247</v>
      </c>
      <c r="B175">
        <v>-1.41917996150952E-2</v>
      </c>
      <c r="C175">
        <v>-1.0575659531932E-2</v>
      </c>
      <c r="D175">
        <v>9741.41</v>
      </c>
      <c r="E175">
        <f t="shared" si="13"/>
        <v>96.152799784607751</v>
      </c>
      <c r="F175">
        <f t="shared" si="13"/>
        <v>103.72186043856752</v>
      </c>
      <c r="G175">
        <f t="shared" si="11"/>
        <v>79.803730898825322</v>
      </c>
    </row>
    <row r="176" spans="1:7" x14ac:dyDescent="0.45">
      <c r="A176" s="2">
        <v>42248</v>
      </c>
      <c r="B176">
        <v>-3.79138594418695E-2</v>
      </c>
      <c r="C176">
        <v>-2.36273181704659E-2</v>
      </c>
      <c r="D176">
        <v>9454.11</v>
      </c>
      <c r="E176">
        <f t="shared" si="13"/>
        <v>92.507276048631908</v>
      </c>
      <c r="F176">
        <f t="shared" si="13"/>
        <v>101.27119104075283</v>
      </c>
      <c r="G176">
        <f t="shared" si="11"/>
        <v>77.450107358985349</v>
      </c>
    </row>
    <row r="177" spans="1:7" x14ac:dyDescent="0.45">
      <c r="A177" s="2">
        <v>42249</v>
      </c>
      <c r="B177">
        <v>-7.8794715067500107E-3</v>
      </c>
      <c r="C177">
        <v>6.7777320542570501E-3</v>
      </c>
      <c r="D177">
        <v>9301.32</v>
      </c>
      <c r="E177">
        <f t="shared" si="13"/>
        <v>91.778367602839651</v>
      </c>
      <c r="F177">
        <f t="shared" si="13"/>
        <v>101.95758003844253</v>
      </c>
      <c r="G177">
        <f t="shared" si="11"/>
        <v>76.198418738546252</v>
      </c>
    </row>
    <row r="178" spans="1:7" x14ac:dyDescent="0.45">
      <c r="A178" s="2">
        <v>42250</v>
      </c>
      <c r="B178">
        <v>-2.5999999999999998E-4</v>
      </c>
      <c r="C178" s="3">
        <v>2.37169225231204E-20</v>
      </c>
      <c r="D178">
        <v>9301.32</v>
      </c>
      <c r="E178">
        <f t="shared" si="13"/>
        <v>91.754505227262911</v>
      </c>
      <c r="F178">
        <f t="shared" si="13"/>
        <v>101.95758003844253</v>
      </c>
      <c r="G178">
        <f t="shared" si="11"/>
        <v>76.198418738546252</v>
      </c>
    </row>
    <row r="179" spans="1:7" x14ac:dyDescent="0.45">
      <c r="A179" s="2">
        <v>42251</v>
      </c>
      <c r="B179">
        <v>-1.51581857286199E-2</v>
      </c>
      <c r="C179">
        <v>-2.1112280825207601E-2</v>
      </c>
      <c r="D179">
        <v>9169.59</v>
      </c>
      <c r="E179">
        <f t="shared" si="13"/>
        <v>90.363673395590425</v>
      </c>
      <c r="F179">
        <f t="shared" si="13"/>
        <v>99.80502297641236</v>
      </c>
      <c r="G179">
        <f t="shared" si="11"/>
        <v>75.119258178493638</v>
      </c>
    </row>
    <row r="180" spans="1:7" x14ac:dyDescent="0.45">
      <c r="A180" s="2">
        <v>42254</v>
      </c>
      <c r="B180">
        <v>3.8141641606112202E-3</v>
      </c>
      <c r="C180">
        <v>8.0012416234111899E-3</v>
      </c>
      <c r="D180">
        <v>9103.2199999999993</v>
      </c>
      <c r="E180">
        <f t="shared" si="13"/>
        <v>90.708335280077065</v>
      </c>
      <c r="F180">
        <f t="shared" si="13"/>
        <v>100.60358708047674</v>
      </c>
      <c r="G180">
        <f t="shared" si="11"/>
        <v>74.575540829592896</v>
      </c>
    </row>
    <row r="181" spans="1:7" x14ac:dyDescent="0.45">
      <c r="A181" s="2">
        <v>42255</v>
      </c>
      <c r="B181">
        <v>3.7642581010162303E-2</v>
      </c>
      <c r="C181">
        <v>1.3738707016601501E-2</v>
      </c>
      <c r="D181">
        <v>9479.48</v>
      </c>
      <c r="E181">
        <f t="shared" si="13"/>
        <v>94.122831139154343</v>
      </c>
      <c r="F181">
        <f t="shared" si="13"/>
        <v>101.98575028819457</v>
      </c>
      <c r="G181">
        <f t="shared" si="11"/>
        <v>77.657943868577206</v>
      </c>
    </row>
    <row r="182" spans="1:7" x14ac:dyDescent="0.45">
      <c r="A182" s="2">
        <v>42256</v>
      </c>
      <c r="B182">
        <v>4.2334558706519802E-2</v>
      </c>
      <c r="C182">
        <v>1.54172901574232E-2</v>
      </c>
      <c r="D182">
        <v>9975.5300000000007</v>
      </c>
      <c r="E182">
        <f t="shared" si="13"/>
        <v>98.107479659638727</v>
      </c>
      <c r="F182">
        <f t="shared" si="13"/>
        <v>103.55809419231016</v>
      </c>
      <c r="G182">
        <f t="shared" si="11"/>
        <v>81.721692413434923</v>
      </c>
    </row>
    <row r="183" spans="1:7" x14ac:dyDescent="0.45">
      <c r="A183" s="2">
        <v>42257</v>
      </c>
      <c r="B183">
        <v>-8.4606542659682003E-3</v>
      </c>
      <c r="C183">
        <v>4.9235523923872003E-3</v>
      </c>
      <c r="D183">
        <v>9780.16</v>
      </c>
      <c r="E183">
        <f t="shared" ref="E183:F198" si="14">E182*(1+B183)</f>
        <v>97.277426193333014</v>
      </c>
      <c r="F183">
        <f t="shared" si="14"/>
        <v>104.06796789472178</v>
      </c>
      <c r="G183">
        <f t="shared" si="11"/>
        <v>80.121179253050173</v>
      </c>
    </row>
    <row r="184" spans="1:7" x14ac:dyDescent="0.45">
      <c r="A184" s="2">
        <v>42258</v>
      </c>
      <c r="B184" s="3">
        <v>1.13862025119938E-2</v>
      </c>
      <c r="C184">
        <v>1.40988469706507E-2</v>
      </c>
      <c r="D184">
        <v>9718.2800000000007</v>
      </c>
      <c r="E184">
        <f t="shared" si="14"/>
        <v>98.385046667815828</v>
      </c>
      <c r="F184">
        <f t="shared" si="14"/>
        <v>105.53520624861605</v>
      </c>
      <c r="G184">
        <f t="shared" si="11"/>
        <v>79.61424495216157</v>
      </c>
    </row>
    <row r="185" spans="1:7" x14ac:dyDescent="0.45">
      <c r="A185" s="2">
        <v>42261</v>
      </c>
      <c r="B185">
        <v>-6.3999056638099402E-3</v>
      </c>
      <c r="C185">
        <v>-6.8623550186497698E-3</v>
      </c>
      <c r="D185">
        <v>9728.7199999999993</v>
      </c>
      <c r="E185">
        <f t="shared" si="14"/>
        <v>97.755391650412264</v>
      </c>
      <c r="F185">
        <f t="shared" si="14"/>
        <v>104.81098619637163</v>
      </c>
      <c r="G185">
        <f t="shared" si="11"/>
        <v>79.699771682951422</v>
      </c>
    </row>
    <row r="186" spans="1:7" x14ac:dyDescent="0.45">
      <c r="A186" s="2">
        <v>42262</v>
      </c>
      <c r="B186">
        <v>-3.53154362925841E-3</v>
      </c>
      <c r="C186">
        <v>8.1545800990747899E-3</v>
      </c>
      <c r="D186">
        <v>9704.27</v>
      </c>
      <c r="E186">
        <f t="shared" si="14"/>
        <v>97.41016421980359</v>
      </c>
      <c r="F186">
        <f t="shared" si="14"/>
        <v>105.66567577857296</v>
      </c>
      <c r="G186">
        <f t="shared" si="11"/>
        <v>79.499472011705052</v>
      </c>
    </row>
    <row r="187" spans="1:7" x14ac:dyDescent="0.45">
      <c r="A187" s="2">
        <v>42263</v>
      </c>
      <c r="B187">
        <v>3.7732034421376903E-2</v>
      </c>
      <c r="C187" s="3">
        <v>1.8859247842013298E-2</v>
      </c>
      <c r="D187">
        <v>9904.7099999999991</v>
      </c>
      <c r="E187">
        <f t="shared" si="14"/>
        <v>101.08564788913721</v>
      </c>
      <c r="F187">
        <f t="shared" si="14"/>
        <v>107.65845094647489</v>
      </c>
      <c r="G187">
        <f t="shared" si="11"/>
        <v>81.141519705145768</v>
      </c>
    </row>
    <row r="188" spans="1:7" x14ac:dyDescent="0.45">
      <c r="A188" s="2">
        <v>42264</v>
      </c>
      <c r="B188">
        <v>-5.3202739704432704E-3</v>
      </c>
      <c r="C188">
        <v>-3.8586979654036698E-4</v>
      </c>
      <c r="D188">
        <v>9964.17</v>
      </c>
      <c r="E188">
        <f t="shared" si="14"/>
        <v>100.54784454788724</v>
      </c>
      <c r="F188">
        <f t="shared" si="14"/>
        <v>107.61690880191233</v>
      </c>
      <c r="G188">
        <f t="shared" si="11"/>
        <v>81.628628844299584</v>
      </c>
    </row>
    <row r="189" spans="1:7" x14ac:dyDescent="0.45">
      <c r="A189" s="2">
        <v>42265</v>
      </c>
      <c r="B189">
        <v>8.3759334347871493E-3</v>
      </c>
      <c r="C189">
        <v>-9.9589947194001008E-3</v>
      </c>
      <c r="D189">
        <v>10028.379999999999</v>
      </c>
      <c r="E189">
        <f t="shared" si="14"/>
        <v>101.39002660083166</v>
      </c>
      <c r="F189">
        <f t="shared" si="14"/>
        <v>106.54515257543592</v>
      </c>
      <c r="G189">
        <f t="shared" si="11"/>
        <v>82.154651007519632</v>
      </c>
    </row>
    <row r="190" spans="1:7" x14ac:dyDescent="0.45">
      <c r="A190" s="2">
        <v>42268</v>
      </c>
      <c r="B190">
        <v>-1.5154229245764E-3</v>
      </c>
      <c r="C190">
        <v>2.4224320938596401E-3</v>
      </c>
      <c r="D190">
        <v>9899.3700000000008</v>
      </c>
      <c r="E190">
        <f t="shared" si="14"/>
        <v>101.23637783019736</v>
      </c>
      <c r="F190">
        <f t="shared" si="14"/>
        <v>106.80325097247984</v>
      </c>
      <c r="G190">
        <f t="shared" si="11"/>
        <v>81.09777327387971</v>
      </c>
    </row>
    <row r="191" spans="1:7" x14ac:dyDescent="0.45">
      <c r="A191" s="2">
        <v>42269</v>
      </c>
      <c r="B191">
        <v>9.4897750335863201E-3</v>
      </c>
      <c r="C191">
        <v>1.13174839257891E-2</v>
      </c>
      <c r="D191">
        <v>9835.39</v>
      </c>
      <c r="E191">
        <f t="shared" si="14"/>
        <v>102.19708828102107</v>
      </c>
      <c r="F191">
        <f t="shared" si="14"/>
        <v>108.01199504858289</v>
      </c>
      <c r="G191">
        <f t="shared" si="11"/>
        <v>80.573635320245998</v>
      </c>
    </row>
    <row r="192" spans="1:7" x14ac:dyDescent="0.45">
      <c r="A192" s="2">
        <v>42270</v>
      </c>
      <c r="B192">
        <v>-2.9775002452923201E-2</v>
      </c>
      <c r="C192">
        <v>-5.52006197004902E-3</v>
      </c>
      <c r="D192">
        <v>9570.25</v>
      </c>
      <c r="E192">
        <f t="shared" si="14"/>
        <v>99.154169726772054</v>
      </c>
      <c r="F192">
        <f t="shared" si="14"/>
        <v>107.41576214240608</v>
      </c>
      <c r="G192">
        <f t="shared" si="11"/>
        <v>78.401551277944677</v>
      </c>
    </row>
    <row r="193" spans="1:7" x14ac:dyDescent="0.45">
      <c r="A193" s="2">
        <v>42271</v>
      </c>
      <c r="B193">
        <v>1.06524574525839E-3</v>
      </c>
      <c r="C193">
        <v>9.5849225751602901E-3</v>
      </c>
      <c r="D193">
        <v>9469.81</v>
      </c>
      <c r="E193">
        <f t="shared" si="14"/>
        <v>99.259793284198139</v>
      </c>
      <c r="F193">
        <f t="shared" si="14"/>
        <v>108.44533390589288</v>
      </c>
      <c r="G193">
        <f t="shared" si="11"/>
        <v>77.578725143793875</v>
      </c>
    </row>
    <row r="194" spans="1:7" x14ac:dyDescent="0.45">
      <c r="A194" s="2">
        <v>42272</v>
      </c>
      <c r="B194">
        <v>-4.4130429511186299E-3</v>
      </c>
      <c r="C194">
        <v>4.4442505978418501E-4</v>
      </c>
      <c r="D194">
        <v>9512.26</v>
      </c>
      <c r="E194">
        <f t="shared" si="14"/>
        <v>98.821755553115807</v>
      </c>
      <c r="F194">
        <f t="shared" si="14"/>
        <v>108.49352972989732</v>
      </c>
      <c r="G194">
        <f t="shared" si="11"/>
        <v>77.926484695712446</v>
      </c>
    </row>
    <row r="195" spans="1:7" x14ac:dyDescent="0.45">
      <c r="A195" s="2">
        <v>42275</v>
      </c>
      <c r="B195">
        <v>-2.5999999999999998E-4</v>
      </c>
      <c r="C195" s="3">
        <v>3.3881317890171999E-21</v>
      </c>
      <c r="D195">
        <v>9512.26</v>
      </c>
      <c r="E195">
        <f t="shared" si="14"/>
        <v>98.796061896671986</v>
      </c>
      <c r="F195">
        <f t="shared" si="14"/>
        <v>108.49352972989732</v>
      </c>
      <c r="G195">
        <f t="shared" si="11"/>
        <v>77.926484695712446</v>
      </c>
    </row>
    <row r="196" spans="1:7" x14ac:dyDescent="0.45">
      <c r="A196" s="2">
        <v>42276</v>
      </c>
      <c r="B196">
        <v>-3.0798021345334398E-2</v>
      </c>
      <c r="C196">
        <v>-2.9339175006973298E-3</v>
      </c>
      <c r="D196">
        <v>9230.5</v>
      </c>
      <c r="E196">
        <f t="shared" si="14"/>
        <v>95.753338673543311</v>
      </c>
      <c r="F196">
        <f t="shared" si="14"/>
        <v>108.17521866431034</v>
      </c>
      <c r="G196">
        <f t="shared" si="11"/>
        <v>75.618246030257126</v>
      </c>
    </row>
    <row r="197" spans="1:7" x14ac:dyDescent="0.45">
      <c r="A197" s="2">
        <v>42277</v>
      </c>
      <c r="B197">
        <v>2.3642633120924499E-2</v>
      </c>
      <c r="C197">
        <v>1.5187848111598901E-2</v>
      </c>
      <c r="D197">
        <v>9405.5</v>
      </c>
      <c r="E197">
        <f t="shared" si="14"/>
        <v>98.017199729905528</v>
      </c>
      <c r="F197">
        <f t="shared" si="14"/>
        <v>109.81816745482287</v>
      </c>
      <c r="G197">
        <f t="shared" si="11"/>
        <v>77.051883759014515</v>
      </c>
    </row>
    <row r="198" spans="1:7" x14ac:dyDescent="0.45">
      <c r="A198" s="2">
        <v>42278</v>
      </c>
      <c r="B198">
        <v>-2.5999999999999998E-4</v>
      </c>
      <c r="C198" s="3">
        <v>1.6940658945086001E-20</v>
      </c>
      <c r="D198">
        <v>9405.5</v>
      </c>
      <c r="E198">
        <f t="shared" si="14"/>
        <v>97.991715257975756</v>
      </c>
      <c r="F198">
        <f t="shared" si="14"/>
        <v>109.81816745482287</v>
      </c>
      <c r="G198">
        <f t="shared" si="11"/>
        <v>77.051883759014515</v>
      </c>
    </row>
    <row r="199" spans="1:7" x14ac:dyDescent="0.45">
      <c r="A199" s="2">
        <v>42279</v>
      </c>
      <c r="B199">
        <v>4.4439471760517803E-2</v>
      </c>
      <c r="C199">
        <v>2.12642637544131E-2</v>
      </c>
      <c r="D199">
        <v>9686.64</v>
      </c>
      <c r="E199">
        <f t="shared" ref="E199:F214" si="15">E198*(1+B199)</f>
        <v>102.34641532094727</v>
      </c>
      <c r="F199">
        <f t="shared" si="15"/>
        <v>112.15336993260853</v>
      </c>
      <c r="G199">
        <f t="shared" ref="G199:G262" si="16">D199/$D$5*100</f>
        <v>79.355043250802225</v>
      </c>
    </row>
    <row r="200" spans="1:7" x14ac:dyDescent="0.45">
      <c r="A200" s="2">
        <v>42282</v>
      </c>
      <c r="B200">
        <v>1.57510046912974E-2</v>
      </c>
      <c r="C200">
        <v>2.6830808907998501E-3</v>
      </c>
      <c r="D200">
        <v>9883.7099999999991</v>
      </c>
      <c r="E200">
        <f t="shared" si="15"/>
        <v>103.95847418880498</v>
      </c>
      <c r="F200">
        <f t="shared" si="15"/>
        <v>112.45428649631351</v>
      </c>
      <c r="G200">
        <f t="shared" si="16"/>
        <v>80.969483177694883</v>
      </c>
    </row>
    <row r="201" spans="1:7" x14ac:dyDescent="0.45">
      <c r="A201" s="2">
        <v>42283</v>
      </c>
      <c r="B201">
        <v>-3.1715872233299002E-3</v>
      </c>
      <c r="C201">
        <v>-1.05873417762497E-3</v>
      </c>
      <c r="D201">
        <v>9931.5300000000007</v>
      </c>
      <c r="E201">
        <f t="shared" si="15"/>
        <v>103.6287608203109</v>
      </c>
      <c r="F201">
        <f t="shared" si="15"/>
        <v>112.33522729977945</v>
      </c>
      <c r="G201">
        <f t="shared" si="16"/>
        <v>81.361234927347354</v>
      </c>
    </row>
    <row r="202" spans="1:7" x14ac:dyDescent="0.45">
      <c r="A202" s="2">
        <v>42284</v>
      </c>
      <c r="B202">
        <v>2.8920872236110801E-2</v>
      </c>
      <c r="C202">
        <v>-4.5293971765710704E-3</v>
      </c>
      <c r="D202">
        <v>10394.790000000001</v>
      </c>
      <c r="E202">
        <f t="shared" si="15"/>
        <v>106.62579497198159</v>
      </c>
      <c r="F202">
        <f t="shared" si="15"/>
        <v>111.82641643841835</v>
      </c>
      <c r="G202">
        <f t="shared" si="16"/>
        <v>85.156360722913888</v>
      </c>
    </row>
    <row r="203" spans="1:7" x14ac:dyDescent="0.45">
      <c r="A203" s="2">
        <v>42285</v>
      </c>
      <c r="B203">
        <v>-5.2264140464164501E-3</v>
      </c>
      <c r="C203" s="3">
        <v>6.5652508746259896E-5</v>
      </c>
      <c r="D203">
        <v>10287.41</v>
      </c>
      <c r="E203">
        <f t="shared" si="15"/>
        <v>106.06852441942971</v>
      </c>
      <c r="F203">
        <f t="shared" si="15"/>
        <v>111.83375812320165</v>
      </c>
      <c r="G203">
        <f t="shared" si="16"/>
        <v>84.276680612548347</v>
      </c>
    </row>
    <row r="204" spans="1:7" x14ac:dyDescent="0.45">
      <c r="A204" s="2">
        <v>42286</v>
      </c>
      <c r="B204">
        <v>1.20463166506432E-2</v>
      </c>
      <c r="C204">
        <v>4.0812221801500301E-3</v>
      </c>
      <c r="D204">
        <v>10406.790000000001</v>
      </c>
      <c r="E204">
        <f t="shared" si="15"/>
        <v>107.34625945125265</v>
      </c>
      <c r="F204">
        <f t="shared" si="15"/>
        <v>112.2901765373436</v>
      </c>
      <c r="G204">
        <f t="shared" si="16"/>
        <v>85.25466731002868</v>
      </c>
    </row>
    <row r="205" spans="1:7" x14ac:dyDescent="0.45">
      <c r="A205" s="2">
        <v>42289</v>
      </c>
      <c r="B205">
        <v>2.3577362557690999E-2</v>
      </c>
      <c r="C205">
        <v>1.0364216682601001E-2</v>
      </c>
      <c r="D205">
        <v>10538.19</v>
      </c>
      <c r="E205">
        <f t="shared" si="15"/>
        <v>109.87720112954679</v>
      </c>
      <c r="F205">
        <f t="shared" si="15"/>
        <v>113.45397625830415</v>
      </c>
      <c r="G205">
        <f t="shared" si="16"/>
        <v>86.331124438935646</v>
      </c>
    </row>
    <row r="206" spans="1:7" x14ac:dyDescent="0.45">
      <c r="A206" s="2">
        <v>42290</v>
      </c>
      <c r="B206">
        <v>-2.6286964546386698E-3</v>
      </c>
      <c r="C206">
        <v>-7.6929314944462696E-3</v>
      </c>
      <c r="D206">
        <v>10437.69</v>
      </c>
      <c r="E206">
        <f t="shared" si="15"/>
        <v>109.58836732049193</v>
      </c>
      <c r="F206">
        <f t="shared" si="15"/>
        <v>112.58118259117649</v>
      </c>
      <c r="G206">
        <f t="shared" si="16"/>
        <v>85.50780677184926</v>
      </c>
    </row>
    <row r="207" spans="1:7" x14ac:dyDescent="0.45">
      <c r="A207" s="2">
        <v>42291</v>
      </c>
      <c r="B207">
        <v>-5.1886476083397E-3</v>
      </c>
      <c r="C207">
        <v>5.6505036541905796E-3</v>
      </c>
      <c r="D207">
        <v>10334.42</v>
      </c>
      <c r="E207">
        <f t="shared" si="15"/>
        <v>109.01975190049261</v>
      </c>
      <c r="F207">
        <f t="shared" si="15"/>
        <v>113.21732297480102</v>
      </c>
      <c r="G207">
        <f t="shared" si="16"/>
        <v>84.661796667570542</v>
      </c>
    </row>
    <row r="208" spans="1:7" x14ac:dyDescent="0.45">
      <c r="A208" s="2">
        <v>42292</v>
      </c>
      <c r="B208">
        <v>3.1970970188169801E-2</v>
      </c>
      <c r="C208">
        <v>1.7536426576295901E-2</v>
      </c>
      <c r="D208">
        <v>10552.93</v>
      </c>
      <c r="E208">
        <f t="shared" si="15"/>
        <v>112.50521913842493</v>
      </c>
      <c r="F208">
        <f t="shared" si="15"/>
        <v>115.20275024631339</v>
      </c>
      <c r="G208">
        <f t="shared" si="16"/>
        <v>86.451877696774986</v>
      </c>
    </row>
    <row r="209" spans="1:7" x14ac:dyDescent="0.45">
      <c r="A209" s="2">
        <v>42293</v>
      </c>
      <c r="B209">
        <v>-6.8813851525512696E-3</v>
      </c>
      <c r="C209">
        <v>-2.0755424575227201E-2</v>
      </c>
      <c r="D209">
        <v>10637.01</v>
      </c>
      <c r="E209">
        <f t="shared" si="15"/>
        <v>111.73102739386124</v>
      </c>
      <c r="F209">
        <f t="shared" si="15"/>
        <v>112.8116682527173</v>
      </c>
      <c r="G209">
        <f t="shared" si="16"/>
        <v>87.140679183825952</v>
      </c>
    </row>
    <row r="210" spans="1:7" x14ac:dyDescent="0.45">
      <c r="A210" s="2">
        <v>42296</v>
      </c>
      <c r="B210">
        <v>-9.5427083709960405E-4</v>
      </c>
      <c r="C210">
        <v>1.1588438687448999E-3</v>
      </c>
      <c r="D210">
        <v>10688.54</v>
      </c>
      <c r="E210">
        <f t="shared" si="15"/>
        <v>111.62440573282009</v>
      </c>
      <c r="F210">
        <f t="shared" si="15"/>
        <v>112.94239936279484</v>
      </c>
      <c r="G210">
        <f t="shared" si="16"/>
        <v>87.562824053328058</v>
      </c>
    </row>
    <row r="211" spans="1:7" x14ac:dyDescent="0.45">
      <c r="A211" s="2">
        <v>42297</v>
      </c>
      <c r="B211">
        <v>-3.4250722317631802E-3</v>
      </c>
      <c r="C211">
        <v>4.5578676501136896E-3</v>
      </c>
      <c r="D211">
        <v>10649.45</v>
      </c>
      <c r="E211">
        <f t="shared" si="15"/>
        <v>111.24208408035754</v>
      </c>
      <c r="F211">
        <f t="shared" si="15"/>
        <v>113.45717587117674</v>
      </c>
      <c r="G211">
        <f t="shared" si="16"/>
        <v>87.242590345801631</v>
      </c>
    </row>
    <row r="212" spans="1:7" x14ac:dyDescent="0.45">
      <c r="A212" s="2">
        <v>42298</v>
      </c>
      <c r="B212">
        <v>-2.5999999999999998E-4</v>
      </c>
      <c r="C212" s="3">
        <v>1.01643953670516E-20</v>
      </c>
      <c r="D212">
        <v>10649.45</v>
      </c>
      <c r="E212">
        <f t="shared" si="15"/>
        <v>111.21316113849664</v>
      </c>
      <c r="F212">
        <f t="shared" si="15"/>
        <v>113.45717587117674</v>
      </c>
      <c r="G212">
        <f t="shared" si="16"/>
        <v>87.242590345801631</v>
      </c>
    </row>
    <row r="213" spans="1:7" x14ac:dyDescent="0.45">
      <c r="A213" s="2">
        <v>42299</v>
      </c>
      <c r="B213">
        <v>8.72793814514514E-3</v>
      </c>
      <c r="C213">
        <v>5.0719683831652301E-3</v>
      </c>
      <c r="D213">
        <v>10600.52</v>
      </c>
      <c r="E213">
        <f t="shared" si="15"/>
        <v>112.18382272983949</v>
      </c>
      <c r="F213">
        <f t="shared" si="15"/>
        <v>114.03262708003858</v>
      </c>
      <c r="G213">
        <f t="shared" si="16"/>
        <v>86.841745236841064</v>
      </c>
    </row>
    <row r="214" spans="1:7" x14ac:dyDescent="0.45">
      <c r="A214" s="2">
        <v>42300</v>
      </c>
      <c r="B214">
        <v>5.2846917765711097E-3</v>
      </c>
      <c r="C214">
        <v>-5.96724287698603E-3</v>
      </c>
      <c r="D214">
        <v>10742.04</v>
      </c>
      <c r="E214">
        <f t="shared" si="15"/>
        <v>112.7766796552842</v>
      </c>
      <c r="F214">
        <f t="shared" si="15"/>
        <v>113.35216669835121</v>
      </c>
      <c r="G214">
        <f t="shared" si="16"/>
        <v>88.001107587548177</v>
      </c>
    </row>
    <row r="215" spans="1:7" x14ac:dyDescent="0.45">
      <c r="A215" s="2">
        <v>42303</v>
      </c>
      <c r="B215">
        <v>-8.6022346963334599E-3</v>
      </c>
      <c r="C215">
        <v>-6.8881160695610701E-3</v>
      </c>
      <c r="D215">
        <v>10747.68</v>
      </c>
      <c r="E215">
        <f t="shared" ref="E215:F230" si="17">E214*(1+B215)</f>
        <v>111.80654818861623</v>
      </c>
      <c r="F215">
        <f t="shared" si="17"/>
        <v>112.57138381739674</v>
      </c>
      <c r="G215">
        <f t="shared" si="16"/>
        <v>88.047311683492126</v>
      </c>
    </row>
    <row r="216" spans="1:7" x14ac:dyDescent="0.45">
      <c r="A216" s="2">
        <v>42304</v>
      </c>
      <c r="B216">
        <v>-6.7281808864419696E-3</v>
      </c>
      <c r="C216">
        <v>-1.17372964791652E-2</v>
      </c>
      <c r="D216">
        <v>10714.79</v>
      </c>
      <c r="E216">
        <f t="shared" si="17"/>
        <v>111.05429350811453</v>
      </c>
      <c r="F216">
        <f t="shared" si="17"/>
        <v>111.25010011046204</v>
      </c>
      <c r="G216">
        <f t="shared" si="16"/>
        <v>87.77786971264166</v>
      </c>
    </row>
    <row r="217" spans="1:7" x14ac:dyDescent="0.45">
      <c r="A217" s="2">
        <v>42305</v>
      </c>
      <c r="B217">
        <v>-9.35010388685561E-3</v>
      </c>
      <c r="C217">
        <v>-6.18226814016042E-4</v>
      </c>
      <c r="D217">
        <v>10558.47</v>
      </c>
      <c r="E217">
        <f t="shared" si="17"/>
        <v>110.0159243267323</v>
      </c>
      <c r="F217">
        <f t="shared" si="17"/>
        <v>111.18132231551179</v>
      </c>
      <c r="G217">
        <f t="shared" si="16"/>
        <v>86.497262571159638</v>
      </c>
    </row>
    <row r="218" spans="1:7" x14ac:dyDescent="0.45">
      <c r="A218" s="2">
        <v>42306</v>
      </c>
      <c r="B218">
        <v>-7.6584935085105598E-3</v>
      </c>
      <c r="C218">
        <v>-7.8787096384215199E-3</v>
      </c>
      <c r="D218">
        <v>10439.379999999999</v>
      </c>
      <c r="E218">
        <f t="shared" si="17"/>
        <v>109.17336808444324</v>
      </c>
      <c r="F218">
        <f t="shared" si="17"/>
        <v>110.30535695977213</v>
      </c>
      <c r="G218">
        <f t="shared" si="16"/>
        <v>85.521651616201254</v>
      </c>
    </row>
    <row r="219" spans="1:7" x14ac:dyDescent="0.45">
      <c r="A219" s="2">
        <v>42307</v>
      </c>
      <c r="B219">
        <v>-1.4641359888520999E-3</v>
      </c>
      <c r="C219">
        <v>-4.7414422493857302E-3</v>
      </c>
      <c r="D219">
        <v>10396.58</v>
      </c>
      <c r="E219">
        <f t="shared" si="17"/>
        <v>109.01352342720661</v>
      </c>
      <c r="F219">
        <f t="shared" si="17"/>
        <v>109.78235047994949</v>
      </c>
      <c r="G219">
        <f t="shared" si="16"/>
        <v>85.171024788825164</v>
      </c>
    </row>
    <row r="220" spans="1:7" x14ac:dyDescent="0.45">
      <c r="A220" s="2">
        <v>42310</v>
      </c>
      <c r="B220">
        <v>-1.38330469956172E-2</v>
      </c>
      <c r="C220">
        <v>-1.80604210371381E-3</v>
      </c>
      <c r="D220">
        <v>10240.33</v>
      </c>
      <c r="E220">
        <f t="shared" si="17"/>
        <v>107.50553423448025</v>
      </c>
      <c r="F220">
        <f t="shared" si="17"/>
        <v>109.58407893273802</v>
      </c>
      <c r="G220">
        <f t="shared" si="16"/>
        <v>83.890991102434654</v>
      </c>
    </row>
    <row r="221" spans="1:7" x14ac:dyDescent="0.45">
      <c r="A221" s="2">
        <v>42311</v>
      </c>
      <c r="B221">
        <v>1.298144855922E-2</v>
      </c>
      <c r="C221">
        <v>7.3845369331813401E-3</v>
      </c>
      <c r="D221">
        <v>10283.42</v>
      </c>
      <c r="E221">
        <f t="shared" si="17"/>
        <v>108.90111179697661</v>
      </c>
      <c r="F221">
        <f t="shared" si="17"/>
        <v>110.39330661090548</v>
      </c>
      <c r="G221">
        <f t="shared" si="16"/>
        <v>84.243993672332678</v>
      </c>
    </row>
    <row r="222" spans="1:7" x14ac:dyDescent="0.45">
      <c r="A222" s="2">
        <v>42312</v>
      </c>
      <c r="B222">
        <v>1.1533550726623799E-2</v>
      </c>
      <c r="C222">
        <v>-4.3790628937380701E-3</v>
      </c>
      <c r="D222">
        <v>10560.74</v>
      </c>
      <c r="E222">
        <f t="shared" si="17"/>
        <v>110.15712829407278</v>
      </c>
      <c r="F222">
        <f t="shared" si="17"/>
        <v>109.90988737820862</v>
      </c>
      <c r="G222">
        <f t="shared" si="16"/>
        <v>86.515858900555514</v>
      </c>
    </row>
    <row r="223" spans="1:7" x14ac:dyDescent="0.45">
      <c r="A223" s="2">
        <v>42313</v>
      </c>
      <c r="B223">
        <v>8.39589142156103E-3</v>
      </c>
      <c r="C223">
        <v>2.0739586919554399E-2</v>
      </c>
      <c r="D223">
        <v>10617.67</v>
      </c>
      <c r="E223">
        <f t="shared" si="17"/>
        <v>111.08199558254077</v>
      </c>
      <c r="F223">
        <f t="shared" si="17"/>
        <v>112.18937304080741</v>
      </c>
      <c r="G223">
        <f t="shared" si="16"/>
        <v>86.982241734259276</v>
      </c>
    </row>
    <row r="224" spans="1:7" x14ac:dyDescent="0.45">
      <c r="A224" s="2">
        <v>42314</v>
      </c>
      <c r="B224">
        <v>6.1109636598558397E-3</v>
      </c>
      <c r="C224">
        <v>1.2278603733810799E-2</v>
      </c>
      <c r="D224">
        <v>10555.97</v>
      </c>
      <c r="E224">
        <f t="shared" si="17"/>
        <v>111.76081362080994</v>
      </c>
      <c r="F224">
        <f t="shared" si="17"/>
        <v>113.56690189552015</v>
      </c>
      <c r="G224">
        <f t="shared" si="16"/>
        <v>86.476782032177397</v>
      </c>
    </row>
    <row r="225" spans="1:7" x14ac:dyDescent="0.45">
      <c r="A225" s="2">
        <v>42317</v>
      </c>
      <c r="B225">
        <v>-1.7926162124523599E-2</v>
      </c>
      <c r="C225">
        <v>-7.3098643057877199E-3</v>
      </c>
      <c r="D225">
        <v>10506.41</v>
      </c>
      <c r="E225">
        <f t="shared" si="17"/>
        <v>109.75737115667464</v>
      </c>
      <c r="F225">
        <f t="shared" si="17"/>
        <v>112.73674325303519</v>
      </c>
      <c r="G225">
        <f t="shared" si="16"/>
        <v>86.070775827393291</v>
      </c>
    </row>
    <row r="226" spans="1:7" x14ac:dyDescent="0.45">
      <c r="A226" s="2">
        <v>42318</v>
      </c>
      <c r="B226">
        <v>-1.7540513737767501E-2</v>
      </c>
      <c r="C226">
        <v>-2.2709477085849799E-3</v>
      </c>
      <c r="D226">
        <v>10314.74</v>
      </c>
      <c r="E226">
        <f t="shared" si="17"/>
        <v>107.83217048007974</v>
      </c>
      <c r="F226">
        <f t="shared" si="17"/>
        <v>112.48072400427138</v>
      </c>
      <c r="G226">
        <f t="shared" si="16"/>
        <v>84.500573864702289</v>
      </c>
    </row>
    <row r="227" spans="1:7" x14ac:dyDescent="0.45">
      <c r="A227" s="2">
        <v>42319</v>
      </c>
      <c r="B227">
        <v>-1.21732026959916E-2</v>
      </c>
      <c r="C227">
        <v>-7.1934530509328498E-3</v>
      </c>
      <c r="D227">
        <v>10245.530000000001</v>
      </c>
      <c r="E227">
        <f t="shared" si="17"/>
        <v>106.519507611677</v>
      </c>
      <c r="F227">
        <f t="shared" si="17"/>
        <v>111.67159919701172</v>
      </c>
      <c r="G227">
        <f t="shared" si="16"/>
        <v>83.93359062351773</v>
      </c>
    </row>
    <row r="228" spans="1:7" x14ac:dyDescent="0.45">
      <c r="A228" s="2">
        <v>42320</v>
      </c>
      <c r="B228">
        <v>1.07282577936894E-2</v>
      </c>
      <c r="C228">
        <v>-3.5227872078971698E-3</v>
      </c>
      <c r="D228">
        <v>10408.93</v>
      </c>
      <c r="E228">
        <f t="shared" si="17"/>
        <v>107.66227634939193</v>
      </c>
      <c r="F228">
        <f t="shared" si="17"/>
        <v>111.27820391587507</v>
      </c>
      <c r="G228">
        <f t="shared" si="16"/>
        <v>85.272198651397474</v>
      </c>
    </row>
    <row r="229" spans="1:7" x14ac:dyDescent="0.45">
      <c r="A229" s="2">
        <v>42321</v>
      </c>
      <c r="B229">
        <v>-2.8562631580967199E-2</v>
      </c>
      <c r="C229">
        <v>-1.1162703792715599E-2</v>
      </c>
      <c r="D229">
        <v>10181.469999999999</v>
      </c>
      <c r="E229">
        <f t="shared" si="17"/>
        <v>104.58715841485598</v>
      </c>
      <c r="F229">
        <f t="shared" si="17"/>
        <v>110.03603828697675</v>
      </c>
      <c r="G229">
        <f t="shared" si="16"/>
        <v>83.408797292636592</v>
      </c>
    </row>
    <row r="230" spans="1:7" x14ac:dyDescent="0.45">
      <c r="A230" s="2">
        <v>42324</v>
      </c>
      <c r="B230">
        <v>-1.39776455638257E-2</v>
      </c>
      <c r="C230">
        <v>-2.8475245881778697E-4</v>
      </c>
      <c r="D230">
        <v>9978.7000000000007</v>
      </c>
      <c r="E230">
        <f t="shared" si="17"/>
        <v>103.12527618400543</v>
      </c>
      <c r="F230">
        <f t="shared" si="17"/>
        <v>110.00470525451597</v>
      </c>
      <c r="G230">
        <f t="shared" si="16"/>
        <v>81.747661736864401</v>
      </c>
    </row>
    <row r="231" spans="1:7" x14ac:dyDescent="0.45">
      <c r="A231" s="2">
        <v>42325</v>
      </c>
      <c r="B231">
        <v>1.2497310630396099E-2</v>
      </c>
      <c r="C231">
        <v>8.3393584943023801E-4</v>
      </c>
      <c r="D231">
        <v>10073.43</v>
      </c>
      <c r="E231">
        <f t="shared" ref="E231:F246" si="18">E230*(1+B231)</f>
        <v>104.41406479432233</v>
      </c>
      <c r="F231">
        <f t="shared" si="18"/>
        <v>110.09644212183372</v>
      </c>
      <c r="G231">
        <f t="shared" si="16"/>
        <v>82.523710319979756</v>
      </c>
    </row>
    <row r="232" spans="1:7" x14ac:dyDescent="0.45">
      <c r="A232" s="2">
        <v>42326</v>
      </c>
      <c r="B232">
        <v>6.5029665316672499E-3</v>
      </c>
      <c r="C232">
        <v>1.2630672724161201E-2</v>
      </c>
      <c r="D232">
        <v>10055.280000000001</v>
      </c>
      <c r="E232">
        <f t="shared" si="18"/>
        <v>105.09306596311514</v>
      </c>
      <c r="F232">
        <f t="shared" si="18"/>
        <v>111.48703425036915</v>
      </c>
      <c r="G232">
        <f t="shared" si="16"/>
        <v>82.37502160696863</v>
      </c>
    </row>
    <row r="233" spans="1:7" x14ac:dyDescent="0.45">
      <c r="A233" s="2">
        <v>42327</v>
      </c>
      <c r="B233">
        <v>1.3425250325308001E-2</v>
      </c>
      <c r="C233">
        <v>2.0657213804495399E-3</v>
      </c>
      <c r="D233">
        <v>10193.11</v>
      </c>
      <c r="E233">
        <f t="shared" si="18"/>
        <v>106.50396668112407</v>
      </c>
      <c r="F233">
        <f t="shared" si="18"/>
        <v>111.71733540066305</v>
      </c>
      <c r="G233">
        <f t="shared" si="16"/>
        <v>83.504154682137951</v>
      </c>
    </row>
    <row r="234" spans="1:7" x14ac:dyDescent="0.45">
      <c r="A234" s="2">
        <v>42328</v>
      </c>
      <c r="B234">
        <v>9.61091414887634E-3</v>
      </c>
      <c r="C234">
        <v>1.79700048363922E-3</v>
      </c>
      <c r="D234">
        <v>10302</v>
      </c>
      <c r="E234">
        <f t="shared" si="18"/>
        <v>107.52756716141113</v>
      </c>
      <c r="F234">
        <f t="shared" si="18"/>
        <v>111.91809150640891</v>
      </c>
      <c r="G234">
        <f t="shared" si="16"/>
        <v>84.396205038048748</v>
      </c>
    </row>
    <row r="235" spans="1:7" x14ac:dyDescent="0.45">
      <c r="A235" s="2">
        <v>42331</v>
      </c>
      <c r="B235">
        <v>-4.7355239884870797E-3</v>
      </c>
      <c r="C235">
        <v>-2.6961937049588898E-3</v>
      </c>
      <c r="D235">
        <v>10229.43</v>
      </c>
      <c r="E235">
        <f t="shared" si="18"/>
        <v>107.01836778769461</v>
      </c>
      <c r="F235">
        <f t="shared" si="18"/>
        <v>111.61633865261832</v>
      </c>
      <c r="G235">
        <f t="shared" si="16"/>
        <v>83.801695952472059</v>
      </c>
    </row>
    <row r="236" spans="1:7" x14ac:dyDescent="0.45">
      <c r="A236" s="2">
        <v>42332</v>
      </c>
      <c r="B236" s="3">
        <v>9.0481206852806805E-5</v>
      </c>
      <c r="C236">
        <v>2.5216311611447801E-3</v>
      </c>
      <c r="D236">
        <v>10156.629999999999</v>
      </c>
      <c r="E236">
        <f t="shared" si="18"/>
        <v>107.02805093876745</v>
      </c>
      <c r="F236">
        <f t="shared" si="18"/>
        <v>111.89779389025765</v>
      </c>
      <c r="G236">
        <f t="shared" si="16"/>
        <v>83.205302657308962</v>
      </c>
    </row>
    <row r="237" spans="1:7" x14ac:dyDescent="0.45">
      <c r="A237" s="2">
        <v>42333</v>
      </c>
      <c r="B237">
        <v>-7.8261322687799995E-3</v>
      </c>
      <c r="C237">
        <v>-4.4686933402642397E-3</v>
      </c>
      <c r="D237">
        <v>10127.870000000001</v>
      </c>
      <c r="E237">
        <f t="shared" si="18"/>
        <v>106.19043525565093</v>
      </c>
      <c r="F237">
        <f t="shared" si="18"/>
        <v>111.39775696391</v>
      </c>
      <c r="G237">
        <f t="shared" si="16"/>
        <v>82.96969453685719</v>
      </c>
    </row>
    <row r="238" spans="1:7" x14ac:dyDescent="0.45">
      <c r="A238" s="2">
        <v>42334</v>
      </c>
      <c r="B238">
        <v>-4.9674590870423998E-3</v>
      </c>
      <c r="C238">
        <v>-4.0827675469623003E-3</v>
      </c>
      <c r="D238">
        <v>10108.39</v>
      </c>
      <c r="E238">
        <f t="shared" si="18"/>
        <v>105.66293861308326</v>
      </c>
      <c r="F238">
        <f t="shared" si="18"/>
        <v>110.94294581697335</v>
      </c>
      <c r="G238">
        <f t="shared" si="16"/>
        <v>82.810110177107504</v>
      </c>
    </row>
    <row r="239" spans="1:7" x14ac:dyDescent="0.45">
      <c r="A239" s="2">
        <v>42335</v>
      </c>
      <c r="B239">
        <v>-2.1619100642786999E-2</v>
      </c>
      <c r="C239">
        <v>-1.00193171947137E-2</v>
      </c>
      <c r="D239">
        <v>9855.66</v>
      </c>
      <c r="E239">
        <f t="shared" si="18"/>
        <v>103.37860090899439</v>
      </c>
      <c r="F239">
        <f t="shared" si="18"/>
        <v>109.83137325231715</v>
      </c>
      <c r="G239">
        <f t="shared" si="16"/>
        <v>80.739691530314076</v>
      </c>
    </row>
    <row r="240" spans="1:7" x14ac:dyDescent="0.45">
      <c r="A240" s="2">
        <v>42338</v>
      </c>
      <c r="B240">
        <v>-3.9266919773599E-3</v>
      </c>
      <c r="C240">
        <v>2.6004413217149002E-3</v>
      </c>
      <c r="D240">
        <v>9790.64</v>
      </c>
      <c r="E240">
        <f t="shared" si="18"/>
        <v>102.97266498617434</v>
      </c>
      <c r="F240">
        <f t="shared" si="18"/>
        <v>110.11698329374316</v>
      </c>
      <c r="G240">
        <f t="shared" si="16"/>
        <v>80.207033672463751</v>
      </c>
    </row>
    <row r="241" spans="1:7" x14ac:dyDescent="0.45">
      <c r="A241" s="2">
        <v>42339</v>
      </c>
      <c r="B241">
        <v>2.6540814179955699E-2</v>
      </c>
      <c r="C241">
        <v>1.7340168680425101E-2</v>
      </c>
      <c r="D241">
        <v>9947.94</v>
      </c>
      <c r="E241">
        <f t="shared" si="18"/>
        <v>105.70564335318721</v>
      </c>
      <c r="F241">
        <f t="shared" si="18"/>
        <v>112.02643035863622</v>
      </c>
      <c r="G241">
        <f t="shared" si="16"/>
        <v>81.495669185226831</v>
      </c>
    </row>
    <row r="242" spans="1:7" x14ac:dyDescent="0.45">
      <c r="A242" s="2">
        <v>42340</v>
      </c>
      <c r="B242">
        <v>1.04836597570759E-2</v>
      </c>
      <c r="C242">
        <v>9.9674118305092593E-3</v>
      </c>
      <c r="D242">
        <v>10050.36</v>
      </c>
      <c r="E242">
        <f t="shared" si="18"/>
        <v>106.81382535250484</v>
      </c>
      <c r="F242">
        <f t="shared" si="18"/>
        <v>113.14304392592261</v>
      </c>
      <c r="G242">
        <f t="shared" si="16"/>
        <v>82.334715906251574</v>
      </c>
    </row>
    <row r="243" spans="1:7" x14ac:dyDescent="0.45">
      <c r="A243" s="2">
        <v>42341</v>
      </c>
      <c r="B243">
        <v>1.1500735850014799E-3</v>
      </c>
      <c r="C243">
        <v>4.58340041005944E-3</v>
      </c>
      <c r="D243">
        <v>9987.84</v>
      </c>
      <c r="E243">
        <f t="shared" si="18"/>
        <v>106.9366691115557</v>
      </c>
      <c r="F243">
        <f t="shared" si="18"/>
        <v>113.66162379984804</v>
      </c>
      <c r="G243">
        <f t="shared" si="16"/>
        <v>81.822538587383505</v>
      </c>
    </row>
    <row r="244" spans="1:7" x14ac:dyDescent="0.45">
      <c r="A244" s="2">
        <v>42342</v>
      </c>
      <c r="B244">
        <v>-1.2928594898324101E-2</v>
      </c>
      <c r="C244">
        <v>-3.7046068321532799E-3</v>
      </c>
      <c r="D244">
        <v>9834.2800000000007</v>
      </c>
      <c r="E244">
        <f t="shared" si="18"/>
        <v>105.55412823683628</v>
      </c>
      <c r="F244">
        <f t="shared" si="18"/>
        <v>113.2405521717655</v>
      </c>
      <c r="G244">
        <f t="shared" si="16"/>
        <v>80.564541960937888</v>
      </c>
    </row>
    <row r="245" spans="1:7" x14ac:dyDescent="0.45">
      <c r="A245" s="2">
        <v>42345</v>
      </c>
      <c r="B245">
        <v>1.1348833440520401E-2</v>
      </c>
      <c r="C245">
        <v>5.3060220002729601E-3</v>
      </c>
      <c r="D245">
        <v>9798.19</v>
      </c>
      <c r="E245">
        <f t="shared" si="18"/>
        <v>106.75204445715548</v>
      </c>
      <c r="F245">
        <f t="shared" si="18"/>
        <v>113.84140903291194</v>
      </c>
      <c r="G245">
        <f t="shared" si="16"/>
        <v>80.268884900190159</v>
      </c>
    </row>
    <row r="246" spans="1:7" x14ac:dyDescent="0.45">
      <c r="A246" s="2">
        <v>42346</v>
      </c>
      <c r="B246">
        <v>-7.8968693092941605E-3</v>
      </c>
      <c r="C246">
        <v>-1.3498964881806999E-2</v>
      </c>
      <c r="D246">
        <v>9660.8700000000008</v>
      </c>
      <c r="E246">
        <f t="shared" si="18"/>
        <v>105.90903751357736</v>
      </c>
      <c r="F246">
        <f t="shared" si="18"/>
        <v>112.30466785028123</v>
      </c>
      <c r="G246">
        <f t="shared" si="16"/>
        <v>79.143929854973223</v>
      </c>
    </row>
    <row r="247" spans="1:7" x14ac:dyDescent="0.45">
      <c r="A247" s="2">
        <v>42347</v>
      </c>
      <c r="B247">
        <v>-5.6323832667535302E-3</v>
      </c>
      <c r="C247">
        <v>-6.6707483244966999E-4</v>
      </c>
      <c r="D247">
        <v>9558.76</v>
      </c>
      <c r="E247">
        <f t="shared" ref="E247:F262" si="19">E246*(1+B247)</f>
        <v>105.31251722288792</v>
      </c>
      <c r="F247">
        <f t="shared" si="19"/>
        <v>112.2297522327917</v>
      </c>
      <c r="G247">
        <f t="shared" si="16"/>
        <v>78.307422720782256</v>
      </c>
    </row>
    <row r="248" spans="1:7" x14ac:dyDescent="0.45">
      <c r="A248" s="2">
        <v>42348</v>
      </c>
      <c r="B248">
        <v>-1.7665414604877701E-2</v>
      </c>
      <c r="C248">
        <v>-1.70200197467851E-2</v>
      </c>
      <c r="D248">
        <v>9450.49</v>
      </c>
      <c r="E248">
        <f t="shared" si="19"/>
        <v>103.45212794306228</v>
      </c>
      <c r="F248">
        <f t="shared" si="19"/>
        <v>110.31959963361278</v>
      </c>
      <c r="G248">
        <f t="shared" si="16"/>
        <v>77.420451538539055</v>
      </c>
    </row>
    <row r="249" spans="1:7" x14ac:dyDescent="0.45">
      <c r="A249" s="2">
        <v>42349</v>
      </c>
      <c r="B249">
        <v>-1.55763395505784E-2</v>
      </c>
      <c r="C249">
        <v>-7.5312023656736397E-3</v>
      </c>
      <c r="D249">
        <v>9308</v>
      </c>
      <c r="E249">
        <f t="shared" si="19"/>
        <v>101.84072247099127</v>
      </c>
      <c r="F249">
        <f t="shared" si="19"/>
        <v>109.48876040387195</v>
      </c>
      <c r="G249">
        <f t="shared" si="16"/>
        <v>76.253142738706842</v>
      </c>
    </row>
    <row r="250" spans="1:7" x14ac:dyDescent="0.45">
      <c r="A250" s="2">
        <v>42352</v>
      </c>
      <c r="B250">
        <v>-6.5584328874902197E-3</v>
      </c>
      <c r="C250">
        <v>1.22693402806708E-3</v>
      </c>
      <c r="D250">
        <v>9315.91</v>
      </c>
      <c r="E250">
        <f t="shared" si="19"/>
        <v>101.17280692745175</v>
      </c>
      <c r="F250">
        <f t="shared" si="19"/>
        <v>109.62309588970234</v>
      </c>
      <c r="G250">
        <f t="shared" si="16"/>
        <v>76.317943164046667</v>
      </c>
    </row>
    <row r="251" spans="1:7" x14ac:dyDescent="0.45">
      <c r="A251" s="2">
        <v>42353</v>
      </c>
      <c r="B251">
        <v>8.5679039664112305E-3</v>
      </c>
      <c r="C251">
        <v>9.6420128834149403E-3</v>
      </c>
      <c r="D251">
        <v>9344.07</v>
      </c>
      <c r="E251">
        <f t="shared" si="19"/>
        <v>102.03964582121841</v>
      </c>
      <c r="F251">
        <f t="shared" si="19"/>
        <v>110.68008319259069</v>
      </c>
      <c r="G251">
        <f t="shared" si="16"/>
        <v>76.548635955142714</v>
      </c>
    </row>
    <row r="252" spans="1:7" x14ac:dyDescent="0.45">
      <c r="A252" s="2">
        <v>42354</v>
      </c>
      <c r="B252">
        <v>1.36106826426608E-2</v>
      </c>
      <c r="C252">
        <v>-2.47793848054823E-3</v>
      </c>
      <c r="D252">
        <v>9538.66</v>
      </c>
      <c r="E252">
        <f t="shared" si="19"/>
        <v>103.42847505746052</v>
      </c>
      <c r="F252">
        <f t="shared" si="19"/>
        <v>110.40582475541748</v>
      </c>
      <c r="G252">
        <f t="shared" si="16"/>
        <v>78.142759187364987</v>
      </c>
    </row>
    <row r="253" spans="1:7" x14ac:dyDescent="0.45">
      <c r="A253" s="2">
        <v>42355</v>
      </c>
      <c r="B253">
        <v>1.62400540311291E-2</v>
      </c>
      <c r="C253">
        <v>8.2629677781949195E-3</v>
      </c>
      <c r="D253">
        <v>9666.52</v>
      </c>
      <c r="E253">
        <f t="shared" si="19"/>
        <v>105.10815908075097</v>
      </c>
      <c r="F253">
        <f t="shared" si="19"/>
        <v>111.31810452789654</v>
      </c>
      <c r="G253">
        <f t="shared" si="16"/>
        <v>79.1902158730731</v>
      </c>
    </row>
    <row r="254" spans="1:7" x14ac:dyDescent="0.45">
      <c r="A254" s="2">
        <v>42356</v>
      </c>
      <c r="B254">
        <v>-2.3145640736379602E-3</v>
      </c>
      <c r="C254">
        <v>-2.2113459226403599E-4</v>
      </c>
      <c r="D254">
        <v>9634.41</v>
      </c>
      <c r="E254">
        <f t="shared" si="19"/>
        <v>104.86487951189643</v>
      </c>
      <c r="F254">
        <f t="shared" si="19"/>
        <v>111.29348824424015</v>
      </c>
      <c r="G254">
        <f t="shared" si="16"/>
        <v>78.927163830385098</v>
      </c>
    </row>
    <row r="255" spans="1:7" x14ac:dyDescent="0.45">
      <c r="A255" s="2">
        <v>42359</v>
      </c>
      <c r="B255">
        <v>1.6810586025205101E-2</v>
      </c>
      <c r="C255">
        <v>1.8034617543015299E-2</v>
      </c>
      <c r="D255">
        <v>9746.99</v>
      </c>
      <c r="E255">
        <f t="shared" si="19"/>
        <v>106.62771958995393</v>
      </c>
      <c r="F255">
        <f t="shared" si="19"/>
        <v>113.30062373975309</v>
      </c>
      <c r="G255">
        <f t="shared" si="16"/>
        <v>79.849443461833701</v>
      </c>
    </row>
    <row r="256" spans="1:7" x14ac:dyDescent="0.45">
      <c r="A256" s="2">
        <v>42360</v>
      </c>
      <c r="B256" s="3">
        <v>3.5460848081381603E-4</v>
      </c>
      <c r="C256">
        <v>-3.29098435758176E-3</v>
      </c>
      <c r="D256">
        <v>9731.5300000000007</v>
      </c>
      <c r="E256">
        <f t="shared" si="19"/>
        <v>106.66553068361037</v>
      </c>
      <c r="F256">
        <f t="shared" si="19"/>
        <v>112.9277531593213</v>
      </c>
      <c r="G256">
        <f t="shared" si="16"/>
        <v>79.722791808767482</v>
      </c>
    </row>
    <row r="257" spans="1:7" x14ac:dyDescent="0.45">
      <c r="A257" s="2">
        <v>42361</v>
      </c>
      <c r="B257">
        <v>9.97343751781158E-3</v>
      </c>
      <c r="C257">
        <v>3.88561826889169E-4</v>
      </c>
      <c r="D257">
        <v>9882.9500000000007</v>
      </c>
      <c r="E257">
        <f t="shared" si="19"/>
        <v>107.72935268918756</v>
      </c>
      <c r="F257">
        <f t="shared" si="19"/>
        <v>112.97163257339537</v>
      </c>
      <c r="G257">
        <f t="shared" si="16"/>
        <v>80.963257093844305</v>
      </c>
    </row>
    <row r="258" spans="1:7" x14ac:dyDescent="0.45">
      <c r="A258" s="2">
        <v>42362</v>
      </c>
      <c r="B258">
        <v>5.7421062020850903E-3</v>
      </c>
      <c r="C258">
        <v>-2.3694879149751599E-2</v>
      </c>
      <c r="D258">
        <v>9953.2099999999991</v>
      </c>
      <c r="E258">
        <f t="shared" si="19"/>
        <v>108.34794607341075</v>
      </c>
      <c r="F258">
        <f t="shared" si="19"/>
        <v>110.29478339221863</v>
      </c>
      <c r="G258">
        <f t="shared" si="16"/>
        <v>81.538842161401391</v>
      </c>
    </row>
    <row r="259" spans="1:7" x14ac:dyDescent="0.45">
      <c r="A259" s="2">
        <v>42363</v>
      </c>
      <c r="B259">
        <v>-2.5999999999999998E-4</v>
      </c>
      <c r="C259" s="3">
        <v>3.7269449679189203E-20</v>
      </c>
      <c r="D259">
        <v>9953.2099999999991</v>
      </c>
      <c r="E259">
        <f t="shared" si="19"/>
        <v>108.31977560743167</v>
      </c>
      <c r="F259">
        <f t="shared" si="19"/>
        <v>110.29478339221863</v>
      </c>
      <c r="G259">
        <f t="shared" si="16"/>
        <v>81.538842161401391</v>
      </c>
    </row>
    <row r="260" spans="1:7" x14ac:dyDescent="0.45">
      <c r="A260" s="2">
        <v>42366</v>
      </c>
      <c r="B260">
        <v>-1.8228053737382799E-3</v>
      </c>
      <c r="C260">
        <v>5.4545537698694399E-3</v>
      </c>
      <c r="D260">
        <v>9789.4599999999991</v>
      </c>
      <c r="E260">
        <f t="shared" si="19"/>
        <v>108.12232973837231</v>
      </c>
      <c r="F260">
        <f t="shared" si="19"/>
        <v>110.89639221876759</v>
      </c>
      <c r="G260">
        <f t="shared" si="16"/>
        <v>80.197366858064129</v>
      </c>
    </row>
    <row r="261" spans="1:7" x14ac:dyDescent="0.45">
      <c r="A261" s="2">
        <v>42367</v>
      </c>
      <c r="B261">
        <v>2.7670674086521401E-3</v>
      </c>
      <c r="C261">
        <v>4.6465755457599503E-3</v>
      </c>
      <c r="D261">
        <v>9788.91</v>
      </c>
      <c r="E261">
        <f t="shared" si="19"/>
        <v>108.42151151313891</v>
      </c>
      <c r="F261">
        <f t="shared" si="19"/>
        <v>111.4116806829643</v>
      </c>
      <c r="G261">
        <f t="shared" si="16"/>
        <v>80.192861139488031</v>
      </c>
    </row>
    <row r="262" spans="1:7" x14ac:dyDescent="0.45">
      <c r="A262" s="2">
        <v>42368</v>
      </c>
      <c r="B262">
        <v>-2.0816001471697198E-3</v>
      </c>
      <c r="C262">
        <v>-2.16783431524287E-3</v>
      </c>
      <c r="D262">
        <v>9659.8799999999992</v>
      </c>
      <c r="E262">
        <f t="shared" si="19"/>
        <v>108.19582127881679</v>
      </c>
      <c r="F262">
        <f t="shared" si="19"/>
        <v>111.17015861846089</v>
      </c>
      <c r="G262">
        <f t="shared" si="16"/>
        <v>79.135819561536238</v>
      </c>
    </row>
    <row r="263" spans="1:7" x14ac:dyDescent="0.45">
      <c r="A263" s="2">
        <v>42369</v>
      </c>
      <c r="B263">
        <v>5.0363311559718305E-4</v>
      </c>
      <c r="C263">
        <v>-1.41811176783871E-3</v>
      </c>
      <c r="D263">
        <v>9661.0300000000007</v>
      </c>
      <c r="E263">
        <f t="shared" ref="E263:F278" si="20">E262*(1+B263)</f>
        <v>108.25031227738204</v>
      </c>
      <c r="F263">
        <f t="shared" si="20"/>
        <v>111.01250690829156</v>
      </c>
      <c r="G263">
        <f t="shared" ref="G263:G326" si="21">D263/$D$5*100</f>
        <v>79.145240609468075</v>
      </c>
    </row>
    <row r="264" spans="1:7" x14ac:dyDescent="0.45">
      <c r="A264" s="2">
        <v>42370</v>
      </c>
      <c r="B264">
        <v>-2.5999999999999998E-4</v>
      </c>
      <c r="C264" s="3">
        <v>3.04931861011548E-20</v>
      </c>
      <c r="D264">
        <v>9661.0300000000007</v>
      </c>
      <c r="E264">
        <f t="shared" si="20"/>
        <v>108.22216719618991</v>
      </c>
      <c r="F264">
        <f t="shared" si="20"/>
        <v>111.01250690829156</v>
      </c>
      <c r="G264">
        <f t="shared" si="21"/>
        <v>79.145240609468075</v>
      </c>
    </row>
    <row r="265" spans="1:7" x14ac:dyDescent="0.45">
      <c r="A265" s="2">
        <v>42373</v>
      </c>
      <c r="B265">
        <v>-4.0867119595239101E-2</v>
      </c>
      <c r="C265">
        <v>-1.9739050166702701E-2</v>
      </c>
      <c r="D265">
        <v>9311.18</v>
      </c>
      <c r="E265">
        <f t="shared" si="20"/>
        <v>103.79943894652726</v>
      </c>
      <c r="F265">
        <f t="shared" si="20"/>
        <v>108.82122546529736</v>
      </c>
      <c r="G265">
        <f t="shared" si="21"/>
        <v>76.279193984292249</v>
      </c>
    </row>
    <row r="266" spans="1:7" x14ac:dyDescent="0.45">
      <c r="A266" s="2">
        <v>42374</v>
      </c>
      <c r="B266">
        <v>2.6049671449366102E-3</v>
      </c>
      <c r="C266">
        <v>4.4846909237381402E-3</v>
      </c>
      <c r="D266">
        <v>9223.01</v>
      </c>
      <c r="E266">
        <f t="shared" si="20"/>
        <v>104.06983307464581</v>
      </c>
      <c r="F266">
        <f t="shared" si="20"/>
        <v>109.30925502745164</v>
      </c>
      <c r="G266">
        <f t="shared" si="21"/>
        <v>75.556886335466316</v>
      </c>
    </row>
    <row r="267" spans="1:7" x14ac:dyDescent="0.45">
      <c r="A267" s="2">
        <v>42375</v>
      </c>
      <c r="B267">
        <v>-9.2113030859458103E-4</v>
      </c>
      <c r="C267">
        <v>-1.4535111822810999E-3</v>
      </c>
      <c r="D267">
        <v>9137.7900000000009</v>
      </c>
      <c r="E267">
        <f t="shared" si="20"/>
        <v>103.97397119719038</v>
      </c>
      <c r="F267">
        <f t="shared" si="20"/>
        <v>109.15037280294243</v>
      </c>
      <c r="G267">
        <f t="shared" si="21"/>
        <v>74.858745722639441</v>
      </c>
    </row>
    <row r="268" spans="1:7" x14ac:dyDescent="0.45">
      <c r="A268" s="2">
        <v>42376</v>
      </c>
      <c r="B268">
        <v>-3.7569400040665897E-2</v>
      </c>
      <c r="C268">
        <v>-1.30579353550269E-2</v>
      </c>
      <c r="D268">
        <v>8753.9699999999993</v>
      </c>
      <c r="E268">
        <f t="shared" si="20"/>
        <v>100.06773147946646</v>
      </c>
      <c r="F268">
        <f t="shared" si="20"/>
        <v>107.72509429090452</v>
      </c>
      <c r="G268">
        <f t="shared" si="21"/>
        <v>71.714409533772823</v>
      </c>
    </row>
    <row r="269" spans="1:7" x14ac:dyDescent="0.45">
      <c r="A269" s="2">
        <v>42377</v>
      </c>
      <c r="B269">
        <v>-1.9621027076387001E-3</v>
      </c>
      <c r="C269">
        <v>-5.9283623795287699E-3</v>
      </c>
      <c r="D269">
        <v>8845.89</v>
      </c>
      <c r="E269">
        <f t="shared" si="20"/>
        <v>99.871388312583335</v>
      </c>
      <c r="F269">
        <f t="shared" si="20"/>
        <v>107.08646089457913</v>
      </c>
      <c r="G269">
        <f t="shared" si="21"/>
        <v>72.467437991072131</v>
      </c>
    </row>
    <row r="270" spans="1:7" x14ac:dyDescent="0.45">
      <c r="A270" s="2">
        <v>42380</v>
      </c>
      <c r="B270">
        <v>-4.25556198856668E-2</v>
      </c>
      <c r="C270">
        <v>-1.43705314997778E-2</v>
      </c>
      <c r="D270">
        <v>8505.16</v>
      </c>
      <c r="E270">
        <f t="shared" si="20"/>
        <v>95.621299474099217</v>
      </c>
      <c r="F270">
        <f t="shared" si="20"/>
        <v>105.54757153509385</v>
      </c>
      <c r="G270">
        <f t="shared" si="21"/>
        <v>69.676104372103538</v>
      </c>
    </row>
    <row r="271" spans="1:7" x14ac:dyDescent="0.45">
      <c r="A271" s="2">
        <v>42381</v>
      </c>
      <c r="B271">
        <v>5.6963323949762296E-4</v>
      </c>
      <c r="C271">
        <v>7.28599018399114E-3</v>
      </c>
      <c r="D271">
        <v>8439.31</v>
      </c>
      <c r="E271">
        <f t="shared" si="20"/>
        <v>95.675768544683606</v>
      </c>
      <c r="F271">
        <f t="shared" si="20"/>
        <v>106.31659010524265</v>
      </c>
      <c r="G271">
        <f t="shared" si="21"/>
        <v>69.136646975311123</v>
      </c>
    </row>
    <row r="272" spans="1:7" x14ac:dyDescent="0.45">
      <c r="A272" s="2">
        <v>42382</v>
      </c>
      <c r="B272">
        <v>1.03427443912437E-2</v>
      </c>
      <c r="C272">
        <v>6.3412441561709098E-3</v>
      </c>
      <c r="D272">
        <v>8494.49</v>
      </c>
      <c r="E272">
        <f t="shared" si="20"/>
        <v>96.665318563177053</v>
      </c>
      <c r="F272">
        <f t="shared" si="20"/>
        <v>106.99076956095155</v>
      </c>
      <c r="G272">
        <f t="shared" si="21"/>
        <v>69.588693431727307</v>
      </c>
    </row>
    <row r="273" spans="1:7" x14ac:dyDescent="0.45">
      <c r="A273" s="2">
        <v>42383</v>
      </c>
      <c r="B273">
        <v>-4.6561950521463898E-3</v>
      </c>
      <c r="C273">
        <v>7.4831873673524901E-3</v>
      </c>
      <c r="D273">
        <v>8459.6299999999992</v>
      </c>
      <c r="E273">
        <f t="shared" si="20"/>
        <v>96.215225985169027</v>
      </c>
      <c r="F273">
        <f t="shared" si="20"/>
        <v>107.79140153615337</v>
      </c>
      <c r="G273">
        <f t="shared" si="21"/>
        <v>69.303112796158828</v>
      </c>
    </row>
    <row r="274" spans="1:7" x14ac:dyDescent="0.45">
      <c r="A274" s="2">
        <v>42384</v>
      </c>
      <c r="B274">
        <v>-2.6589133464162099E-2</v>
      </c>
      <c r="C274">
        <v>-1.1946075664124501E-2</v>
      </c>
      <c r="D274">
        <v>8236.2800000000007</v>
      </c>
      <c r="E274">
        <f t="shared" si="20"/>
        <v>93.65694650016485</v>
      </c>
      <c r="F274">
        <f t="shared" si="20"/>
        <v>106.50371729746045</v>
      </c>
      <c r="G274">
        <f t="shared" si="21"/>
        <v>67.473381443484783</v>
      </c>
    </row>
    <row r="275" spans="1:7" x14ac:dyDescent="0.45">
      <c r="A275" s="2">
        <v>42387</v>
      </c>
      <c r="B275">
        <v>-8.4791691856273398E-3</v>
      </c>
      <c r="C275">
        <v>6.8754208238714703E-3</v>
      </c>
      <c r="D275">
        <v>8134.81</v>
      </c>
      <c r="E275">
        <f t="shared" si="20"/>
        <v>92.862813405380706</v>
      </c>
      <c r="F275">
        <f t="shared" si="20"/>
        <v>107.23597517318714</v>
      </c>
      <c r="G275">
        <f t="shared" si="21"/>
        <v>66.642117327273283</v>
      </c>
    </row>
    <row r="276" spans="1:7" x14ac:dyDescent="0.45">
      <c r="A276" s="2">
        <v>42388</v>
      </c>
      <c r="B276">
        <v>2.4634373340897599E-2</v>
      </c>
      <c r="C276">
        <v>7.9416492727338497E-3</v>
      </c>
      <c r="D276">
        <v>8377.7999999999993</v>
      </c>
      <c r="E276">
        <f t="shared" si="20"/>
        <v>95.150430620294969</v>
      </c>
      <c r="F276">
        <f t="shared" si="20"/>
        <v>108.08760567743218</v>
      </c>
      <c r="G276">
        <f t="shared" si="21"/>
        <v>68.632743794191882</v>
      </c>
    </row>
    <row r="277" spans="1:7" x14ac:dyDescent="0.45">
      <c r="A277" s="2">
        <v>42389</v>
      </c>
      <c r="B277">
        <v>-3.3998650044314002E-2</v>
      </c>
      <c r="C277">
        <v>-2.2804670503255701E-3</v>
      </c>
      <c r="D277">
        <v>8015.44</v>
      </c>
      <c r="E277">
        <f t="shared" si="20"/>
        <v>91.915444428069776</v>
      </c>
      <c r="F277">
        <f t="shared" si="20"/>
        <v>107.84111545413622</v>
      </c>
      <c r="G277">
        <f t="shared" si="21"/>
        <v>65.664212551948893</v>
      </c>
    </row>
    <row r="278" spans="1:7" x14ac:dyDescent="0.45">
      <c r="A278" s="2">
        <v>42390</v>
      </c>
      <c r="B278">
        <v>-3.5889064810281202E-2</v>
      </c>
      <c r="C278">
        <v>-1.27930524884562E-2</v>
      </c>
      <c r="D278">
        <v>7835.64</v>
      </c>
      <c r="E278">
        <f t="shared" si="20"/>
        <v>88.616685085924985</v>
      </c>
      <c r="F278">
        <f t="shared" si="20"/>
        <v>106.46149840371778</v>
      </c>
      <c r="G278">
        <f t="shared" si="21"/>
        <v>64.191252188345587</v>
      </c>
    </row>
    <row r="279" spans="1:7" x14ac:dyDescent="0.45">
      <c r="A279" s="2">
        <v>42391</v>
      </c>
      <c r="B279">
        <v>2.9771447901648901E-2</v>
      </c>
      <c r="C279">
        <v>1.6538061543697601E-2</v>
      </c>
      <c r="D279">
        <v>8104.98</v>
      </c>
      <c r="E279">
        <f t="shared" ref="E279:F294" si="22">E278*(1+B279)</f>
        <v>91.254932109177432</v>
      </c>
      <c r="F279">
        <f t="shared" si="22"/>
        <v>108.22216521635274</v>
      </c>
      <c r="G279">
        <f t="shared" si="21"/>
        <v>66.397743536137085</v>
      </c>
    </row>
    <row r="280" spans="1:7" x14ac:dyDescent="0.45">
      <c r="A280" s="2">
        <v>42394</v>
      </c>
      <c r="B280">
        <v>8.1746735097483099E-3</v>
      </c>
      <c r="C280">
        <v>-1.4237214637128799E-2</v>
      </c>
      <c r="D280">
        <v>8173.11</v>
      </c>
      <c r="E280">
        <f t="shared" si="22"/>
        <v>92.000911385324201</v>
      </c>
      <c r="F280">
        <f t="shared" si="22"/>
        <v>106.6813830216727</v>
      </c>
      <c r="G280">
        <f t="shared" si="21"/>
        <v>66.955879184481333</v>
      </c>
    </row>
    <row r="281" spans="1:7" x14ac:dyDescent="0.45">
      <c r="A281" s="2">
        <v>42395</v>
      </c>
      <c r="B281">
        <v>-3.3620249092646902E-2</v>
      </c>
      <c r="C281">
        <v>-1.07350241431153E-2</v>
      </c>
      <c r="D281">
        <v>7895.16</v>
      </c>
      <c r="E281">
        <f t="shared" si="22"/>
        <v>88.907817827799065</v>
      </c>
      <c r="F281">
        <f t="shared" si="22"/>
        <v>105.53615579931412</v>
      </c>
      <c r="G281">
        <f t="shared" si="21"/>
        <v>64.678852860434972</v>
      </c>
    </row>
    <row r="282" spans="1:7" x14ac:dyDescent="0.45">
      <c r="A282" s="2">
        <v>42396</v>
      </c>
      <c r="B282">
        <v>4.4280018536110698E-3</v>
      </c>
      <c r="C282">
        <v>3.7736217358564699E-3</v>
      </c>
      <c r="D282">
        <v>7959.51</v>
      </c>
      <c r="E282">
        <f t="shared" si="22"/>
        <v>89.301501809941087</v>
      </c>
      <c r="F282">
        <f t="shared" si="22"/>
        <v>105.93440933075713</v>
      </c>
      <c r="G282">
        <f t="shared" si="21"/>
        <v>65.206021933838031</v>
      </c>
    </row>
    <row r="283" spans="1:7" x14ac:dyDescent="0.45">
      <c r="A283" s="2">
        <v>42397</v>
      </c>
      <c r="B283">
        <v>9.4935522076665703E-3</v>
      </c>
      <c r="C283">
        <v>1.9645641084987901E-2</v>
      </c>
      <c r="D283">
        <v>8028.58</v>
      </c>
      <c r="E283">
        <f t="shared" si="22"/>
        <v>90.149290279596798</v>
      </c>
      <c r="F283">
        <f t="shared" si="22"/>
        <v>108.01555871501938</v>
      </c>
      <c r="G283">
        <f t="shared" si="21"/>
        <v>65.771858264839594</v>
      </c>
    </row>
    <row r="284" spans="1:7" x14ac:dyDescent="0.45">
      <c r="A284" s="2">
        <v>42398</v>
      </c>
      <c r="B284">
        <v>2.6162579793379801E-2</v>
      </c>
      <c r="C284">
        <v>7.7233721878257298E-3</v>
      </c>
      <c r="D284">
        <v>8241.36</v>
      </c>
      <c r="E284">
        <f t="shared" si="22"/>
        <v>92.5078282798533</v>
      </c>
      <c r="F284">
        <f t="shared" si="22"/>
        <v>108.84980307705143</v>
      </c>
      <c r="G284">
        <f t="shared" si="21"/>
        <v>67.514997898696706</v>
      </c>
    </row>
    <row r="285" spans="1:7" x14ac:dyDescent="0.45">
      <c r="A285" s="2">
        <v>42401</v>
      </c>
      <c r="B285">
        <v>-6.8674417662051802E-3</v>
      </c>
      <c r="C285">
        <v>1.1902690617561801E-2</v>
      </c>
      <c r="D285">
        <v>8144.85</v>
      </c>
      <c r="E285">
        <f t="shared" si="22"/>
        <v>91.872536156223305</v>
      </c>
      <c r="F285">
        <f t="shared" si="22"/>
        <v>110.14540860686012</v>
      </c>
      <c r="G285">
        <f t="shared" si="21"/>
        <v>66.724367171825989</v>
      </c>
    </row>
    <row r="286" spans="1:7" x14ac:dyDescent="0.45">
      <c r="A286" s="2">
        <v>42402</v>
      </c>
      <c r="B286" s="3">
        <v>-5.9830035719354996E-3</v>
      </c>
      <c r="C286">
        <v>-1.37856275786397E-2</v>
      </c>
      <c r="D286">
        <v>8058.83</v>
      </c>
      <c r="E286">
        <f t="shared" si="22"/>
        <v>91.322862444237842</v>
      </c>
      <c r="F286">
        <f t="shared" si="22"/>
        <v>108.62698502430885</v>
      </c>
      <c r="G286">
        <f t="shared" si="21"/>
        <v>66.019672786524794</v>
      </c>
    </row>
    <row r="287" spans="1:7" x14ac:dyDescent="0.45">
      <c r="A287" s="2">
        <v>42403</v>
      </c>
      <c r="B287">
        <v>-2.0390749368214701E-2</v>
      </c>
      <c r="C287">
        <v>-2.9799515737244299E-4</v>
      </c>
      <c r="D287">
        <v>7858.31</v>
      </c>
      <c r="E287">
        <f t="shared" si="22"/>
        <v>89.460720844549442</v>
      </c>
      <c r="F287">
        <f t="shared" si="22"/>
        <v>108.59461470881165</v>
      </c>
      <c r="G287">
        <f t="shared" si="21"/>
        <v>64.376969715836623</v>
      </c>
    </row>
    <row r="288" spans="1:7" x14ac:dyDescent="0.45">
      <c r="A288" s="2">
        <v>42404</v>
      </c>
      <c r="B288">
        <v>2.1993745140800399E-3</v>
      </c>
      <c r="C288">
        <v>-1.6056159313522199E-4</v>
      </c>
      <c r="D288">
        <v>7974.4</v>
      </c>
      <c r="E288">
        <f t="shared" si="22"/>
        <v>89.657478473986174</v>
      </c>
      <c r="F288">
        <f t="shared" si="22"/>
        <v>108.57717858446809</v>
      </c>
      <c r="G288">
        <f t="shared" si="21"/>
        <v>65.328004024016309</v>
      </c>
    </row>
    <row r="289" spans="1:7" x14ac:dyDescent="0.45">
      <c r="A289" s="2">
        <v>42405</v>
      </c>
      <c r="B289">
        <v>3.41039358349195E-4</v>
      </c>
      <c r="C289">
        <v>1.20922555902493E-3</v>
      </c>
      <c r="D289">
        <v>8054.87</v>
      </c>
      <c r="E289">
        <f t="shared" si="22"/>
        <v>89.688055202916146</v>
      </c>
      <c r="F289">
        <f t="shared" si="22"/>
        <v>108.70847288393925</v>
      </c>
      <c r="G289">
        <f t="shared" si="21"/>
        <v>65.98723161277691</v>
      </c>
    </row>
    <row r="290" spans="1:7" x14ac:dyDescent="0.45">
      <c r="A290" s="2">
        <v>42408</v>
      </c>
      <c r="B290">
        <v>-2.5999999999999998E-4</v>
      </c>
      <c r="C290" s="3">
        <v>1.01643953670516E-20</v>
      </c>
      <c r="D290">
        <v>8054.87</v>
      </c>
      <c r="E290">
        <f t="shared" si="22"/>
        <v>89.664736308563391</v>
      </c>
      <c r="F290">
        <f t="shared" si="22"/>
        <v>108.70847288393925</v>
      </c>
      <c r="G290">
        <f t="shared" si="21"/>
        <v>65.98723161277691</v>
      </c>
    </row>
    <row r="291" spans="1:7" x14ac:dyDescent="0.45">
      <c r="A291" s="2">
        <v>42409</v>
      </c>
      <c r="B291">
        <v>-2.5999999999999998E-4</v>
      </c>
      <c r="C291" s="3">
        <v>1.01643953670516E-20</v>
      </c>
      <c r="D291">
        <v>8054.87</v>
      </c>
      <c r="E291">
        <f t="shared" si="22"/>
        <v>89.641423477123155</v>
      </c>
      <c r="F291">
        <f t="shared" si="22"/>
        <v>108.70847288393925</v>
      </c>
      <c r="G291">
        <f t="shared" si="21"/>
        <v>65.98723161277691</v>
      </c>
    </row>
    <row r="292" spans="1:7" x14ac:dyDescent="0.45">
      <c r="A292" s="2">
        <v>42410</v>
      </c>
      <c r="B292">
        <v>-2.5999999999999998E-4</v>
      </c>
      <c r="C292" s="3">
        <v>1.01643953670516E-20</v>
      </c>
      <c r="D292">
        <v>8054.87</v>
      </c>
      <c r="E292">
        <f t="shared" si="22"/>
        <v>89.618116707019098</v>
      </c>
      <c r="F292">
        <f t="shared" si="22"/>
        <v>108.70847288393925</v>
      </c>
      <c r="G292">
        <f t="shared" si="21"/>
        <v>65.98723161277691</v>
      </c>
    </row>
    <row r="293" spans="1:7" x14ac:dyDescent="0.45">
      <c r="A293" s="2">
        <v>42411</v>
      </c>
      <c r="B293">
        <v>-3.2660565932081699E-2</v>
      </c>
      <c r="C293">
        <v>-4.9077107195038801E-4</v>
      </c>
      <c r="D293">
        <v>7657.92</v>
      </c>
      <c r="E293">
        <f t="shared" si="22"/>
        <v>86.691138297600517</v>
      </c>
      <c r="F293">
        <f t="shared" si="22"/>
        <v>108.65512191017191</v>
      </c>
      <c r="G293">
        <f t="shared" si="21"/>
        <v>62.735331633175527</v>
      </c>
    </row>
    <row r="294" spans="1:7" x14ac:dyDescent="0.45">
      <c r="A294" s="2">
        <v>42412</v>
      </c>
      <c r="B294">
        <v>-1.5419070223787299E-2</v>
      </c>
      <c r="C294">
        <v>-2.1694187577516099E-3</v>
      </c>
      <c r="D294">
        <v>7505.37</v>
      </c>
      <c r="E294">
        <f t="shared" si="22"/>
        <v>85.354441548409753</v>
      </c>
      <c r="F294">
        <f t="shared" si="22"/>
        <v>108.41940345057421</v>
      </c>
      <c r="G294">
        <f t="shared" si="21"/>
        <v>61.485609144478737</v>
      </c>
    </row>
    <row r="295" spans="1:7" x14ac:dyDescent="0.45">
      <c r="A295" s="2">
        <v>42415</v>
      </c>
      <c r="B295">
        <v>4.02143466678637E-2</v>
      </c>
      <c r="C295">
        <v>2.0162112935656399E-2</v>
      </c>
      <c r="D295">
        <v>7863.84</v>
      </c>
      <c r="E295">
        <f t="shared" ref="E295:F310" si="23">E294*(1+B295)</f>
        <v>88.786914650479417</v>
      </c>
      <c r="F295">
        <f t="shared" si="23"/>
        <v>110.60536770736118</v>
      </c>
      <c r="G295">
        <f t="shared" si="21"/>
        <v>64.422272668065361</v>
      </c>
    </row>
    <row r="296" spans="1:7" x14ac:dyDescent="0.45">
      <c r="A296" s="2">
        <v>42416</v>
      </c>
      <c r="B296">
        <v>2.17165731906158E-2</v>
      </c>
      <c r="C296">
        <v>1.0138060686361101E-2</v>
      </c>
      <c r="D296">
        <v>8028.34</v>
      </c>
      <c r="E296">
        <f t="shared" si="23"/>
        <v>90.715062180855497</v>
      </c>
      <c r="F296">
        <f t="shared" si="23"/>
        <v>111.72669163741568</v>
      </c>
      <c r="G296">
        <f t="shared" si="21"/>
        <v>65.769892133097301</v>
      </c>
    </row>
    <row r="297" spans="1:7" x14ac:dyDescent="0.45">
      <c r="A297" s="2">
        <v>42417</v>
      </c>
      <c r="B297">
        <v>4.2714175381783999E-3</v>
      </c>
      <c r="C297" s="3">
        <v>7.50992076842828E-3</v>
      </c>
      <c r="D297">
        <v>7928.76</v>
      </c>
      <c r="E297">
        <f t="shared" si="23"/>
        <v>91.102544088431742</v>
      </c>
      <c r="F297">
        <f t="shared" si="23"/>
        <v>112.56575023933131</v>
      </c>
      <c r="G297">
        <f t="shared" si="21"/>
        <v>64.954111304356374</v>
      </c>
    </row>
    <row r="298" spans="1:7" x14ac:dyDescent="0.45">
      <c r="A298" s="2">
        <v>42418</v>
      </c>
      <c r="B298">
        <v>2.4378075895515602E-2</v>
      </c>
      <c r="C298">
        <v>-4.0261407100496598E-3</v>
      </c>
      <c r="D298">
        <v>8166.47</v>
      </c>
      <c r="E298">
        <f t="shared" si="23"/>
        <v>93.323448822494086</v>
      </c>
      <c r="F298">
        <f t="shared" si="23"/>
        <v>112.11254468973544</v>
      </c>
      <c r="G298">
        <f t="shared" si="21"/>
        <v>66.90148287294447</v>
      </c>
    </row>
    <row r="299" spans="1:7" x14ac:dyDescent="0.45">
      <c r="A299" s="2">
        <v>42419</v>
      </c>
      <c r="B299">
        <v>5.0468931390379801E-3</v>
      </c>
      <c r="C299">
        <v>2.35611961645419E-3</v>
      </c>
      <c r="D299">
        <v>8112.57</v>
      </c>
      <c r="E299">
        <f t="shared" si="23"/>
        <v>93.794442296067686</v>
      </c>
      <c r="F299">
        <f t="shared" si="23"/>
        <v>112.37669525552951</v>
      </c>
      <c r="G299">
        <f t="shared" si="21"/>
        <v>66.459922452487191</v>
      </c>
    </row>
    <row r="300" spans="1:7" x14ac:dyDescent="0.45">
      <c r="A300" s="2">
        <v>42422</v>
      </c>
      <c r="B300">
        <v>1.18937521711061E-2</v>
      </c>
      <c r="C300">
        <v>1.7385079139314E-3</v>
      </c>
      <c r="D300">
        <v>8221.3700000000008</v>
      </c>
      <c r="E300">
        <f t="shared" si="23"/>
        <v>94.910010147764211</v>
      </c>
      <c r="F300">
        <f t="shared" si="23"/>
        <v>112.5720630295727</v>
      </c>
      <c r="G300">
        <f t="shared" si="21"/>
        <v>67.351235508994662</v>
      </c>
    </row>
    <row r="301" spans="1:7" x14ac:dyDescent="0.45">
      <c r="A301" s="2">
        <v>42423</v>
      </c>
      <c r="B301">
        <v>-1.2622409614477199E-2</v>
      </c>
      <c r="C301">
        <v>-1.9977375570532498E-2</v>
      </c>
      <c r="D301">
        <v>8170.62</v>
      </c>
      <c r="E301">
        <f t="shared" si="23"/>
        <v>93.712017123164941</v>
      </c>
      <c r="F301">
        <f t="shared" si="23"/>
        <v>110.32316864768127</v>
      </c>
      <c r="G301">
        <f t="shared" si="21"/>
        <v>66.935480567655006</v>
      </c>
    </row>
    <row r="302" spans="1:7" x14ac:dyDescent="0.45">
      <c r="A302" s="2">
        <v>42424</v>
      </c>
      <c r="B302">
        <v>-1.15411842725003E-2</v>
      </c>
      <c r="C302">
        <v>-3.7231100050081202E-3</v>
      </c>
      <c r="D302">
        <v>8061.71</v>
      </c>
      <c r="E302">
        <f t="shared" si="23"/>
        <v>92.630469464998797</v>
      </c>
      <c r="F302">
        <f t="shared" si="23"/>
        <v>109.91242335470488</v>
      </c>
      <c r="G302">
        <f t="shared" si="21"/>
        <v>66.043266367432338</v>
      </c>
    </row>
    <row r="303" spans="1:7" x14ac:dyDescent="0.45">
      <c r="A303" s="2">
        <v>42425</v>
      </c>
      <c r="B303">
        <v>-2.3017734035577098E-2</v>
      </c>
      <c r="C303">
        <v>-3.01739652567729E-4</v>
      </c>
      <c r="D303">
        <v>7871.94</v>
      </c>
      <c r="E303">
        <f t="shared" si="23"/>
        <v>90.498325955262814</v>
      </c>
      <c r="F303">
        <f t="shared" si="23"/>
        <v>109.87925841826896</v>
      </c>
      <c r="G303">
        <f t="shared" si="21"/>
        <v>64.488629614367838</v>
      </c>
    </row>
    <row r="304" spans="1:7" x14ac:dyDescent="0.45">
      <c r="A304" s="2">
        <v>42426</v>
      </c>
      <c r="B304">
        <v>1.6767801912788802E-2</v>
      </c>
      <c r="C304">
        <v>5.7664125269711302E-3</v>
      </c>
      <c r="D304">
        <v>8034.3</v>
      </c>
      <c r="E304">
        <f t="shared" si="23"/>
        <v>92.015783958319659</v>
      </c>
      <c r="F304">
        <f t="shared" si="23"/>
        <v>110.51286755046637</v>
      </c>
      <c r="G304">
        <f t="shared" si="21"/>
        <v>65.818717738030969</v>
      </c>
    </row>
    <row r="305" spans="1:7" x14ac:dyDescent="0.45">
      <c r="A305" s="2">
        <v>42429</v>
      </c>
      <c r="B305">
        <v>-1.2342660811661301E-2</v>
      </c>
      <c r="C305">
        <v>-5.1484031209587597E-4</v>
      </c>
      <c r="D305">
        <v>7916.34</v>
      </c>
      <c r="E305">
        <f t="shared" si="23"/>
        <v>90.88006434760301</v>
      </c>
      <c r="F305">
        <f t="shared" si="23"/>
        <v>110.45597107124607</v>
      </c>
      <c r="G305">
        <f t="shared" si="21"/>
        <v>64.852363986692581</v>
      </c>
    </row>
    <row r="306" spans="1:7" x14ac:dyDescent="0.45">
      <c r="A306" s="2">
        <v>42430</v>
      </c>
      <c r="B306">
        <v>1.1236474851947601E-2</v>
      </c>
      <c r="C306">
        <v>4.0760356742582902E-3</v>
      </c>
      <c r="D306">
        <v>8068.29</v>
      </c>
      <c r="E306">
        <f t="shared" si="23"/>
        <v>91.90123590518823</v>
      </c>
      <c r="F306">
        <f t="shared" si="23"/>
        <v>110.90619354976729</v>
      </c>
      <c r="G306">
        <f t="shared" si="21"/>
        <v>66.097171146033617</v>
      </c>
    </row>
    <row r="307" spans="1:7" x14ac:dyDescent="0.45">
      <c r="A307" s="2">
        <v>42431</v>
      </c>
      <c r="B307">
        <v>3.9837175319844098E-2</v>
      </c>
      <c r="C307">
        <v>8.0146569168520997E-3</v>
      </c>
      <c r="D307">
        <v>8374.09</v>
      </c>
      <c r="E307">
        <f t="shared" si="23"/>
        <v>95.562321552053561</v>
      </c>
      <c r="F307">
        <f t="shared" si="23"/>
        <v>111.79506864102267</v>
      </c>
      <c r="G307">
        <f t="shared" si="21"/>
        <v>68.602350674342233</v>
      </c>
    </row>
    <row r="308" spans="1:7" x14ac:dyDescent="0.45">
      <c r="A308" s="2">
        <v>42432</v>
      </c>
      <c r="B308">
        <v>2.0270189183594399E-3</v>
      </c>
      <c r="C308" s="3">
        <v>3.9343840424484501E-5</v>
      </c>
      <c r="D308">
        <v>8390.7900000000009</v>
      </c>
      <c r="E308">
        <f t="shared" si="23"/>
        <v>95.756028185721931</v>
      </c>
      <c r="F308">
        <f t="shared" si="23"/>
        <v>111.79946708836353</v>
      </c>
      <c r="G308">
        <f t="shared" si="21"/>
        <v>68.739160674743658</v>
      </c>
    </row>
    <row r="309" spans="1:7" x14ac:dyDescent="0.45">
      <c r="A309" s="2">
        <v>42433</v>
      </c>
      <c r="B309">
        <v>3.01962610735876E-2</v>
      </c>
      <c r="C309">
        <v>1.5948138032549498E-2</v>
      </c>
      <c r="D309">
        <v>8557.69</v>
      </c>
      <c r="E309">
        <f t="shared" si="23"/>
        <v>98.647502212187803</v>
      </c>
      <c r="F309">
        <f t="shared" si="23"/>
        <v>113.58246042145421</v>
      </c>
      <c r="G309">
        <f t="shared" si="21"/>
        <v>70.106441457198557</v>
      </c>
    </row>
    <row r="310" spans="1:7" x14ac:dyDescent="0.45">
      <c r="A310" s="2">
        <v>42436</v>
      </c>
      <c r="B310">
        <v>8.3178424432595599E-3</v>
      </c>
      <c r="C310">
        <v>7.4650779913013401E-3</v>
      </c>
      <c r="D310">
        <v>8626.31</v>
      </c>
      <c r="E310">
        <f t="shared" si="23"/>
        <v>99.46803659300987</v>
      </c>
      <c r="F310">
        <f t="shared" si="23"/>
        <v>114.43036234694426</v>
      </c>
      <c r="G310">
        <f t="shared" si="21"/>
        <v>70.66859129118329</v>
      </c>
    </row>
    <row r="311" spans="1:7" x14ac:dyDescent="0.45">
      <c r="A311" s="2">
        <v>42437</v>
      </c>
      <c r="B311">
        <v>-1.10419329765453E-2</v>
      </c>
      <c r="C311">
        <v>-4.2080656980905996E-3</v>
      </c>
      <c r="D311">
        <v>8505.2199999999993</v>
      </c>
      <c r="E311">
        <f t="shared" ref="E311:F326" si="24">E310*(1+B311)</f>
        <v>98.3697171996413</v>
      </c>
      <c r="F311">
        <f t="shared" si="24"/>
        <v>113.94883186433201</v>
      </c>
      <c r="G311">
        <f t="shared" si="21"/>
        <v>69.676595905039122</v>
      </c>
    </row>
    <row r="312" spans="1:7" x14ac:dyDescent="0.45">
      <c r="A312" s="2">
        <v>42438</v>
      </c>
      <c r="B312">
        <v>-1.67349684808169E-2</v>
      </c>
      <c r="C312">
        <v>-1.0039395341551001E-2</v>
      </c>
      <c r="D312">
        <v>8441.48</v>
      </c>
      <c r="E312">
        <f t="shared" si="24"/>
        <v>96.723503082838434</v>
      </c>
      <c r="F312">
        <f t="shared" si="24"/>
        <v>112.80485449253806</v>
      </c>
      <c r="G312">
        <f t="shared" si="21"/>
        <v>69.154424083147717</v>
      </c>
    </row>
    <row r="313" spans="1:7" x14ac:dyDescent="0.45">
      <c r="A313" s="2">
        <v>42439</v>
      </c>
      <c r="B313">
        <v>5.8013084782152901E-4</v>
      </c>
      <c r="C313">
        <v>7.3917337377242699E-3</v>
      </c>
      <c r="D313">
        <v>8420.14</v>
      </c>
      <c r="E313">
        <f t="shared" si="24"/>
        <v>96.779615370686145</v>
      </c>
      <c r="F313">
        <f t="shared" si="24"/>
        <v>113.63867794126963</v>
      </c>
      <c r="G313">
        <f t="shared" si="21"/>
        <v>68.979602202395242</v>
      </c>
    </row>
    <row r="314" spans="1:7" x14ac:dyDescent="0.45">
      <c r="A314" s="2">
        <v>42440</v>
      </c>
      <c r="B314">
        <v>1.89595536510507E-2</v>
      </c>
      <c r="C314">
        <v>1.11950659391854E-2</v>
      </c>
      <c r="D314">
        <v>8561.3700000000008</v>
      </c>
      <c r="E314">
        <f t="shared" si="24"/>
        <v>98.61451368063473</v>
      </c>
      <c r="F314">
        <f t="shared" si="24"/>
        <v>114.91087043406401</v>
      </c>
      <c r="G314">
        <f t="shared" si="21"/>
        <v>70.13658881058042</v>
      </c>
    </row>
    <row r="315" spans="1:7" x14ac:dyDescent="0.45">
      <c r="A315" s="2">
        <v>42443</v>
      </c>
      <c r="B315">
        <v>1.5540932880147599E-2</v>
      </c>
      <c r="C315">
        <v>1.40539557875442E-2</v>
      </c>
      <c r="D315">
        <v>8686.27</v>
      </c>
      <c r="E315">
        <f t="shared" si="24"/>
        <v>100.14707521875388</v>
      </c>
      <c r="F315">
        <f t="shared" si="24"/>
        <v>116.52582272665255</v>
      </c>
      <c r="G315">
        <f t="shared" si="21"/>
        <v>71.159796538133548</v>
      </c>
    </row>
    <row r="316" spans="1:7" x14ac:dyDescent="0.45">
      <c r="A316" s="2">
        <v>42444</v>
      </c>
      <c r="B316">
        <v>-8.3390829126888406E-3</v>
      </c>
      <c r="C316">
        <v>-4.8296939084812402E-3</v>
      </c>
      <c r="D316">
        <v>8605.6299999999992</v>
      </c>
      <c r="E316">
        <f t="shared" si="24"/>
        <v>99.311940455041409</v>
      </c>
      <c r="F316">
        <f t="shared" si="24"/>
        <v>115.96303867044888</v>
      </c>
      <c r="G316">
        <f t="shared" si="21"/>
        <v>70.499176272722124</v>
      </c>
    </row>
    <row r="317" spans="1:7" x14ac:dyDescent="0.45">
      <c r="A317" s="2">
        <v>42445</v>
      </c>
      <c r="B317">
        <v>-7.6558573959659001E-3</v>
      </c>
      <c r="C317">
        <v>-5.49145901670277E-3</v>
      </c>
      <c r="D317">
        <v>8571.36</v>
      </c>
      <c r="E317">
        <f t="shared" si="24"/>
        <v>98.551622401200959</v>
      </c>
      <c r="F317">
        <f t="shared" si="24"/>
        <v>115.3262323961378</v>
      </c>
      <c r="G317">
        <f t="shared" si="21"/>
        <v>70.218429044353485</v>
      </c>
    </row>
    <row r="318" spans="1:7" x14ac:dyDescent="0.45">
      <c r="A318" s="2">
        <v>42446</v>
      </c>
      <c r="B318">
        <v>2.0046391595057101E-2</v>
      </c>
      <c r="C318">
        <v>9.1605334527140505E-3</v>
      </c>
      <c r="D318">
        <v>8773.83</v>
      </c>
      <c r="E318">
        <f t="shared" si="24"/>
        <v>100.52722681618363</v>
      </c>
      <c r="F318">
        <f t="shared" si="24"/>
        <v>116.3826822059781</v>
      </c>
      <c r="G318">
        <f t="shared" si="21"/>
        <v>71.877106935447799</v>
      </c>
    </row>
    <row r="319" spans="1:7" x14ac:dyDescent="0.45">
      <c r="A319" s="2">
        <v>42447</v>
      </c>
      <c r="B319">
        <v>1.97313284583659E-2</v>
      </c>
      <c r="C319">
        <v>9.8174847962522495E-3</v>
      </c>
      <c r="D319">
        <v>8883.01</v>
      </c>
      <c r="E319">
        <f t="shared" si="24"/>
        <v>102.51076254750241</v>
      </c>
      <c r="F319">
        <f t="shared" si="24"/>
        <v>117.52526741908234</v>
      </c>
      <c r="G319">
        <f t="shared" si="21"/>
        <v>72.771533033880559</v>
      </c>
    </row>
    <row r="320" spans="1:7" x14ac:dyDescent="0.45">
      <c r="A320" s="2">
        <v>42450</v>
      </c>
      <c r="B320">
        <v>5.6290073445141604E-3</v>
      </c>
      <c r="C320">
        <v>1.19822846707192E-3</v>
      </c>
      <c r="D320">
        <v>8928.65</v>
      </c>
      <c r="E320">
        <f t="shared" si="24"/>
        <v>103.08779638277406</v>
      </c>
      <c r="F320">
        <f t="shared" si="24"/>
        <v>117.66608954010412</v>
      </c>
      <c r="G320">
        <f t="shared" si="21"/>
        <v>73.145425753540465</v>
      </c>
    </row>
    <row r="321" spans="1:7" x14ac:dyDescent="0.45">
      <c r="A321" s="2">
        <v>42451</v>
      </c>
      <c r="B321">
        <v>-9.5402611473752608E-3</v>
      </c>
      <c r="C321">
        <v>-1.5931683407766899E-2</v>
      </c>
      <c r="D321">
        <v>8900.19</v>
      </c>
      <c r="E321">
        <f t="shared" si="24"/>
        <v>102.10431188417495</v>
      </c>
      <c r="F321">
        <f t="shared" si="24"/>
        <v>115.79147065372123</v>
      </c>
      <c r="G321">
        <f t="shared" si="21"/>
        <v>72.91227529776657</v>
      </c>
    </row>
    <row r="322" spans="1:7" x14ac:dyDescent="0.45">
      <c r="A322" s="2">
        <v>42452</v>
      </c>
      <c r="B322">
        <v>-2.2142856263070399E-3</v>
      </c>
      <c r="C322">
        <v>6.7287692498971497E-3</v>
      </c>
      <c r="D322">
        <v>8873.33</v>
      </c>
      <c r="E322">
        <f t="shared" si="24"/>
        <v>101.87822377398585</v>
      </c>
      <c r="F322">
        <f t="shared" si="24"/>
        <v>116.57060474085637</v>
      </c>
      <c r="G322">
        <f t="shared" si="21"/>
        <v>72.692232386941285</v>
      </c>
    </row>
    <row r="323" spans="1:7" x14ac:dyDescent="0.45">
      <c r="A323" s="2">
        <v>42453</v>
      </c>
      <c r="B323">
        <v>-1.0931267269464201E-2</v>
      </c>
      <c r="C323">
        <v>5.0518249231016298E-3</v>
      </c>
      <c r="D323">
        <v>8701.1299999999992</v>
      </c>
      <c r="E323">
        <f t="shared" si="24"/>
        <v>100.76456568097413</v>
      </c>
      <c r="F323">
        <f t="shared" si="24"/>
        <v>117.15949902718724</v>
      </c>
      <c r="G323">
        <f t="shared" si="21"/>
        <v>71.281532861844028</v>
      </c>
    </row>
    <row r="324" spans="1:7" x14ac:dyDescent="0.45">
      <c r="A324" s="2">
        <v>42454</v>
      </c>
      <c r="B324">
        <v>-2.5999999999999998E-4</v>
      </c>
      <c r="C324" s="3">
        <v>-1.01643953670516E-20</v>
      </c>
      <c r="D324">
        <v>8701.1299999999992</v>
      </c>
      <c r="E324">
        <f t="shared" si="24"/>
        <v>100.73836689389707</v>
      </c>
      <c r="F324">
        <f t="shared" si="24"/>
        <v>117.15949902718724</v>
      </c>
      <c r="G324">
        <f t="shared" si="21"/>
        <v>71.281532861844028</v>
      </c>
    </row>
    <row r="325" spans="1:7" x14ac:dyDescent="0.45">
      <c r="A325" s="2">
        <v>42457</v>
      </c>
      <c r="B325">
        <v>-2.5999999999999998E-4</v>
      </c>
      <c r="C325" s="3">
        <v>-1.01643953670516E-20</v>
      </c>
      <c r="D325">
        <v>8701.1299999999992</v>
      </c>
      <c r="E325">
        <f t="shared" si="24"/>
        <v>100.71217491850464</v>
      </c>
      <c r="F325">
        <f t="shared" si="24"/>
        <v>117.15949902718724</v>
      </c>
      <c r="G325">
        <f t="shared" si="21"/>
        <v>71.281532861844028</v>
      </c>
    </row>
    <row r="326" spans="1:7" x14ac:dyDescent="0.45">
      <c r="A326" s="2">
        <v>42458</v>
      </c>
      <c r="B326">
        <v>-5.9003570336745503E-3</v>
      </c>
      <c r="C326">
        <v>-1.21444345672572E-2</v>
      </c>
      <c r="D326">
        <v>8726.93</v>
      </c>
      <c r="E326">
        <f t="shared" si="24"/>
        <v>100.11793712884759</v>
      </c>
      <c r="F326">
        <f t="shared" si="24"/>
        <v>115.73666315731893</v>
      </c>
      <c r="G326">
        <f t="shared" si="21"/>
        <v>71.492892024140829</v>
      </c>
    </row>
    <row r="327" spans="1:7" x14ac:dyDescent="0.45">
      <c r="A327" s="2">
        <v>42459</v>
      </c>
      <c r="B327">
        <v>2.7189331610647498E-2</v>
      </c>
      <c r="C327">
        <v>3.4872729317673799E-3</v>
      </c>
      <c r="D327">
        <v>8979.41</v>
      </c>
      <c r="E327">
        <f t="shared" ref="E327:F342" si="25">E326*(1+B327)</f>
        <v>102.84007692161778</v>
      </c>
      <c r="F327">
        <f t="shared" si="25"/>
        <v>116.14026848996053</v>
      </c>
      <c r="G327">
        <f t="shared" ref="G327:G390" si="26">D327/$D$5*100</f>
        <v>73.56126261703605</v>
      </c>
    </row>
    <row r="328" spans="1:7" x14ac:dyDescent="0.45">
      <c r="A328" s="2">
        <v>42460</v>
      </c>
      <c r="B328">
        <v>1.1340782533925901E-2</v>
      </c>
      <c r="C328">
        <v>5.80324489718528E-3</v>
      </c>
      <c r="D328">
        <v>9003.25</v>
      </c>
      <c r="E328">
        <f t="shared" si="25"/>
        <v>104.00636386975808</v>
      </c>
      <c r="F328">
        <f t="shared" si="25"/>
        <v>116.81425891043261</v>
      </c>
      <c r="G328">
        <f t="shared" si="26"/>
        <v>73.756565036770766</v>
      </c>
    </row>
    <row r="329" spans="1:7" x14ac:dyDescent="0.45">
      <c r="A329" s="2">
        <v>42461</v>
      </c>
      <c r="B329">
        <v>-1.67147565156632E-2</v>
      </c>
      <c r="C329">
        <v>-1.12183630645732E-2</v>
      </c>
      <c r="D329">
        <v>8842.86</v>
      </c>
      <c r="E329">
        <f t="shared" si="25"/>
        <v>102.26792282159559</v>
      </c>
      <c r="F329">
        <f t="shared" si="25"/>
        <v>115.50379414285632</v>
      </c>
      <c r="G329">
        <f t="shared" si="26"/>
        <v>72.442615577825649</v>
      </c>
    </row>
    <row r="330" spans="1:7" x14ac:dyDescent="0.45">
      <c r="A330" s="2">
        <v>42464</v>
      </c>
      <c r="B330">
        <v>-2.5999999999999998E-4</v>
      </c>
      <c r="C330" s="3">
        <v>-1.01643953670516E-20</v>
      </c>
      <c r="D330">
        <v>8842.86</v>
      </c>
      <c r="E330">
        <f t="shared" si="25"/>
        <v>102.24133316166197</v>
      </c>
      <c r="F330">
        <f t="shared" si="25"/>
        <v>115.50379414285632</v>
      </c>
      <c r="G330">
        <f t="shared" si="26"/>
        <v>72.442615577825649</v>
      </c>
    </row>
    <row r="331" spans="1:7" x14ac:dyDescent="0.45">
      <c r="A331" s="2">
        <v>42465</v>
      </c>
      <c r="B331">
        <v>3.5803627878296901E-3</v>
      </c>
      <c r="C331">
        <v>3.2817624615310897E-4</v>
      </c>
      <c r="D331">
        <v>8679.0400000000009</v>
      </c>
      <c r="E331">
        <f t="shared" si="25"/>
        <v>102.60739422629209</v>
      </c>
      <c r="F331">
        <f t="shared" si="25"/>
        <v>115.54169974443457</v>
      </c>
      <c r="G331">
        <f t="shared" si="26"/>
        <v>71.100566819396889</v>
      </c>
    </row>
    <row r="332" spans="1:7" x14ac:dyDescent="0.45">
      <c r="A332" s="2">
        <v>42466</v>
      </c>
      <c r="B332">
        <v>4.3039575467146802E-3</v>
      </c>
      <c r="C332">
        <v>9.16126465340583E-3</v>
      </c>
      <c r="D332">
        <v>8668.6299999999992</v>
      </c>
      <c r="E332">
        <f t="shared" si="25"/>
        <v>103.04901209502107</v>
      </c>
      <c r="F332">
        <f t="shared" si="25"/>
        <v>116.60020783429769</v>
      </c>
      <c r="G332">
        <f t="shared" si="26"/>
        <v>71.015285855074794</v>
      </c>
    </row>
    <row r="333" spans="1:7" x14ac:dyDescent="0.45">
      <c r="A333" s="2">
        <v>42467</v>
      </c>
      <c r="B333">
        <v>1.9694323116238401E-3</v>
      </c>
      <c r="C333">
        <v>1.1110725822777399E-4</v>
      </c>
      <c r="D333">
        <v>8647.33</v>
      </c>
      <c r="E333">
        <f t="shared" si="25"/>
        <v>103.25196014912193</v>
      </c>
      <c r="F333">
        <f t="shared" si="25"/>
        <v>116.61316296369895</v>
      </c>
      <c r="G333">
        <f t="shared" si="26"/>
        <v>70.840791662946032</v>
      </c>
    </row>
    <row r="334" spans="1:7" x14ac:dyDescent="0.45">
      <c r="A334" s="2">
        <v>42468</v>
      </c>
      <c r="B334">
        <v>5.3659920575394402E-3</v>
      </c>
      <c r="C334">
        <v>4.31453068261726E-3</v>
      </c>
      <c r="D334">
        <v>8704.81</v>
      </c>
      <c r="E334">
        <f t="shared" si="25"/>
        <v>103.80600934720751</v>
      </c>
      <c r="F334">
        <f t="shared" si="25"/>
        <v>117.11629403330289</v>
      </c>
      <c r="G334">
        <f t="shared" si="26"/>
        <v>71.311680215225891</v>
      </c>
    </row>
    <row r="335" spans="1:7" x14ac:dyDescent="0.45">
      <c r="A335" s="2">
        <v>42471</v>
      </c>
      <c r="B335">
        <v>1.23326631722791E-2</v>
      </c>
      <c r="C335">
        <v>5.7418899211489902E-4</v>
      </c>
      <c r="D335">
        <v>8807.06</v>
      </c>
      <c r="E335">
        <f t="shared" si="25"/>
        <v>105.08621389574508</v>
      </c>
      <c r="F335">
        <f t="shared" si="25"/>
        <v>117.18354092013411</v>
      </c>
      <c r="G335">
        <f t="shared" si="26"/>
        <v>72.14933425959984</v>
      </c>
    </row>
    <row r="336" spans="1:7" x14ac:dyDescent="0.45">
      <c r="A336" s="2">
        <v>42472</v>
      </c>
      <c r="B336">
        <v>5.1244302525783902E-4</v>
      </c>
      <c r="C336">
        <v>-1.4435351099316401E-3</v>
      </c>
      <c r="D336">
        <v>8841.86</v>
      </c>
      <c r="E336">
        <f t="shared" si="25"/>
        <v>105.14006459310671</v>
      </c>
      <c r="F336">
        <f t="shared" si="25"/>
        <v>117.01438236450979</v>
      </c>
      <c r="G336">
        <f t="shared" si="26"/>
        <v>72.434423362232749</v>
      </c>
    </row>
    <row r="337" spans="1:7" x14ac:dyDescent="0.45">
      <c r="A337" s="2">
        <v>42473</v>
      </c>
      <c r="B337">
        <v>2.8079048269547199E-2</v>
      </c>
      <c r="C337">
        <v>1.1180244781343E-2</v>
      </c>
      <c r="D337">
        <v>9191.49</v>
      </c>
      <c r="E337">
        <f t="shared" si="25"/>
        <v>108.09229754187987</v>
      </c>
      <c r="F337">
        <f t="shared" si="25"/>
        <v>118.32263180228266</v>
      </c>
      <c r="G337">
        <f t="shared" si="26"/>
        <v>75.298667699978125</v>
      </c>
    </row>
    <row r="338" spans="1:7" x14ac:dyDescent="0.45">
      <c r="A338" s="2">
        <v>42474</v>
      </c>
      <c r="B338">
        <v>2.3207377481820998E-3</v>
      </c>
      <c r="C338">
        <v>-2.6676476653459801E-3</v>
      </c>
      <c r="D338">
        <v>9237.9</v>
      </c>
      <c r="E338">
        <f t="shared" si="25"/>
        <v>108.34315141707306</v>
      </c>
      <c r="F338">
        <f t="shared" si="25"/>
        <v>118.00698870979771</v>
      </c>
      <c r="G338">
        <f t="shared" si="26"/>
        <v>75.67886842564458</v>
      </c>
    </row>
    <row r="339" spans="1:7" x14ac:dyDescent="0.45">
      <c r="A339" s="2">
        <v>42475</v>
      </c>
      <c r="B339">
        <v>-6.3731945740244102E-4</v>
      </c>
      <c r="C339">
        <v>-9.4695638511084295E-4</v>
      </c>
      <c r="D339">
        <v>9214.98</v>
      </c>
      <c r="E339">
        <f t="shared" si="25"/>
        <v>108.27410221859866</v>
      </c>
      <c r="F339">
        <f t="shared" si="25"/>
        <v>117.89524123835126</v>
      </c>
      <c r="G339">
        <f t="shared" si="26"/>
        <v>75.491102844255337</v>
      </c>
    </row>
    <row r="340" spans="1:7" x14ac:dyDescent="0.45">
      <c r="A340" s="2">
        <v>42478</v>
      </c>
      <c r="B340">
        <v>-7.6780510775543397E-3</v>
      </c>
      <c r="C340">
        <v>-6.2662165468570295E-4</v>
      </c>
      <c r="D340">
        <v>9090.85</v>
      </c>
      <c r="E340">
        <f t="shared" si="25"/>
        <v>107.44276813138791</v>
      </c>
      <c r="F340">
        <f t="shared" si="25"/>
        <v>117.82136552720691</v>
      </c>
      <c r="G340">
        <f t="shared" si="26"/>
        <v>74.474203122708744</v>
      </c>
    </row>
    <row r="341" spans="1:7" x14ac:dyDescent="0.45">
      <c r="A341" s="2">
        <v>42479</v>
      </c>
      <c r="B341">
        <v>1.0821769307282399E-2</v>
      </c>
      <c r="C341">
        <v>5.6464892748211998E-3</v>
      </c>
      <c r="D341">
        <v>9244.4500000000007</v>
      </c>
      <c r="E341">
        <f t="shared" si="25"/>
        <v>108.6054889818416</v>
      </c>
      <c r="F341">
        <f t="shared" si="25"/>
        <v>118.48664260400106</v>
      </c>
      <c r="G341">
        <f t="shared" si="26"/>
        <v>75.732527437778089</v>
      </c>
    </row>
    <row r="342" spans="1:7" x14ac:dyDescent="0.45">
      <c r="A342" s="2">
        <v>42480</v>
      </c>
      <c r="B342">
        <v>-1.7143390060954899E-2</v>
      </c>
      <c r="C342">
        <v>-1.20871870271873E-2</v>
      </c>
      <c r="D342">
        <v>9134.42</v>
      </c>
      <c r="E342">
        <f t="shared" si="25"/>
        <v>106.74362272146516</v>
      </c>
      <c r="F342">
        <f t="shared" si="25"/>
        <v>117.05447239462301</v>
      </c>
      <c r="G342">
        <f t="shared" si="26"/>
        <v>74.831137956091368</v>
      </c>
    </row>
    <row r="343" spans="1:7" x14ac:dyDescent="0.45">
      <c r="A343" s="2">
        <v>42481</v>
      </c>
      <c r="B343">
        <v>6.7559360528897496E-3</v>
      </c>
      <c r="C343">
        <v>-2.7963620428888298E-3</v>
      </c>
      <c r="D343">
        <v>9248.4</v>
      </c>
      <c r="E343">
        <f t="shared" ref="E343:F358" si="27">E342*(1+B343)</f>
        <v>107.46477581062516</v>
      </c>
      <c r="F343">
        <f t="shared" si="27"/>
        <v>116.7271457110683</v>
      </c>
      <c r="G343">
        <f t="shared" si="26"/>
        <v>75.76488668937003</v>
      </c>
    </row>
    <row r="344" spans="1:7" x14ac:dyDescent="0.45">
      <c r="A344" s="2">
        <v>42482</v>
      </c>
      <c r="B344">
        <v>-1.2336809765042899E-2</v>
      </c>
      <c r="C344">
        <v>-1.06552415817283E-2</v>
      </c>
      <c r="D344">
        <v>9120.91</v>
      </c>
      <c r="E344">
        <f t="shared" si="27"/>
        <v>106.13900331500649</v>
      </c>
      <c r="F344">
        <f t="shared" si="27"/>
        <v>115.48338977437128</v>
      </c>
      <c r="G344">
        <f t="shared" si="26"/>
        <v>74.720461123431292</v>
      </c>
    </row>
    <row r="345" spans="1:7" x14ac:dyDescent="0.45">
      <c r="A345" s="2">
        <v>42485</v>
      </c>
      <c r="B345">
        <v>-9.5954956282862693E-3</v>
      </c>
      <c r="C345">
        <v>-9.3119964052659696E-3</v>
      </c>
      <c r="D345">
        <v>8986.33</v>
      </c>
      <c r="E345">
        <f t="shared" si="27"/>
        <v>105.12054697270668</v>
      </c>
      <c r="F345">
        <f t="shared" si="27"/>
        <v>114.40800886392441</v>
      </c>
      <c r="G345">
        <f t="shared" si="26"/>
        <v>73.617952748938905</v>
      </c>
    </row>
    <row r="346" spans="1:7" x14ac:dyDescent="0.45">
      <c r="A346" s="2">
        <v>42486</v>
      </c>
      <c r="B346">
        <v>-7.4198174151156896E-3</v>
      </c>
      <c r="C346">
        <v>-3.4324147338906899E-3</v>
      </c>
      <c r="D346">
        <v>9016.1200000000008</v>
      </c>
      <c r="E346">
        <f t="shared" si="27"/>
        <v>104.3405717075921</v>
      </c>
      <c r="F346">
        <f t="shared" si="27"/>
        <v>114.01531312862478</v>
      </c>
      <c r="G346">
        <f t="shared" si="26"/>
        <v>73.861998851451389</v>
      </c>
    </row>
    <row r="347" spans="1:7" x14ac:dyDescent="0.45">
      <c r="A347" s="2">
        <v>42487</v>
      </c>
      <c r="B347">
        <v>-5.2137718944784701E-4</v>
      </c>
      <c r="C347">
        <v>-3.9404945350861101E-3</v>
      </c>
      <c r="D347">
        <v>9037.48</v>
      </c>
      <c r="E347">
        <f t="shared" si="27"/>
        <v>104.28617091356982</v>
      </c>
      <c r="F347">
        <f t="shared" si="27"/>
        <v>113.5660364103253</v>
      </c>
      <c r="G347">
        <f t="shared" si="26"/>
        <v>74.036984576515707</v>
      </c>
    </row>
    <row r="348" spans="1:7" x14ac:dyDescent="0.45">
      <c r="A348" s="2">
        <v>42488</v>
      </c>
      <c r="B348">
        <v>-2.6060658989210499E-3</v>
      </c>
      <c r="C348">
        <v>-5.10986954913158E-3</v>
      </c>
      <c r="D348">
        <v>9060.93</v>
      </c>
      <c r="E348">
        <f t="shared" si="27"/>
        <v>104.01439427982291</v>
      </c>
      <c r="F348">
        <f t="shared" si="27"/>
        <v>112.9857287790566</v>
      </c>
      <c r="G348">
        <f t="shared" si="26"/>
        <v>74.229092032169191</v>
      </c>
    </row>
    <row r="349" spans="1:7" x14ac:dyDescent="0.45">
      <c r="A349" s="2">
        <v>42489</v>
      </c>
      <c r="B349">
        <v>-1.04730259492827E-2</v>
      </c>
      <c r="C349">
        <v>-8.8098677521508805E-3</v>
      </c>
      <c r="D349">
        <v>8939.4699999999993</v>
      </c>
      <c r="E349">
        <f t="shared" si="27"/>
        <v>102.9250488294314</v>
      </c>
      <c r="F349">
        <f t="shared" si="27"/>
        <v>111.99033945063273</v>
      </c>
      <c r="G349">
        <f t="shared" si="26"/>
        <v>73.234065526255648</v>
      </c>
    </row>
    <row r="350" spans="1:7" x14ac:dyDescent="0.45">
      <c r="A350" s="2">
        <v>42492</v>
      </c>
      <c r="B350">
        <v>-2.5999999999999998E-4</v>
      </c>
      <c r="C350" s="3">
        <v>0</v>
      </c>
      <c r="D350">
        <v>8939.4699999999993</v>
      </c>
      <c r="E350">
        <f t="shared" si="27"/>
        <v>102.89828831673574</v>
      </c>
      <c r="F350">
        <f t="shared" si="27"/>
        <v>111.99033945063273</v>
      </c>
      <c r="G350">
        <f t="shared" si="26"/>
        <v>73.234065526255648</v>
      </c>
    </row>
    <row r="351" spans="1:7" x14ac:dyDescent="0.45">
      <c r="A351" s="2">
        <v>42493</v>
      </c>
      <c r="B351">
        <v>-9.86803839535365E-3</v>
      </c>
      <c r="C351">
        <v>4.25006014991091E-3</v>
      </c>
      <c r="D351">
        <v>8748.7000000000007</v>
      </c>
      <c r="E351">
        <f t="shared" si="27"/>
        <v>101.88288405681003</v>
      </c>
      <c r="F351">
        <f t="shared" si="27"/>
        <v>112.46630512950686</v>
      </c>
      <c r="G351">
        <f t="shared" si="26"/>
        <v>71.671236557598249</v>
      </c>
    </row>
    <row r="352" spans="1:7" x14ac:dyDescent="0.45">
      <c r="A352" s="2">
        <v>42494</v>
      </c>
      <c r="B352">
        <v>9.1896143929629994E-3</v>
      </c>
      <c r="C352">
        <v>1.6276515396888999E-2</v>
      </c>
      <c r="D352">
        <v>8697.3700000000008</v>
      </c>
      <c r="E352">
        <f t="shared" si="27"/>
        <v>102.81914847453507</v>
      </c>
      <c r="F352">
        <f t="shared" si="27"/>
        <v>114.29686467657849</v>
      </c>
      <c r="G352">
        <f t="shared" si="26"/>
        <v>71.250730131214723</v>
      </c>
    </row>
    <row r="353" spans="1:7" x14ac:dyDescent="0.45">
      <c r="A353" s="2">
        <v>42495</v>
      </c>
      <c r="B353">
        <v>-8.1964843745574705E-3</v>
      </c>
      <c r="C353">
        <v>2.4960704518851998E-3</v>
      </c>
      <c r="D353">
        <v>8626.73</v>
      </c>
      <c r="E353">
        <f t="shared" si="27"/>
        <v>101.97639293065824</v>
      </c>
      <c r="F353">
        <f t="shared" si="27"/>
        <v>114.58215770324082</v>
      </c>
      <c r="G353">
        <f t="shared" si="26"/>
        <v>70.672032021732306</v>
      </c>
    </row>
    <row r="354" spans="1:7" x14ac:dyDescent="0.45">
      <c r="A354" s="2">
        <v>42496</v>
      </c>
      <c r="B354">
        <v>-1.5218220678953299E-2</v>
      </c>
      <c r="C354">
        <v>-2.7589683073013498E-3</v>
      </c>
      <c r="D354">
        <v>8471.7000000000007</v>
      </c>
      <c r="E354">
        <f t="shared" si="27"/>
        <v>100.42449367899583</v>
      </c>
      <c r="F354">
        <f t="shared" si="27"/>
        <v>114.26602916155538</v>
      </c>
      <c r="G354">
        <f t="shared" si="26"/>
        <v>69.401992838365132</v>
      </c>
    </row>
    <row r="355" spans="1:7" x14ac:dyDescent="0.45">
      <c r="A355" s="2">
        <v>42499</v>
      </c>
      <c r="B355">
        <v>-8.2635736300108505E-3</v>
      </c>
      <c r="C355">
        <v>-1.3973959799700199E-2</v>
      </c>
      <c r="D355">
        <v>8450.7199999999993</v>
      </c>
      <c r="E355">
        <f t="shared" si="27"/>
        <v>99.594628481222884</v>
      </c>
      <c r="F355">
        <f t="shared" si="27"/>
        <v>112.66928026358043</v>
      </c>
      <c r="G355">
        <f t="shared" si="26"/>
        <v>69.230120155226103</v>
      </c>
    </row>
    <row r="356" spans="1:7" x14ac:dyDescent="0.45">
      <c r="A356" s="2">
        <v>42500</v>
      </c>
      <c r="B356">
        <v>-6.4813959881744295E-4</v>
      </c>
      <c r="C356">
        <v>1.45025064362252E-3</v>
      </c>
      <c r="D356">
        <v>8486.16</v>
      </c>
      <c r="E356">
        <f t="shared" si="27"/>
        <v>99.530077258674694</v>
      </c>
      <c r="F356">
        <f t="shared" si="27"/>
        <v>112.83267895979917</v>
      </c>
      <c r="G356">
        <f t="shared" si="26"/>
        <v>69.520452275838451</v>
      </c>
    </row>
    <row r="357" spans="1:7" x14ac:dyDescent="0.45">
      <c r="A357" s="2">
        <v>42501</v>
      </c>
      <c r="B357" s="3">
        <v>-1.31407448255064E-3</v>
      </c>
      <c r="C357">
        <v>-2.7160385769377498E-3</v>
      </c>
      <c r="D357">
        <v>8443.67</v>
      </c>
      <c r="E357">
        <f t="shared" si="27"/>
        <v>99.399287323902783</v>
      </c>
      <c r="F357">
        <f t="shared" si="27"/>
        <v>112.52622105100512</v>
      </c>
      <c r="G357">
        <f t="shared" si="26"/>
        <v>69.172365035296167</v>
      </c>
    </row>
    <row r="358" spans="1:7" x14ac:dyDescent="0.45">
      <c r="A358" s="2">
        <v>42502</v>
      </c>
      <c r="B358">
        <v>-2.4868666363145999E-3</v>
      </c>
      <c r="C358">
        <v>4.2939226906636301E-4</v>
      </c>
      <c r="D358">
        <v>8413.7199999999993</v>
      </c>
      <c r="E358">
        <f t="shared" si="27"/>
        <v>99.15209455258352</v>
      </c>
      <c r="F358">
        <f t="shared" si="27"/>
        <v>112.57453894039168</v>
      </c>
      <c r="G358">
        <f t="shared" si="26"/>
        <v>68.92700817828883</v>
      </c>
    </row>
    <row r="359" spans="1:7" x14ac:dyDescent="0.45">
      <c r="A359" s="2">
        <v>42503</v>
      </c>
      <c r="B359">
        <v>-2.07688899795378E-2</v>
      </c>
      <c r="C359">
        <v>-1.17955362680241E-2</v>
      </c>
      <c r="D359">
        <v>8301.39</v>
      </c>
      <c r="E359">
        <f t="shared" ref="E359:F374" si="28">E358*(1+B359)</f>
        <v>97.092815609580185</v>
      </c>
      <c r="F359">
        <f t="shared" si="28"/>
        <v>111.2466618834642</v>
      </c>
      <c r="G359">
        <f t="shared" si="26"/>
        <v>68.006776600738448</v>
      </c>
    </row>
    <row r="360" spans="1:7" x14ac:dyDescent="0.45">
      <c r="A360" s="2">
        <v>42506</v>
      </c>
      <c r="B360">
        <v>3.16166371561633E-3</v>
      </c>
      <c r="C360">
        <v>-4.7277433409991399E-3</v>
      </c>
      <c r="D360">
        <v>8312.61</v>
      </c>
      <c r="E360">
        <f t="shared" si="28"/>
        <v>97.399790441740038</v>
      </c>
      <c r="F360">
        <f t="shared" si="28"/>
        <v>110.72071621853627</v>
      </c>
      <c r="G360">
        <f t="shared" si="26"/>
        <v>68.098693259690791</v>
      </c>
    </row>
    <row r="361" spans="1:7" x14ac:dyDescent="0.45">
      <c r="A361" s="2">
        <v>42507</v>
      </c>
      <c r="B361">
        <v>1.42277042963292E-2</v>
      </c>
      <c r="C361">
        <v>6.7825733943844497E-3</v>
      </c>
      <c r="D361">
        <v>8425.7800000000007</v>
      </c>
      <c r="E361">
        <f t="shared" si="28"/>
        <v>98.785565858669557</v>
      </c>
      <c r="F361">
        <f t="shared" si="28"/>
        <v>111.4716876025673</v>
      </c>
      <c r="G361">
        <f t="shared" si="26"/>
        <v>69.025806298339205</v>
      </c>
    </row>
    <row r="362" spans="1:7" x14ac:dyDescent="0.45">
      <c r="A362" s="2">
        <v>42508</v>
      </c>
      <c r="B362">
        <v>-1.02431934454793E-2</v>
      </c>
      <c r="C362">
        <v>5.8012828206975798E-3</v>
      </c>
      <c r="D362">
        <v>8301.01</v>
      </c>
      <c r="E362">
        <f t="shared" si="28"/>
        <v>97.773686197958071</v>
      </c>
      <c r="F362">
        <f t="shared" si="28"/>
        <v>112.11836638885023</v>
      </c>
      <c r="G362">
        <f t="shared" si="26"/>
        <v>68.003663558813159</v>
      </c>
    </row>
    <row r="363" spans="1:7" x14ac:dyDescent="0.45">
      <c r="A363" s="2">
        <v>42509</v>
      </c>
      <c r="B363">
        <v>-5.45881506010777E-3</v>
      </c>
      <c r="C363">
        <v>2.4902776956534502E-3</v>
      </c>
      <c r="D363">
        <v>8243.2000000000007</v>
      </c>
      <c r="E363">
        <f t="shared" si="28"/>
        <v>97.2399577272584</v>
      </c>
      <c r="F363">
        <f t="shared" si="28"/>
        <v>112.3975722559415</v>
      </c>
      <c r="G363">
        <f t="shared" si="26"/>
        <v>67.530071575387652</v>
      </c>
    </row>
    <row r="364" spans="1:7" x14ac:dyDescent="0.45">
      <c r="A364" s="2">
        <v>42510</v>
      </c>
      <c r="B364">
        <v>7.7771368724673098E-3</v>
      </c>
      <c r="C364">
        <v>4.4303396399399302E-3</v>
      </c>
      <c r="D364">
        <v>8303.58</v>
      </c>
      <c r="E364">
        <f t="shared" si="28"/>
        <v>97.996206187976227</v>
      </c>
      <c r="F364">
        <f t="shared" si="28"/>
        <v>112.89553167574</v>
      </c>
      <c r="G364">
        <f t="shared" si="26"/>
        <v>68.024717552886898</v>
      </c>
    </row>
    <row r="365" spans="1:7" x14ac:dyDescent="0.45">
      <c r="A365" s="2">
        <v>42513</v>
      </c>
      <c r="B365">
        <v>-4.8141461132565604E-3</v>
      </c>
      <c r="C365">
        <v>-1.2817386831669999E-3</v>
      </c>
      <c r="D365">
        <v>8308.2099999999991</v>
      </c>
      <c r="E365">
        <f t="shared" si="28"/>
        <v>97.524438132842491</v>
      </c>
      <c r="F365">
        <f t="shared" si="28"/>
        <v>112.75082910563449</v>
      </c>
      <c r="G365">
        <f t="shared" si="26"/>
        <v>68.062647511082019</v>
      </c>
    </row>
    <row r="366" spans="1:7" x14ac:dyDescent="0.45">
      <c r="A366" s="2">
        <v>42514</v>
      </c>
      <c r="B366" s="3">
        <v>-4.9666571949209598E-3</v>
      </c>
      <c r="C366">
        <v>-5.9748931297862098E-3</v>
      </c>
      <c r="D366">
        <v>8306.56</v>
      </c>
      <c r="E366">
        <f t="shared" si="28"/>
        <v>97.040067680509381</v>
      </c>
      <c r="F366">
        <f t="shared" si="28"/>
        <v>112.07715495143354</v>
      </c>
      <c r="G366">
        <f t="shared" si="26"/>
        <v>68.049130355353739</v>
      </c>
    </row>
    <row r="367" spans="1:7" x14ac:dyDescent="0.45">
      <c r="A367" s="2">
        <v>42515</v>
      </c>
      <c r="B367">
        <v>3.3910340100487E-3</v>
      </c>
      <c r="C367">
        <v>-5.6761322841014398E-3</v>
      </c>
      <c r="D367">
        <v>8536.3799999999992</v>
      </c>
      <c r="E367">
        <f t="shared" si="28"/>
        <v>97.369133850351417</v>
      </c>
      <c r="F367">
        <f t="shared" si="28"/>
        <v>111.44099019390347</v>
      </c>
      <c r="G367">
        <f t="shared" si="26"/>
        <v>69.931865342913852</v>
      </c>
    </row>
    <row r="368" spans="1:7" x14ac:dyDescent="0.45">
      <c r="A368" s="2">
        <v>42516</v>
      </c>
      <c r="B368">
        <v>-4.9161086862069998E-3</v>
      </c>
      <c r="C368">
        <v>-1.0226310291741401E-2</v>
      </c>
      <c r="D368">
        <v>8526.19</v>
      </c>
      <c r="E368">
        <f t="shared" si="28"/>
        <v>96.890456605661257</v>
      </c>
      <c r="F368">
        <f t="shared" si="28"/>
        <v>110.30136004896171</v>
      </c>
      <c r="G368">
        <f t="shared" si="26"/>
        <v>69.848386666022222</v>
      </c>
    </row>
    <row r="369" spans="1:7" x14ac:dyDescent="0.45">
      <c r="A369" s="2">
        <v>42517</v>
      </c>
      <c r="B369">
        <v>4.0885710180217404E-3</v>
      </c>
      <c r="C369">
        <v>-1.3078549200356E-3</v>
      </c>
      <c r="D369">
        <v>8595.2800000000007</v>
      </c>
      <c r="E369">
        <f t="shared" si="28"/>
        <v>97.286600118462061</v>
      </c>
      <c r="F369">
        <f t="shared" si="28"/>
        <v>110.15710187253507</v>
      </c>
      <c r="G369">
        <f t="shared" si="26"/>
        <v>70.414386841335642</v>
      </c>
    </row>
    <row r="370" spans="1:7" x14ac:dyDescent="0.45">
      <c r="A370" s="2">
        <v>42520</v>
      </c>
      <c r="B370">
        <v>1.35702648239468E-2</v>
      </c>
      <c r="C370">
        <v>1.19900601780719E-2</v>
      </c>
      <c r="D370">
        <v>8624.76</v>
      </c>
      <c r="E370">
        <f t="shared" si="28"/>
        <v>98.606805045891008</v>
      </c>
      <c r="F370">
        <f t="shared" si="28"/>
        <v>111.47789215302875</v>
      </c>
      <c r="G370">
        <f t="shared" si="26"/>
        <v>70.655893357014307</v>
      </c>
    </row>
    <row r="371" spans="1:7" x14ac:dyDescent="0.45">
      <c r="A371" s="2">
        <v>42521</v>
      </c>
      <c r="B371">
        <v>1.15162273918067E-2</v>
      </c>
      <c r="C371">
        <v>-3.8784604085766099E-3</v>
      </c>
      <c r="D371">
        <v>8704.9</v>
      </c>
      <c r="E371">
        <f t="shared" si="28"/>
        <v>99.74238343517905</v>
      </c>
      <c r="F371">
        <f t="shared" si="28"/>
        <v>111.04552956188165</v>
      </c>
      <c r="G371">
        <f t="shared" si="26"/>
        <v>71.31241751462926</v>
      </c>
    </row>
    <row r="372" spans="1:7" x14ac:dyDescent="0.45">
      <c r="A372" s="2">
        <v>42522</v>
      </c>
      <c r="B372">
        <v>2.0502997220956001E-3</v>
      </c>
      <c r="C372">
        <v>2.5907602260975202E-3</v>
      </c>
      <c r="D372">
        <v>8708.2900000000009</v>
      </c>
      <c r="E372">
        <f t="shared" si="28"/>
        <v>99.946885216217353</v>
      </c>
      <c r="F372">
        <f t="shared" si="28"/>
        <v>111.33322190315651</v>
      </c>
      <c r="G372">
        <f t="shared" si="26"/>
        <v>71.340189125489189</v>
      </c>
    </row>
    <row r="373" spans="1:7" x14ac:dyDescent="0.45">
      <c r="A373" s="2">
        <v>42523</v>
      </c>
      <c r="B373">
        <v>-1.4329241036965001E-3</v>
      </c>
      <c r="C373">
        <v>7.94592382825864E-4</v>
      </c>
      <c r="D373">
        <v>8756.3799999999992</v>
      </c>
      <c r="E373">
        <f t="shared" si="28"/>
        <v>99.803668915301643</v>
      </c>
      <c r="F373">
        <f t="shared" si="28"/>
        <v>111.42168643323622</v>
      </c>
      <c r="G373">
        <f t="shared" si="26"/>
        <v>71.734152773351695</v>
      </c>
    </row>
    <row r="374" spans="1:7" x14ac:dyDescent="0.45">
      <c r="A374" s="2">
        <v>42524</v>
      </c>
      <c r="B374">
        <v>6.5843240321753196E-3</v>
      </c>
      <c r="C374">
        <v>4.9376707589644502E-3</v>
      </c>
      <c r="D374">
        <v>8809.81</v>
      </c>
      <c r="E374">
        <f t="shared" si="28"/>
        <v>100.46080861103992</v>
      </c>
      <c r="F374">
        <f t="shared" si="28"/>
        <v>111.97185003625211</v>
      </c>
      <c r="G374">
        <f t="shared" si="26"/>
        <v>72.171862852480317</v>
      </c>
    </row>
    <row r="375" spans="1:7" x14ac:dyDescent="0.45">
      <c r="A375" s="2">
        <v>42527</v>
      </c>
      <c r="B375">
        <v>1.09125899357352E-2</v>
      </c>
      <c r="C375">
        <v>9.6356639332274199E-3</v>
      </c>
      <c r="D375">
        <v>8865.35</v>
      </c>
      <c r="E375">
        <f t="shared" ref="E375:F390" si="29">E374*(1+B375)</f>
        <v>101.55709622002458</v>
      </c>
      <c r="F375">
        <f t="shared" si="29"/>
        <v>113.05077315318316</v>
      </c>
      <c r="G375">
        <f t="shared" si="26"/>
        <v>72.626858506509947</v>
      </c>
    </row>
    <row r="376" spans="1:7" x14ac:dyDescent="0.45">
      <c r="A376" s="2">
        <v>42528</v>
      </c>
      <c r="B376">
        <v>2.19797651131881E-2</v>
      </c>
      <c r="C376">
        <v>1.39534187450057E-2</v>
      </c>
      <c r="D376">
        <v>9004.2999999999993</v>
      </c>
      <c r="E376">
        <f t="shared" si="29"/>
        <v>103.78929734051816</v>
      </c>
      <c r="F376">
        <f t="shared" si="29"/>
        <v>114.62821793043616</v>
      </c>
      <c r="G376">
        <f t="shared" si="26"/>
        <v>73.765166863143307</v>
      </c>
    </row>
    <row r="377" spans="1:7" x14ac:dyDescent="0.45">
      <c r="A377" s="2">
        <v>42529</v>
      </c>
      <c r="B377">
        <v>-6.65646234327781E-3</v>
      </c>
      <c r="C377">
        <v>-2.1004713416665401E-3</v>
      </c>
      <c r="D377">
        <v>9027.82</v>
      </c>
      <c r="E377">
        <f t="shared" si="29"/>
        <v>103.09842779113575</v>
      </c>
      <c r="F377">
        <f t="shared" si="29"/>
        <v>114.38744464372698</v>
      </c>
      <c r="G377">
        <f t="shared" si="26"/>
        <v>73.95784777388829</v>
      </c>
    </row>
    <row r="378" spans="1:7" x14ac:dyDescent="0.45">
      <c r="A378" s="2">
        <v>42530</v>
      </c>
      <c r="B378">
        <v>-2.5999999999999998E-4</v>
      </c>
      <c r="C378" s="3">
        <v>3.3881317890172002E-20</v>
      </c>
      <c r="D378">
        <v>9027.82</v>
      </c>
      <c r="E378">
        <f t="shared" si="29"/>
        <v>103.07162219991005</v>
      </c>
      <c r="F378">
        <f t="shared" si="29"/>
        <v>114.38744464372698</v>
      </c>
      <c r="G378">
        <f t="shared" si="26"/>
        <v>73.95784777388829</v>
      </c>
    </row>
    <row r="379" spans="1:7" x14ac:dyDescent="0.45">
      <c r="A379" s="2">
        <v>42531</v>
      </c>
      <c r="B379">
        <v>-2.3374519200045601E-2</v>
      </c>
      <c r="C379">
        <v>-1.4321422101638301E-2</v>
      </c>
      <c r="D379">
        <v>8831.9699999999993</v>
      </c>
      <c r="E379">
        <f t="shared" si="29"/>
        <v>100.66237258781841</v>
      </c>
      <c r="F379">
        <f t="shared" si="29"/>
        <v>112.74925376585638</v>
      </c>
      <c r="G379">
        <f t="shared" si="26"/>
        <v>72.353402350018968</v>
      </c>
    </row>
    <row r="380" spans="1:7" x14ac:dyDescent="0.45">
      <c r="A380" s="2">
        <v>42534</v>
      </c>
      <c r="B380">
        <v>-2.0362426835939099E-2</v>
      </c>
      <c r="C380">
        <v>-8.9981967413486005E-3</v>
      </c>
      <c r="D380">
        <v>8619.92</v>
      </c>
      <c r="E380">
        <f t="shared" si="29"/>
        <v>98.61264239086691</v>
      </c>
      <c r="F380">
        <f t="shared" si="29"/>
        <v>111.73471379803097</v>
      </c>
      <c r="G380">
        <f t="shared" si="26"/>
        <v>70.616243033544663</v>
      </c>
    </row>
    <row r="381" spans="1:7" x14ac:dyDescent="0.45">
      <c r="A381" s="2">
        <v>42535</v>
      </c>
      <c r="B381">
        <v>-5.1756849263118699E-3</v>
      </c>
      <c r="C381">
        <v>-5.9451512603812097E-3</v>
      </c>
      <c r="D381">
        <v>8583.09</v>
      </c>
      <c r="E381">
        <f t="shared" si="29"/>
        <v>98.102254424100721</v>
      </c>
      <c r="F381">
        <f t="shared" si="29"/>
        <v>111.07043402346628</v>
      </c>
      <c r="G381">
        <f t="shared" si="26"/>
        <v>70.314523733258198</v>
      </c>
    </row>
    <row r="382" spans="1:7" x14ac:dyDescent="0.45">
      <c r="A382" s="2">
        <v>42536</v>
      </c>
      <c r="B382">
        <v>1.21114309553638E-2</v>
      </c>
      <c r="C382">
        <v>8.6825878201713894E-3</v>
      </c>
      <c r="D382">
        <v>8609.59</v>
      </c>
      <c r="E382">
        <f t="shared" si="29"/>
        <v>99.290413105123747</v>
      </c>
      <c r="F382">
        <f t="shared" si="29"/>
        <v>112.03481282109956</v>
      </c>
      <c r="G382">
        <f t="shared" si="26"/>
        <v>70.531617446470023</v>
      </c>
    </row>
    <row r="383" spans="1:7" x14ac:dyDescent="0.45">
      <c r="A383" s="2">
        <v>42537</v>
      </c>
      <c r="B383">
        <v>-1.7645909556609701E-2</v>
      </c>
      <c r="C383">
        <v>-8.6366152415496607E-3</v>
      </c>
      <c r="D383">
        <v>8409.81</v>
      </c>
      <c r="E383">
        <f t="shared" si="29"/>
        <v>97.538343455632315</v>
      </c>
      <c r="F383">
        <f t="shared" si="29"/>
        <v>111.06721124910469</v>
      </c>
      <c r="G383">
        <f t="shared" si="26"/>
        <v>68.894976615320587</v>
      </c>
    </row>
    <row r="384" spans="1:7" x14ac:dyDescent="0.45">
      <c r="A384" s="2">
        <v>42538</v>
      </c>
      <c r="B384">
        <v>5.9181359108278304E-3</v>
      </c>
      <c r="C384">
        <v>3.80076372710325E-3</v>
      </c>
      <c r="D384">
        <v>8485.8700000000008</v>
      </c>
      <c r="E384">
        <f t="shared" si="29"/>
        <v>98.115588628719749</v>
      </c>
      <c r="F384">
        <f t="shared" si="29"/>
        <v>111.48935147689079</v>
      </c>
      <c r="G384">
        <f t="shared" si="26"/>
        <v>69.518076533316517</v>
      </c>
    </row>
    <row r="385" spans="1:7" x14ac:dyDescent="0.45">
      <c r="A385" s="2">
        <v>42541</v>
      </c>
      <c r="B385">
        <v>1.2928905117235301E-2</v>
      </c>
      <c r="C385">
        <v>3.9036411233614701E-3</v>
      </c>
      <c r="D385">
        <v>8639.51</v>
      </c>
      <c r="E385">
        <f t="shared" si="29"/>
        <v>99.384115764622152</v>
      </c>
      <c r="F385">
        <f t="shared" si="29"/>
        <v>111.92456589413288</v>
      </c>
      <c r="G385">
        <f t="shared" si="26"/>
        <v>70.776728537009575</v>
      </c>
    </row>
    <row r="386" spans="1:7" x14ac:dyDescent="0.45">
      <c r="A386" s="2">
        <v>42542</v>
      </c>
      <c r="B386">
        <v>5.7597234303661104E-3</v>
      </c>
      <c r="C386">
        <v>1.19317572536718E-3</v>
      </c>
      <c r="D386">
        <v>8704.4</v>
      </c>
      <c r="E386">
        <f t="shared" si="29"/>
        <v>99.956540784797866</v>
      </c>
      <c r="F386">
        <f t="shared" si="29"/>
        <v>112.05811156923002</v>
      </c>
      <c r="G386">
        <f t="shared" si="26"/>
        <v>71.308321406832803</v>
      </c>
    </row>
    <row r="387" spans="1:7" x14ac:dyDescent="0.45">
      <c r="A387" s="2">
        <v>42543</v>
      </c>
      <c r="B387">
        <v>8.6260157719802201E-3</v>
      </c>
      <c r="C387">
        <v>3.6617573723420498E-3</v>
      </c>
      <c r="D387">
        <v>8763.11</v>
      </c>
      <c r="E387">
        <f t="shared" si="29"/>
        <v>100.81876748212011</v>
      </c>
      <c r="F387">
        <f t="shared" si="29"/>
        <v>112.46844118539939</v>
      </c>
      <c r="G387">
        <f t="shared" si="26"/>
        <v>71.789286384291927</v>
      </c>
    </row>
    <row r="388" spans="1:7" x14ac:dyDescent="0.45">
      <c r="A388" s="2">
        <v>42544</v>
      </c>
      <c r="B388">
        <v>3.5785164385217301E-3</v>
      </c>
      <c r="C388" s="3">
        <v>2.7058843417664901E-3</v>
      </c>
      <c r="D388">
        <v>8785.07</v>
      </c>
      <c r="E388">
        <f t="shared" si="29"/>
        <v>101.17954909886639</v>
      </c>
      <c r="F388">
        <f t="shared" si="29"/>
        <v>112.77276777934584</v>
      </c>
      <c r="G388">
        <f t="shared" si="26"/>
        <v>71.969187438711984</v>
      </c>
    </row>
    <row r="389" spans="1:7" x14ac:dyDescent="0.45">
      <c r="A389" s="2">
        <v>42545</v>
      </c>
      <c r="B389">
        <v>-2.0275332028092199E-2</v>
      </c>
      <c r="C389">
        <v>1.8948656345453999E-4</v>
      </c>
      <c r="D389">
        <v>8530.1</v>
      </c>
      <c r="E389">
        <f t="shared" si="29"/>
        <v>99.128100146434221</v>
      </c>
      <c r="F389">
        <f t="shared" si="29"/>
        <v>112.79413670356362</v>
      </c>
      <c r="G389">
        <f t="shared" si="26"/>
        <v>69.880418228990465</v>
      </c>
    </row>
    <row r="390" spans="1:7" x14ac:dyDescent="0.45">
      <c r="A390" s="2">
        <v>42548</v>
      </c>
      <c r="B390">
        <v>8.8678226148322301E-4</v>
      </c>
      <c r="C390">
        <v>6.3357541083562999E-4</v>
      </c>
      <c r="D390">
        <v>8567.2099999999991</v>
      </c>
      <c r="E390">
        <f t="shared" si="29"/>
        <v>99.216005187258617</v>
      </c>
      <c r="F390">
        <f t="shared" si="29"/>
        <v>112.86560029506542</v>
      </c>
      <c r="G390">
        <f t="shared" si="26"/>
        <v>70.184431349642935</v>
      </c>
    </row>
    <row r="391" spans="1:7" x14ac:dyDescent="0.45">
      <c r="A391" s="2">
        <v>42549</v>
      </c>
      <c r="B391">
        <v>-8.6409717100220905E-3</v>
      </c>
      <c r="C391">
        <v>-1.00447428812666E-2</v>
      </c>
      <c r="D391">
        <v>8536.16</v>
      </c>
      <c r="E391">
        <f t="shared" ref="E391:F406" si="30">E390*(1+B391)</f>
        <v>98.358682493254108</v>
      </c>
      <c r="F391">
        <f t="shared" si="30"/>
        <v>111.73189435996169</v>
      </c>
      <c r="G391">
        <f t="shared" ref="G391:G454" si="31">D391/$D$5*100</f>
        <v>69.93006305548343</v>
      </c>
    </row>
    <row r="392" spans="1:7" x14ac:dyDescent="0.45">
      <c r="A392" s="2">
        <v>42550</v>
      </c>
      <c r="B392">
        <v>9.0825689387025402E-3</v>
      </c>
      <c r="C392">
        <v>-3.5415392819775201E-3</v>
      </c>
      <c r="D392">
        <v>8571.44</v>
      </c>
      <c r="E392">
        <f t="shared" si="30"/>
        <v>99.252032007719052</v>
      </c>
      <c r="F392">
        <f t="shared" si="30"/>
        <v>111.33619146703612</v>
      </c>
      <c r="G392">
        <f t="shared" si="31"/>
        <v>70.219084421600925</v>
      </c>
    </row>
    <row r="393" spans="1:7" x14ac:dyDescent="0.45">
      <c r="A393" s="2">
        <v>42551</v>
      </c>
      <c r="B393">
        <v>1.6267077509133102E-2</v>
      </c>
      <c r="C393">
        <v>5.8463396412697204E-3</v>
      </c>
      <c r="D393">
        <v>8712.89</v>
      </c>
      <c r="E393">
        <f t="shared" si="30"/>
        <v>100.86657250532758</v>
      </c>
      <c r="F393">
        <f t="shared" si="30"/>
        <v>111.98710065671786</v>
      </c>
      <c r="G393">
        <f t="shared" si="31"/>
        <v>71.377873317216512</v>
      </c>
    </row>
    <row r="394" spans="1:7" x14ac:dyDescent="0.45">
      <c r="A394" s="2">
        <v>42552</v>
      </c>
      <c r="B394">
        <v>-2.5999999999999998E-4</v>
      </c>
      <c r="C394" s="3">
        <v>1.3552527156068799E-20</v>
      </c>
      <c r="D394">
        <v>8712.89</v>
      </c>
      <c r="E394">
        <f t="shared" si="30"/>
        <v>100.84034719647619</v>
      </c>
      <c r="F394">
        <f t="shared" si="30"/>
        <v>111.98710065671786</v>
      </c>
      <c r="G394">
        <f t="shared" si="31"/>
        <v>71.377873317216512</v>
      </c>
    </row>
    <row r="395" spans="1:7" x14ac:dyDescent="0.45">
      <c r="A395" s="2">
        <v>42555</v>
      </c>
      <c r="B395">
        <v>9.6164194023404502E-3</v>
      </c>
      <c r="C395">
        <v>-3.7514712319714899E-3</v>
      </c>
      <c r="D395">
        <v>8802.35</v>
      </c>
      <c r="E395">
        <f t="shared" si="30"/>
        <v>101.81007026779513</v>
      </c>
      <c r="F395">
        <f t="shared" si="30"/>
        <v>111.56698427025228</v>
      </c>
      <c r="G395">
        <f t="shared" si="31"/>
        <v>72.110748924157292</v>
      </c>
    </row>
    <row r="396" spans="1:7" x14ac:dyDescent="0.45">
      <c r="A396" s="2">
        <v>42556</v>
      </c>
      <c r="B396">
        <v>-7.4864697747402597E-3</v>
      </c>
      <c r="C396">
        <v>8.1068259030617695E-4</v>
      </c>
      <c r="D396">
        <v>8643.31</v>
      </c>
      <c r="E396">
        <f t="shared" si="30"/>
        <v>101.04787225397111</v>
      </c>
      <c r="F396">
        <f t="shared" si="30"/>
        <v>111.65742968205315</v>
      </c>
      <c r="G396">
        <f t="shared" si="31"/>
        <v>70.807858956262578</v>
      </c>
    </row>
    <row r="397" spans="1:7" x14ac:dyDescent="0.45">
      <c r="A397" s="2">
        <v>42557</v>
      </c>
      <c r="B397">
        <v>-9.0086472556610807E-3</v>
      </c>
      <c r="C397">
        <v>-1.5533696809028801E-3</v>
      </c>
      <c r="D397">
        <v>8503.14</v>
      </c>
      <c r="E397">
        <f t="shared" si="30"/>
        <v>100.13756761689997</v>
      </c>
      <c r="F397">
        <f t="shared" si="30"/>
        <v>111.4839844161375</v>
      </c>
      <c r="G397">
        <f t="shared" si="31"/>
        <v>69.659556096605883</v>
      </c>
    </row>
    <row r="398" spans="1:7" x14ac:dyDescent="0.45">
      <c r="A398" s="2">
        <v>42558</v>
      </c>
      <c r="B398">
        <v>6.3664940765929198E-3</v>
      </c>
      <c r="C398">
        <v>4.6998394002413198E-4</v>
      </c>
      <c r="D398">
        <v>8600.99</v>
      </c>
      <c r="E398">
        <f t="shared" si="30"/>
        <v>100.77509284797738</v>
      </c>
      <c r="F398">
        <f t="shared" si="30"/>
        <v>111.53638009838299</v>
      </c>
      <c r="G398">
        <f t="shared" si="31"/>
        <v>70.461164392371089</v>
      </c>
    </row>
    <row r="399" spans="1:7" x14ac:dyDescent="0.45">
      <c r="A399" s="2">
        <v>42559</v>
      </c>
      <c r="B399">
        <v>-4.9962352209316297E-3</v>
      </c>
      <c r="C399">
        <v>-9.0348792531819101E-4</v>
      </c>
      <c r="D399">
        <v>8534.7900000000009</v>
      </c>
      <c r="E399">
        <f t="shared" si="30"/>
        <v>100.27159677969766</v>
      </c>
      <c r="F399">
        <f t="shared" si="30"/>
        <v>111.43560832573041</v>
      </c>
      <c r="G399">
        <f t="shared" si="31"/>
        <v>69.918839720121156</v>
      </c>
    </row>
    <row r="400" spans="1:7" x14ac:dyDescent="0.45">
      <c r="A400" s="2">
        <v>42562</v>
      </c>
      <c r="B400">
        <v>1.41363771736649E-2</v>
      </c>
      <c r="C400">
        <v>8.3173009433521808E-3</v>
      </c>
      <c r="D400">
        <v>8703</v>
      </c>
      <c r="E400">
        <f t="shared" si="30"/>
        <v>101.6890738915811</v>
      </c>
      <c r="F400">
        <f t="shared" si="30"/>
        <v>112.36245181598103</v>
      </c>
      <c r="G400">
        <f t="shared" si="31"/>
        <v>71.296852305002744</v>
      </c>
    </row>
    <row r="401" spans="1:7" x14ac:dyDescent="0.45">
      <c r="A401" s="2">
        <v>42563</v>
      </c>
      <c r="B401">
        <v>1.7407658792084099E-2</v>
      </c>
      <c r="C401">
        <v>8.2774683282938796E-3</v>
      </c>
      <c r="D401">
        <v>8855.31</v>
      </c>
      <c r="E401">
        <f t="shared" si="30"/>
        <v>103.45924259276877</v>
      </c>
      <c r="F401">
        <f t="shared" si="30"/>
        <v>113.29252845217725</v>
      </c>
      <c r="G401">
        <f t="shared" si="31"/>
        <v>72.544608661957227</v>
      </c>
    </row>
    <row r="402" spans="1:7" x14ac:dyDescent="0.45">
      <c r="A402" s="2">
        <v>42564</v>
      </c>
      <c r="B402">
        <v>2.5553252959681998E-3</v>
      </c>
      <c r="C402">
        <v>2.6786814719604998E-3</v>
      </c>
      <c r="D402">
        <v>8909.06</v>
      </c>
      <c r="E402">
        <f t="shared" si="30"/>
        <v>103.7236146124678</v>
      </c>
      <c r="F402">
        <f t="shared" si="30"/>
        <v>113.59600304905366</v>
      </c>
      <c r="G402">
        <f t="shared" si="31"/>
        <v>72.984940250075567</v>
      </c>
    </row>
    <row r="403" spans="1:7" x14ac:dyDescent="0.45">
      <c r="A403" s="2">
        <v>42565</v>
      </c>
      <c r="B403">
        <v>1.03190510197205E-2</v>
      </c>
      <c r="C403">
        <v>1.0676524042797999E-2</v>
      </c>
      <c r="D403">
        <v>9010.1</v>
      </c>
      <c r="E403">
        <f t="shared" si="30"/>
        <v>104.79394388360367</v>
      </c>
      <c r="F403">
        <f t="shared" si="30"/>
        <v>114.80881350677264</v>
      </c>
      <c r="G403">
        <f t="shared" si="31"/>
        <v>73.812681713582123</v>
      </c>
    </row>
    <row r="404" spans="1:7" x14ac:dyDescent="0.45">
      <c r="A404" s="2">
        <v>42566</v>
      </c>
      <c r="B404">
        <v>6.7870050820813196E-3</v>
      </c>
      <c r="C404">
        <v>8.9143033938979797E-4</v>
      </c>
      <c r="D404">
        <v>9049.66</v>
      </c>
      <c r="E404">
        <f t="shared" si="30"/>
        <v>105.50518091331304</v>
      </c>
      <c r="F404">
        <f t="shared" si="30"/>
        <v>114.91115756636192</v>
      </c>
      <c r="G404">
        <f t="shared" si="31"/>
        <v>74.136765762437221</v>
      </c>
    </row>
    <row r="405" spans="1:7" x14ac:dyDescent="0.45">
      <c r="A405" s="2">
        <v>42569</v>
      </c>
      <c r="B405">
        <v>-1.0233811665284001E-3</v>
      </c>
      <c r="C405">
        <v>-4.21360837964557E-3</v>
      </c>
      <c r="D405">
        <v>9090.9500000000007</v>
      </c>
      <c r="E405">
        <f t="shared" si="30"/>
        <v>105.39720889819517</v>
      </c>
      <c r="F405">
        <f t="shared" si="30"/>
        <v>114.42696694992553</v>
      </c>
      <c r="G405">
        <f t="shared" si="31"/>
        <v>74.475022344268041</v>
      </c>
    </row>
    <row r="406" spans="1:7" x14ac:dyDescent="0.45">
      <c r="A406" s="2">
        <v>42570</v>
      </c>
      <c r="B406">
        <v>-2.3713263941126002E-3</v>
      </c>
      <c r="C406">
        <v>7.7389886265369801E-4</v>
      </c>
      <c r="D406">
        <v>8988.7900000000009</v>
      </c>
      <c r="E406">
        <f t="shared" si="30"/>
        <v>105.14727771486908</v>
      </c>
      <c r="F406">
        <f t="shared" si="30"/>
        <v>114.51552184950499</v>
      </c>
      <c r="G406">
        <f t="shared" si="31"/>
        <v>73.638105599297447</v>
      </c>
    </row>
    <row r="407" spans="1:7" x14ac:dyDescent="0.45">
      <c r="A407" s="2">
        <v>42571</v>
      </c>
      <c r="B407">
        <v>1.2397576596703701E-2</v>
      </c>
      <c r="C407">
        <v>7.3744477213436698E-3</v>
      </c>
      <c r="D407">
        <v>9023.11</v>
      </c>
      <c r="E407">
        <f t="shared" ref="E407:F422" si="32">E406*(1+B407)</f>
        <v>106.45084914427404</v>
      </c>
      <c r="F407">
        <f t="shared" si="32"/>
        <v>115.36001057866656</v>
      </c>
      <c r="G407">
        <f t="shared" si="31"/>
        <v>73.919262438445756</v>
      </c>
    </row>
    <row r="408" spans="1:7" x14ac:dyDescent="0.45">
      <c r="A408" s="2">
        <v>42572</v>
      </c>
      <c r="B408">
        <v>1.07918689642041E-2</v>
      </c>
      <c r="C408">
        <v>6.2569281471656904E-3</v>
      </c>
      <c r="D408">
        <v>9057.08</v>
      </c>
      <c r="E408">
        <f t="shared" si="32"/>
        <v>107.59965275936732</v>
      </c>
      <c r="F408">
        <f t="shared" si="32"/>
        <v>116.08180987591354</v>
      </c>
      <c r="G408">
        <f t="shared" si="31"/>
        <v>74.197552002136533</v>
      </c>
    </row>
    <row r="409" spans="1:7" x14ac:dyDescent="0.45">
      <c r="A409" s="2">
        <v>42573</v>
      </c>
      <c r="B409">
        <v>-6.7607051798021798E-3</v>
      </c>
      <c r="C409">
        <v>-4.9391165810944099E-3</v>
      </c>
      <c r="D409">
        <v>9031.93</v>
      </c>
      <c r="E409">
        <f t="shared" si="32"/>
        <v>106.87220322961214</v>
      </c>
      <c r="F409">
        <f t="shared" si="32"/>
        <v>115.50846828399197</v>
      </c>
      <c r="G409">
        <f t="shared" si="31"/>
        <v>73.991517779975126</v>
      </c>
    </row>
    <row r="410" spans="1:7" x14ac:dyDescent="0.45">
      <c r="A410" s="2">
        <v>42576</v>
      </c>
      <c r="B410">
        <v>-1.87208773703211E-3</v>
      </c>
      <c r="C410">
        <v>-7.48712453617609E-3</v>
      </c>
      <c r="D410">
        <v>9034.76</v>
      </c>
      <c r="E410">
        <f t="shared" si="32"/>
        <v>106.67212908851639</v>
      </c>
      <c r="F410">
        <f t="shared" si="32"/>
        <v>114.64364199696678</v>
      </c>
      <c r="G410">
        <f t="shared" si="31"/>
        <v>74.014701750103029</v>
      </c>
    </row>
    <row r="411" spans="1:7" x14ac:dyDescent="0.45">
      <c r="A411" s="2">
        <v>42577</v>
      </c>
      <c r="B411">
        <v>1.20408644703914E-2</v>
      </c>
      <c r="C411">
        <v>5.9433659415240999E-3</v>
      </c>
      <c r="D411">
        <v>9062.25</v>
      </c>
      <c r="E411">
        <f t="shared" si="32"/>
        <v>107.9565537376393</v>
      </c>
      <c r="F411">
        <f t="shared" si="32"/>
        <v>115.32501111422383</v>
      </c>
      <c r="G411">
        <f t="shared" si="31"/>
        <v>74.239905756751824</v>
      </c>
    </row>
    <row r="412" spans="1:7" x14ac:dyDescent="0.45">
      <c r="A412" s="2">
        <v>42578</v>
      </c>
      <c r="B412">
        <v>2.8464931025926402E-4</v>
      </c>
      <c r="C412">
        <v>3.5148719115482901E-3</v>
      </c>
      <c r="D412">
        <v>9115.2900000000009</v>
      </c>
      <c r="E412">
        <f t="shared" si="32"/>
        <v>107.98728349619869</v>
      </c>
      <c r="F412">
        <f t="shared" si="32"/>
        <v>115.7303637564882</v>
      </c>
      <c r="G412">
        <f t="shared" si="31"/>
        <v>74.674420871799214</v>
      </c>
    </row>
    <row r="413" spans="1:7" x14ac:dyDescent="0.45">
      <c r="A413" s="2">
        <v>42579</v>
      </c>
      <c r="B413">
        <v>1.1454319721610901E-2</v>
      </c>
      <c r="C413">
        <v>8.4810999725324493E-3</v>
      </c>
      <c r="D413">
        <v>9082.85</v>
      </c>
      <c r="E413">
        <f t="shared" si="32"/>
        <v>109.22420436723237</v>
      </c>
      <c r="F413">
        <f t="shared" si="32"/>
        <v>116.71188454136453</v>
      </c>
      <c r="G413">
        <f t="shared" si="31"/>
        <v>74.408665397965564</v>
      </c>
    </row>
    <row r="414" spans="1:7" x14ac:dyDescent="0.45">
      <c r="A414" s="2">
        <v>42580</v>
      </c>
      <c r="B414">
        <v>-1.45400642366184E-2</v>
      </c>
      <c r="C414">
        <v>-2.0808200626550402E-3</v>
      </c>
      <c r="D414">
        <v>8958.9699999999993</v>
      </c>
      <c r="E414">
        <f t="shared" si="32"/>
        <v>107.63607741953929</v>
      </c>
      <c r="F414">
        <f t="shared" si="32"/>
        <v>116.46902811046057</v>
      </c>
      <c r="G414">
        <f t="shared" si="31"/>
        <v>73.393813730317177</v>
      </c>
    </row>
    <row r="415" spans="1:7" x14ac:dyDescent="0.45">
      <c r="A415" s="2">
        <v>42583</v>
      </c>
      <c r="B415">
        <v>1.0582373386392899E-2</v>
      </c>
      <c r="C415">
        <v>-7.5691917335316201E-4</v>
      </c>
      <c r="D415">
        <v>9129.2000000000007</v>
      </c>
      <c r="E415">
        <f t="shared" si="32"/>
        <v>108.77512258063956</v>
      </c>
      <c r="F415">
        <f t="shared" si="32"/>
        <v>116.38087046998196</v>
      </c>
      <c r="G415">
        <f t="shared" si="31"/>
        <v>74.788374590696435</v>
      </c>
    </row>
    <row r="416" spans="1:7" x14ac:dyDescent="0.45">
      <c r="A416" s="2">
        <v>42584</v>
      </c>
      <c r="B416">
        <v>-2.5999999999999998E-4</v>
      </c>
      <c r="C416" s="3">
        <v>3.3881317890172002E-20</v>
      </c>
      <c r="D416">
        <v>9129.2000000000007</v>
      </c>
      <c r="E416">
        <f t="shared" si="32"/>
        <v>108.74684104876859</v>
      </c>
      <c r="F416">
        <f t="shared" si="32"/>
        <v>116.38087046998196</v>
      </c>
      <c r="G416">
        <f t="shared" si="31"/>
        <v>74.788374590696435</v>
      </c>
    </row>
    <row r="417" spans="1:7" x14ac:dyDescent="0.45">
      <c r="A417" s="2">
        <v>42585</v>
      </c>
      <c r="B417">
        <v>-1.3071541011911301E-2</v>
      </c>
      <c r="C417">
        <v>-1.07170589299686E-2</v>
      </c>
      <c r="D417">
        <v>8978.33</v>
      </c>
      <c r="E417">
        <f t="shared" si="32"/>
        <v>107.3253522560838</v>
      </c>
      <c r="F417">
        <f t="shared" si="32"/>
        <v>115.13360982283412</v>
      </c>
      <c r="G417">
        <f t="shared" si="31"/>
        <v>73.55241502419571</v>
      </c>
    </row>
    <row r="418" spans="1:7" x14ac:dyDescent="0.45">
      <c r="A418" s="2">
        <v>42586</v>
      </c>
      <c r="B418">
        <v>9.5916977906835201E-3</v>
      </c>
      <c r="C418">
        <v>5.6554813446844003E-3</v>
      </c>
      <c r="D418">
        <v>9004.6200000000008</v>
      </c>
      <c r="E418">
        <f t="shared" si="32"/>
        <v>108.35478460020282</v>
      </c>
      <c r="F418">
        <f t="shared" si="32"/>
        <v>115.78474580533332</v>
      </c>
      <c r="G418">
        <f t="shared" si="31"/>
        <v>73.767788372133055</v>
      </c>
    </row>
    <row r="419" spans="1:7" x14ac:dyDescent="0.45">
      <c r="A419" s="2">
        <v>42587</v>
      </c>
      <c r="B419">
        <v>1.0746282980073201E-2</v>
      </c>
      <c r="C419">
        <v>5.0772423457230804E-3</v>
      </c>
      <c r="D419">
        <v>9131.52</v>
      </c>
      <c r="E419">
        <f t="shared" si="32"/>
        <v>109.51919577776148</v>
      </c>
      <c r="F419">
        <f t="shared" si="32"/>
        <v>116.37261301972494</v>
      </c>
      <c r="G419">
        <f t="shared" si="31"/>
        <v>74.807380530871953</v>
      </c>
    </row>
    <row r="420" spans="1:7" x14ac:dyDescent="0.45">
      <c r="A420" s="2">
        <v>42590</v>
      </c>
      <c r="B420">
        <v>1.9921888464498699E-2</v>
      </c>
      <c r="C420">
        <v>9.4558675996735293E-3</v>
      </c>
      <c r="D420">
        <v>9276.56</v>
      </c>
      <c r="E420">
        <f t="shared" si="32"/>
        <v>111.70102498076764</v>
      </c>
      <c r="F420">
        <f t="shared" si="32"/>
        <v>117.47301704066749</v>
      </c>
      <c r="G420">
        <f t="shared" si="31"/>
        <v>75.995579480466063</v>
      </c>
    </row>
    <row r="421" spans="1:7" x14ac:dyDescent="0.45">
      <c r="A421" s="2">
        <v>42591</v>
      </c>
      <c r="B421">
        <v>1.0210440822375299E-2</v>
      </c>
      <c r="C421">
        <v>5.3192510828143098E-3</v>
      </c>
      <c r="D421">
        <v>9301.17</v>
      </c>
      <c r="E421">
        <f t="shared" si="32"/>
        <v>112.84154168613243</v>
      </c>
      <c r="F421">
        <f t="shared" si="32"/>
        <v>118.09788551376253</v>
      </c>
      <c r="G421">
        <f t="shared" si="31"/>
        <v>76.197189906207328</v>
      </c>
    </row>
    <row r="422" spans="1:7" x14ac:dyDescent="0.45">
      <c r="A422" s="2">
        <v>42592</v>
      </c>
      <c r="B422">
        <v>-7.4408144903153201E-3</v>
      </c>
      <c r="C422" s="3">
        <v>-7.4107983026502101E-3</v>
      </c>
      <c r="D422">
        <v>9315.5</v>
      </c>
      <c r="E422">
        <f t="shared" si="32"/>
        <v>112.00190870764473</v>
      </c>
      <c r="F422">
        <f t="shared" si="32"/>
        <v>117.22268590425057</v>
      </c>
      <c r="G422">
        <f t="shared" si="31"/>
        <v>76.314584355653579</v>
      </c>
    </row>
    <row r="423" spans="1:7" x14ac:dyDescent="0.45">
      <c r="A423" s="2">
        <v>42593</v>
      </c>
      <c r="B423">
        <v>4.9452953458990296E-3</v>
      </c>
      <c r="C423">
        <v>6.3253778896258002E-3</v>
      </c>
      <c r="D423">
        <v>9423.34</v>
      </c>
      <c r="E423">
        <f t="shared" ref="E423:F438" si="33">E422*(1+B423)</f>
        <v>112.55579122550846</v>
      </c>
      <c r="F423">
        <f t="shared" si="33"/>
        <v>117.96416368983185</v>
      </c>
      <c r="G423">
        <f t="shared" si="31"/>
        <v>77.198032885191836</v>
      </c>
    </row>
    <row r="424" spans="1:7" x14ac:dyDescent="0.45">
      <c r="A424" s="2">
        <v>42594</v>
      </c>
      <c r="B424">
        <v>8.8657918448574995E-3</v>
      </c>
      <c r="C424">
        <v>4.6059986617063703E-3</v>
      </c>
      <c r="D424">
        <v>9554.85</v>
      </c>
      <c r="E424">
        <f t="shared" si="33"/>
        <v>113.55368744144707</v>
      </c>
      <c r="F424">
        <f t="shared" si="33"/>
        <v>118.50750646991654</v>
      </c>
      <c r="G424">
        <f t="shared" si="31"/>
        <v>78.275391157814028</v>
      </c>
    </row>
    <row r="425" spans="1:7" x14ac:dyDescent="0.45">
      <c r="A425" s="2">
        <v>42597</v>
      </c>
      <c r="B425">
        <v>1.2773356881222501E-2</v>
      </c>
      <c r="C425">
        <v>9.2101677442530203E-3</v>
      </c>
      <c r="D425">
        <v>9708.89</v>
      </c>
      <c r="E425">
        <f t="shared" si="33"/>
        <v>115.00414921631547</v>
      </c>
      <c r="F425">
        <f t="shared" si="33"/>
        <v>119.59898048345762</v>
      </c>
      <c r="G425">
        <f t="shared" si="31"/>
        <v>79.537320047744231</v>
      </c>
    </row>
    <row r="426" spans="1:7" x14ac:dyDescent="0.45">
      <c r="A426" s="2">
        <v>42598</v>
      </c>
      <c r="B426">
        <v>1.73277971978905E-3</v>
      </c>
      <c r="C426">
        <v>1.7390125687813201E-3</v>
      </c>
      <c r="D426">
        <v>9707.99</v>
      </c>
      <c r="E426">
        <f t="shared" si="33"/>
        <v>115.20342607376909</v>
      </c>
      <c r="F426">
        <f t="shared" si="33"/>
        <v>119.80696461373178</v>
      </c>
      <c r="G426">
        <f t="shared" si="31"/>
        <v>79.529947053710629</v>
      </c>
    </row>
    <row r="427" spans="1:7" x14ac:dyDescent="0.45">
      <c r="A427" s="2">
        <v>42599</v>
      </c>
      <c r="B427">
        <v>-7.2932798545975903E-3</v>
      </c>
      <c r="C427">
        <v>-8.4866331899706594E-3</v>
      </c>
      <c r="D427">
        <v>9641.76</v>
      </c>
      <c r="E427">
        <f t="shared" si="33"/>
        <v>114.36321524720465</v>
      </c>
      <c r="F427">
        <f t="shared" si="33"/>
        <v>118.79020685145125</v>
      </c>
      <c r="G427">
        <f t="shared" si="31"/>
        <v>78.987376614992911</v>
      </c>
    </row>
    <row r="428" spans="1:7" x14ac:dyDescent="0.45">
      <c r="A428" s="2">
        <v>42600</v>
      </c>
      <c r="B428">
        <v>8.0199430204482992E-3</v>
      </c>
      <c r="C428">
        <v>3.4055310156850299E-3</v>
      </c>
      <c r="D428">
        <v>9654.69</v>
      </c>
      <c r="E428">
        <f t="shared" si="33"/>
        <v>115.2804017171225</v>
      </c>
      <c r="F428">
        <f t="shared" si="33"/>
        <v>119.19475058524351</v>
      </c>
      <c r="G428">
        <f t="shared" si="31"/>
        <v>79.093301962609104</v>
      </c>
    </row>
    <row r="429" spans="1:7" x14ac:dyDescent="0.45">
      <c r="A429" s="2">
        <v>42601</v>
      </c>
      <c r="B429">
        <v>-5.5201530041727896E-3</v>
      </c>
      <c r="C429">
        <v>-3.7813313210160798E-3</v>
      </c>
      <c r="D429">
        <v>9606.17</v>
      </c>
      <c r="E429">
        <f t="shared" si="33"/>
        <v>114.64403626126149</v>
      </c>
      <c r="F429">
        <f t="shared" si="33"/>
        <v>118.74403574155482</v>
      </c>
      <c r="G429">
        <f t="shared" si="31"/>
        <v>78.695815662041625</v>
      </c>
    </row>
    <row r="430" spans="1:7" x14ac:dyDescent="0.45">
      <c r="A430" s="2">
        <v>42604</v>
      </c>
      <c r="B430">
        <v>-1.3239188502006101E-3</v>
      </c>
      <c r="C430">
        <v>3.1058607030174999E-3</v>
      </c>
      <c r="D430">
        <v>9602.65</v>
      </c>
      <c r="E430">
        <f t="shared" si="33"/>
        <v>114.49225686059214</v>
      </c>
      <c r="F430">
        <f t="shared" si="33"/>
        <v>119.11283817588222</v>
      </c>
      <c r="G430">
        <f t="shared" si="31"/>
        <v>78.666979063154614</v>
      </c>
    </row>
    <row r="431" spans="1:7" x14ac:dyDescent="0.45">
      <c r="A431" s="2">
        <v>42605</v>
      </c>
      <c r="B431">
        <v>-1.7906736018394799E-2</v>
      </c>
      <c r="C431">
        <v>-1.22703123700427E-2</v>
      </c>
      <c r="D431">
        <v>9586.99</v>
      </c>
      <c r="E431">
        <f t="shared" si="33"/>
        <v>112.44207424083926</v>
      </c>
      <c r="F431">
        <f t="shared" si="33"/>
        <v>117.65128644418179</v>
      </c>
      <c r="G431">
        <f t="shared" si="31"/>
        <v>78.538688966969801</v>
      </c>
    </row>
    <row r="432" spans="1:7" x14ac:dyDescent="0.45">
      <c r="A432" s="2">
        <v>42606</v>
      </c>
      <c r="B432">
        <v>-4.4868308683614902E-3</v>
      </c>
      <c r="C432">
        <v>-6.4605473129092502E-3</v>
      </c>
      <c r="D432">
        <v>9507.09</v>
      </c>
      <c r="E432">
        <f t="shared" si="33"/>
        <v>111.93756567123287</v>
      </c>
      <c r="F432">
        <f t="shared" si="33"/>
        <v>116.89119474168452</v>
      </c>
      <c r="G432">
        <f t="shared" si="31"/>
        <v>77.884130941097169</v>
      </c>
    </row>
    <row r="433" spans="1:7" x14ac:dyDescent="0.45">
      <c r="A433" s="2">
        <v>42607</v>
      </c>
      <c r="B433">
        <v>1.0893572732907999E-3</v>
      </c>
      <c r="C433">
        <v>3.5101362507637102E-3</v>
      </c>
      <c r="D433">
        <v>9504.7800000000007</v>
      </c>
      <c r="E433">
        <f t="shared" si="33"/>
        <v>112.05950567255131</v>
      </c>
      <c r="F433">
        <f t="shared" si="33"/>
        <v>117.30149876174238</v>
      </c>
      <c r="G433">
        <f t="shared" si="31"/>
        <v>77.865206923077565</v>
      </c>
    </row>
    <row r="434" spans="1:7" x14ac:dyDescent="0.45">
      <c r="A434" s="2">
        <v>42608</v>
      </c>
      <c r="B434">
        <v>9.3033018733373104E-3</v>
      </c>
      <c r="C434">
        <v>6.9903521221910802E-3</v>
      </c>
      <c r="D434">
        <v>9550.0400000000009</v>
      </c>
      <c r="E434">
        <f t="shared" si="33"/>
        <v>113.10202908160001</v>
      </c>
      <c r="F434">
        <f t="shared" si="33"/>
        <v>118.12147754254771</v>
      </c>
      <c r="G434">
        <f t="shared" si="31"/>
        <v>78.235986600812197</v>
      </c>
    </row>
    <row r="435" spans="1:7" x14ac:dyDescent="0.45">
      <c r="A435" s="2">
        <v>42611</v>
      </c>
      <c r="B435">
        <v>-2.1041180497916498E-3</v>
      </c>
      <c r="C435">
        <v>6.9065772654196105E-4</v>
      </c>
      <c r="D435">
        <v>9497.82</v>
      </c>
      <c r="E435">
        <f t="shared" si="33"/>
        <v>112.86404906074137</v>
      </c>
      <c r="F435">
        <f t="shared" si="33"/>
        <v>118.20305905368302</v>
      </c>
      <c r="G435">
        <f t="shared" si="31"/>
        <v>77.808189102550969</v>
      </c>
    </row>
    <row r="436" spans="1:7" x14ac:dyDescent="0.45">
      <c r="A436" s="2">
        <v>42612</v>
      </c>
      <c r="B436">
        <v>3.0391317017271202E-4</v>
      </c>
      <c r="C436">
        <v>-5.0736720450224497E-3</v>
      </c>
      <c r="D436">
        <v>9597.25</v>
      </c>
      <c r="E436">
        <f t="shared" si="33"/>
        <v>112.89834993168995</v>
      </c>
      <c r="F436">
        <f t="shared" si="33"/>
        <v>117.60333549732621</v>
      </c>
      <c r="G436">
        <f t="shared" si="31"/>
        <v>78.622741098952957</v>
      </c>
    </row>
    <row r="437" spans="1:7" x14ac:dyDescent="0.45">
      <c r="A437" s="2">
        <v>42613</v>
      </c>
      <c r="B437">
        <v>-2.42632302778678E-3</v>
      </c>
      <c r="C437">
        <v>2.51302144848013E-3</v>
      </c>
      <c r="D437">
        <v>9541.7999999999993</v>
      </c>
      <c r="E437">
        <f t="shared" si="33"/>
        <v>112.62442206545155</v>
      </c>
      <c r="F437">
        <f t="shared" si="33"/>
        <v>117.89887520184379</v>
      </c>
      <c r="G437">
        <f t="shared" si="31"/>
        <v>78.168482744326681</v>
      </c>
    </row>
    <row r="438" spans="1:7" x14ac:dyDescent="0.45">
      <c r="A438" s="2">
        <v>42614</v>
      </c>
      <c r="B438">
        <v>3.5251619155429498E-3</v>
      </c>
      <c r="C438">
        <v>-5.5629445022630898E-3</v>
      </c>
      <c r="D438">
        <v>9606.08</v>
      </c>
      <c r="E438">
        <f t="shared" si="33"/>
        <v>113.02144138887672</v>
      </c>
      <c r="F438">
        <f t="shared" si="33"/>
        <v>117.24301030221669</v>
      </c>
      <c r="G438">
        <f t="shared" si="31"/>
        <v>78.695078362638256</v>
      </c>
    </row>
    <row r="439" spans="1:7" x14ac:dyDescent="0.45">
      <c r="A439" s="2">
        <v>42615</v>
      </c>
      <c r="B439">
        <v>6.3310517383017798E-3</v>
      </c>
      <c r="C439">
        <v>1.2738589806526701E-3</v>
      </c>
      <c r="D439">
        <v>9686.8799999999992</v>
      </c>
      <c r="E439">
        <f t="shared" ref="E439:F454" si="34">E438*(1+B439)</f>
        <v>113.73698598184714</v>
      </c>
      <c r="F439">
        <f t="shared" si="34"/>
        <v>117.39236136380892</v>
      </c>
      <c r="G439">
        <f t="shared" si="31"/>
        <v>79.357009382544518</v>
      </c>
    </row>
    <row r="440" spans="1:7" x14ac:dyDescent="0.45">
      <c r="A440" s="2">
        <v>42618</v>
      </c>
      <c r="B440">
        <v>2.2253103974454298E-2</v>
      </c>
      <c r="C440">
        <v>9.3625426374814007E-3</v>
      </c>
      <c r="D440">
        <v>9830.57</v>
      </c>
      <c r="E440">
        <f t="shared" si="34"/>
        <v>116.26798695664223</v>
      </c>
      <c r="F440">
        <f t="shared" si="34"/>
        <v>118.49145235239222</v>
      </c>
      <c r="G440">
        <f t="shared" si="31"/>
        <v>80.534148841088225</v>
      </c>
    </row>
    <row r="441" spans="1:7" x14ac:dyDescent="0.45">
      <c r="A441" s="2">
        <v>42619</v>
      </c>
      <c r="B441">
        <v>1.7730044484481799E-2</v>
      </c>
      <c r="C441">
        <v>6.31781616537127E-3</v>
      </c>
      <c r="D441">
        <v>9938.39</v>
      </c>
      <c r="E441">
        <f t="shared" si="34"/>
        <v>118.32942353750467</v>
      </c>
      <c r="F441">
        <f t="shared" si="34"/>
        <v>119.24005956552247</v>
      </c>
      <c r="G441">
        <f t="shared" si="31"/>
        <v>81.417433526314625</v>
      </c>
    </row>
    <row r="442" spans="1:7" x14ac:dyDescent="0.45">
      <c r="A442" s="2">
        <v>42620</v>
      </c>
      <c r="B442">
        <v>-2.22580856719477E-3</v>
      </c>
      <c r="C442">
        <v>-2.14549208858816E-3</v>
      </c>
      <c r="D442">
        <v>9970.19</v>
      </c>
      <c r="E442">
        <f t="shared" si="34"/>
        <v>118.06604489284366</v>
      </c>
      <c r="F442">
        <f t="shared" si="34"/>
        <v>118.98423096108186</v>
      </c>
      <c r="G442">
        <f t="shared" si="31"/>
        <v>81.677945982168836</v>
      </c>
    </row>
    <row r="443" spans="1:7" x14ac:dyDescent="0.45">
      <c r="A443" s="2">
        <v>42621</v>
      </c>
      <c r="B443">
        <v>6.1767361270725204E-3</v>
      </c>
      <c r="C443">
        <v>-2.0347163034132002E-3</v>
      </c>
      <c r="D443">
        <v>10008.209999999999</v>
      </c>
      <c r="E443">
        <f t="shared" si="34"/>
        <v>118.79530769771387</v>
      </c>
      <c r="F443">
        <f t="shared" si="34"/>
        <v>118.74213180649626</v>
      </c>
      <c r="G443">
        <f t="shared" si="31"/>
        <v>81.989414019010852</v>
      </c>
    </row>
    <row r="444" spans="1:7" x14ac:dyDescent="0.45">
      <c r="A444" s="2">
        <v>42622</v>
      </c>
      <c r="B444">
        <v>1.6203277952780301E-2</v>
      </c>
      <c r="C444">
        <v>1.16614453279676E-2</v>
      </c>
      <c r="D444">
        <v>10057.969999999999</v>
      </c>
      <c r="E444">
        <f t="shared" si="34"/>
        <v>120.72018108782599</v>
      </c>
      <c r="F444">
        <f t="shared" si="34"/>
        <v>120.12683668468404</v>
      </c>
      <c r="G444">
        <f t="shared" si="31"/>
        <v>82.397058666913523</v>
      </c>
    </row>
    <row r="445" spans="1:7" x14ac:dyDescent="0.45">
      <c r="A445" s="2">
        <v>42625</v>
      </c>
      <c r="B445">
        <v>-3.5803254510057898E-2</v>
      </c>
      <c r="C445">
        <v>-8.7118539111646093E-3</v>
      </c>
      <c r="D445">
        <v>9654.08</v>
      </c>
      <c r="E445">
        <f t="shared" si="34"/>
        <v>116.39800571983828</v>
      </c>
      <c r="F445">
        <f t="shared" si="34"/>
        <v>119.08030923267674</v>
      </c>
      <c r="G445">
        <f t="shared" si="31"/>
        <v>79.088304711097422</v>
      </c>
    </row>
    <row r="446" spans="1:7" x14ac:dyDescent="0.45">
      <c r="A446" s="2">
        <v>42626</v>
      </c>
      <c r="B446">
        <v>-9.9623691301292706E-3</v>
      </c>
      <c r="C446">
        <v>-1.4715089022305601E-2</v>
      </c>
      <c r="D446">
        <v>9571.06</v>
      </c>
      <c r="E446">
        <f t="shared" si="34"/>
        <v>115.23840582084635</v>
      </c>
      <c r="F446">
        <f t="shared" si="34"/>
        <v>117.32803188151422</v>
      </c>
      <c r="G446">
        <f t="shared" si="31"/>
        <v>78.408186972574924</v>
      </c>
    </row>
    <row r="447" spans="1:7" x14ac:dyDescent="0.45">
      <c r="A447" s="2">
        <v>42627</v>
      </c>
      <c r="B447">
        <v>-1.8599261731535701E-3</v>
      </c>
      <c r="C447">
        <v>-2.1663473035232802E-3</v>
      </c>
      <c r="D447">
        <v>9542.52</v>
      </c>
      <c r="E447">
        <f t="shared" si="34"/>
        <v>115.02407089370767</v>
      </c>
      <c r="F447">
        <f t="shared" si="34"/>
        <v>117.07385861602</v>
      </c>
      <c r="G447">
        <f t="shared" si="31"/>
        <v>78.174381139553589</v>
      </c>
    </row>
    <row r="448" spans="1:7" x14ac:dyDescent="0.45">
      <c r="A448" s="2">
        <v>42628</v>
      </c>
      <c r="B448">
        <v>7.4902273275382E-3</v>
      </c>
      <c r="C448">
        <v>5.8284779296181102E-3</v>
      </c>
      <c r="D448">
        <v>9595.73</v>
      </c>
      <c r="E448">
        <f t="shared" si="34"/>
        <v>115.8856273328404</v>
      </c>
      <c r="F448">
        <f t="shared" si="34"/>
        <v>117.7562210170987</v>
      </c>
      <c r="G448">
        <f t="shared" si="31"/>
        <v>78.610288931251745</v>
      </c>
    </row>
    <row r="449" spans="1:7" x14ac:dyDescent="0.45">
      <c r="A449" s="2">
        <v>42629</v>
      </c>
      <c r="B449">
        <v>-2.5999999999999998E-4</v>
      </c>
      <c r="C449" s="3">
        <v>4.7433845046240801E-20</v>
      </c>
      <c r="D449">
        <v>9595.73</v>
      </c>
      <c r="E449">
        <f t="shared" si="34"/>
        <v>115.85549706973386</v>
      </c>
      <c r="F449">
        <f t="shared" si="34"/>
        <v>117.7562210170987</v>
      </c>
      <c r="G449">
        <f t="shared" si="31"/>
        <v>78.610288931251745</v>
      </c>
    </row>
    <row r="450" spans="1:7" x14ac:dyDescent="0.45">
      <c r="A450" s="2">
        <v>42632</v>
      </c>
      <c r="B450">
        <v>8.4442296727993103E-3</v>
      </c>
      <c r="C450">
        <v>-2.8131078270963198E-3</v>
      </c>
      <c r="D450">
        <v>9747.75</v>
      </c>
      <c r="E450">
        <f t="shared" si="34"/>
        <v>116.83380749584703</v>
      </c>
      <c r="F450">
        <f t="shared" si="34"/>
        <v>117.42496007006621</v>
      </c>
      <c r="G450">
        <f t="shared" si="31"/>
        <v>79.855669545684307</v>
      </c>
    </row>
    <row r="451" spans="1:7" x14ac:dyDescent="0.45">
      <c r="A451" s="2">
        <v>42633</v>
      </c>
      <c r="B451">
        <v>1.8257520493667201E-3</v>
      </c>
      <c r="C451">
        <v>7.4577548089189002E-3</v>
      </c>
      <c r="D451">
        <v>9751.44</v>
      </c>
      <c r="E451">
        <f t="shared" si="34"/>
        <v>117.04711705931788</v>
      </c>
      <c r="F451">
        <f t="shared" si="34"/>
        <v>118.30068663071586</v>
      </c>
      <c r="G451">
        <f t="shared" si="31"/>
        <v>79.885898821222113</v>
      </c>
    </row>
    <row r="452" spans="1:7" x14ac:dyDescent="0.45">
      <c r="A452" s="2">
        <v>42634</v>
      </c>
      <c r="B452" s="3">
        <v>-8.8739891884357403E-5</v>
      </c>
      <c r="C452" s="3">
        <v>-1.9052388957270499E-3</v>
      </c>
      <c r="D452">
        <v>9849.06</v>
      </c>
      <c r="E452">
        <f t="shared" si="34"/>
        <v>117.03673031080466</v>
      </c>
      <c r="F452">
        <f t="shared" si="34"/>
        <v>118.07529556115581</v>
      </c>
      <c r="G452">
        <f t="shared" si="31"/>
        <v>80.685622907400926</v>
      </c>
    </row>
    <row r="453" spans="1:7" x14ac:dyDescent="0.45">
      <c r="A453" s="2">
        <v>42635</v>
      </c>
      <c r="B453">
        <v>1.5429637418047E-3</v>
      </c>
      <c r="C453">
        <v>-4.1073721462146799E-3</v>
      </c>
      <c r="D453">
        <v>9893.7999999999993</v>
      </c>
      <c r="E453">
        <f t="shared" si="34"/>
        <v>117.21731374213361</v>
      </c>
      <c r="F453">
        <f t="shared" si="34"/>
        <v>117.59031638101185</v>
      </c>
      <c r="G453">
        <f t="shared" si="31"/>
        <v>81.052142633027245</v>
      </c>
    </row>
    <row r="454" spans="1:7" x14ac:dyDescent="0.45">
      <c r="A454" s="2">
        <v>42636</v>
      </c>
      <c r="B454">
        <v>-7.1318090441153097E-3</v>
      </c>
      <c r="C454">
        <v>-6.3379504355020903E-3</v>
      </c>
      <c r="D454">
        <v>9796.01</v>
      </c>
      <c r="E454">
        <f t="shared" si="34"/>
        <v>116.38134224386057</v>
      </c>
      <c r="F454">
        <f t="shared" si="34"/>
        <v>116.84503478409398</v>
      </c>
      <c r="G454">
        <f t="shared" si="31"/>
        <v>80.251025870197623</v>
      </c>
    </row>
    <row r="455" spans="1:7" x14ac:dyDescent="0.45">
      <c r="A455" s="2">
        <v>42639</v>
      </c>
      <c r="B455">
        <v>-2.16065836172789E-2</v>
      </c>
      <c r="C455">
        <v>-2.9720550496604098E-3</v>
      </c>
      <c r="D455">
        <v>9629.35</v>
      </c>
      <c r="E455">
        <f t="shared" ref="E455:F470" si="35">E454*(1+B455)</f>
        <v>113.86673904117745</v>
      </c>
      <c r="F455">
        <f t="shared" si="35"/>
        <v>116.49776490843618</v>
      </c>
      <c r="G455">
        <f t="shared" ref="G455:G518" si="36">D455/$D$5*100</f>
        <v>78.885711219485032</v>
      </c>
    </row>
    <row r="456" spans="1:7" x14ac:dyDescent="0.45">
      <c r="A456" s="2">
        <v>42640</v>
      </c>
      <c r="B456">
        <v>6.7099823282762896E-3</v>
      </c>
      <c r="C456">
        <v>2.6892480960550801E-3</v>
      </c>
      <c r="D456">
        <v>9746.56</v>
      </c>
      <c r="E456">
        <f t="shared" si="35"/>
        <v>114.63078284792221</v>
      </c>
      <c r="F456">
        <f t="shared" si="35"/>
        <v>116.81105630091085</v>
      </c>
      <c r="G456">
        <f t="shared" si="36"/>
        <v>79.845920809128756</v>
      </c>
    </row>
    <row r="457" spans="1:7" x14ac:dyDescent="0.45">
      <c r="A457" s="2">
        <v>42641</v>
      </c>
      <c r="B457">
        <v>-6.7757381115435096E-3</v>
      </c>
      <c r="C457">
        <v>-2.4123679408358301E-3</v>
      </c>
      <c r="D457">
        <v>9719.84</v>
      </c>
      <c r="E457">
        <f t="shared" si="35"/>
        <v>113.85407468382347</v>
      </c>
      <c r="F457">
        <f t="shared" si="35"/>
        <v>116.52926505355536</v>
      </c>
      <c r="G457">
        <f t="shared" si="36"/>
        <v>79.627024808486496</v>
      </c>
    </row>
    <row r="458" spans="1:7" x14ac:dyDescent="0.45">
      <c r="A458" s="2">
        <v>42642</v>
      </c>
      <c r="B458">
        <v>6.9282154487755E-3</v>
      </c>
      <c r="C458">
        <v>-1.5747964441152199E-3</v>
      </c>
      <c r="D458">
        <v>9794.33</v>
      </c>
      <c r="E458">
        <f t="shared" si="35"/>
        <v>114.64288024295398</v>
      </c>
      <c r="F458">
        <f t="shared" si="35"/>
        <v>116.34575518131366</v>
      </c>
      <c r="G458">
        <f t="shared" si="36"/>
        <v>80.237262948001558</v>
      </c>
    </row>
    <row r="459" spans="1:7" x14ac:dyDescent="0.45">
      <c r="A459" s="2">
        <v>42643</v>
      </c>
      <c r="B459">
        <v>-2.0840374147497301E-2</v>
      </c>
      <c r="C459">
        <v>-1.0542994192225199E-2</v>
      </c>
      <c r="D459">
        <v>9581.93</v>
      </c>
      <c r="E459">
        <f t="shared" si="35"/>
        <v>112.2536797253441</v>
      </c>
      <c r="F459">
        <f t="shared" si="35"/>
        <v>115.11912256014702</v>
      </c>
      <c r="G459">
        <f t="shared" si="36"/>
        <v>78.497236356069749</v>
      </c>
    </row>
    <row r="460" spans="1:7" x14ac:dyDescent="0.45">
      <c r="A460" s="2">
        <v>42646</v>
      </c>
      <c r="B460">
        <v>1.06702896646453E-2</v>
      </c>
      <c r="C460">
        <v>-2.1683868784414901E-3</v>
      </c>
      <c r="D460">
        <v>9683.3700000000008</v>
      </c>
      <c r="E460">
        <f t="shared" si="35"/>
        <v>113.45145900393585</v>
      </c>
      <c r="F460">
        <f t="shared" si="35"/>
        <v>114.86949976532991</v>
      </c>
      <c r="G460">
        <f t="shared" si="36"/>
        <v>79.32825470581345</v>
      </c>
    </row>
    <row r="461" spans="1:7" x14ac:dyDescent="0.45">
      <c r="A461" s="2">
        <v>42647</v>
      </c>
      <c r="B461">
        <v>7.7305869370667898E-3</v>
      </c>
      <c r="C461">
        <v>1.1451163634590099E-3</v>
      </c>
      <c r="D461">
        <v>9756.77</v>
      </c>
      <c r="E461">
        <f t="shared" si="35"/>
        <v>114.32850537090285</v>
      </c>
      <c r="F461">
        <f t="shared" si="35"/>
        <v>115.00103870917354</v>
      </c>
      <c r="G461">
        <f t="shared" si="36"/>
        <v>79.929563330332272</v>
      </c>
    </row>
    <row r="462" spans="1:7" x14ac:dyDescent="0.45">
      <c r="A462" s="2">
        <v>42648</v>
      </c>
      <c r="B462">
        <v>2.1084693392740299E-4</v>
      </c>
      <c r="C462">
        <v>-1.5620953032032599E-3</v>
      </c>
      <c r="D462">
        <v>9811.18</v>
      </c>
      <c r="E462">
        <f t="shared" si="35"/>
        <v>114.35261118572082</v>
      </c>
      <c r="F462">
        <f t="shared" si="35"/>
        <v>114.82139612674244</v>
      </c>
      <c r="G462">
        <f t="shared" si="36"/>
        <v>80.375301780741921</v>
      </c>
    </row>
    <row r="463" spans="1:7" x14ac:dyDescent="0.45">
      <c r="A463" s="2">
        <v>42649</v>
      </c>
      <c r="B463" s="3">
        <v>8.6147746966900602E-3</v>
      </c>
      <c r="C463">
        <v>3.9146206864667504E-3</v>
      </c>
      <c r="D463">
        <v>9947.1</v>
      </c>
      <c r="E463">
        <f t="shared" si="35"/>
        <v>115.337733167064</v>
      </c>
      <c r="F463">
        <f t="shared" si="35"/>
        <v>115.27087833926917</v>
      </c>
      <c r="G463">
        <f t="shared" si="36"/>
        <v>81.488787724128784</v>
      </c>
    </row>
    <row r="464" spans="1:7" x14ac:dyDescent="0.45">
      <c r="A464" s="2">
        <v>42650</v>
      </c>
      <c r="B464">
        <v>2.2309288131875101E-4</v>
      </c>
      <c r="C464">
        <v>8.8793391509813802E-3</v>
      </c>
      <c r="D464">
        <v>9923.82</v>
      </c>
      <c r="E464">
        <f t="shared" si="35"/>
        <v>115.36346419428101</v>
      </c>
      <c r="F464">
        <f t="shared" si="35"/>
        <v>116.29440756227505</v>
      </c>
      <c r="G464">
        <f t="shared" si="36"/>
        <v>81.298072945126094</v>
      </c>
    </row>
    <row r="465" spans="1:7" x14ac:dyDescent="0.45">
      <c r="A465" s="2">
        <v>42653</v>
      </c>
      <c r="B465">
        <v>-2.5999999999999998E-4</v>
      </c>
      <c r="C465" s="3">
        <v>2.8799120206646199E-20</v>
      </c>
      <c r="D465">
        <v>9923.82</v>
      </c>
      <c r="E465">
        <f t="shared" si="35"/>
        <v>115.33346969359049</v>
      </c>
      <c r="F465">
        <f t="shared" si="35"/>
        <v>116.29440756227505</v>
      </c>
      <c r="G465">
        <f t="shared" si="36"/>
        <v>81.298072945126094</v>
      </c>
    </row>
    <row r="466" spans="1:7" x14ac:dyDescent="0.45">
      <c r="A466" s="2">
        <v>42654</v>
      </c>
      <c r="B466">
        <v>-1.1284003594353401E-2</v>
      </c>
      <c r="C466">
        <v>-4.2336095003825402E-3</v>
      </c>
      <c r="D466">
        <v>9804.4699999999993</v>
      </c>
      <c r="E466">
        <f t="shared" si="35"/>
        <v>114.03204640701875</v>
      </c>
      <c r="F466">
        <f t="shared" si="35"/>
        <v>115.80206245357805</v>
      </c>
      <c r="G466">
        <f t="shared" si="36"/>
        <v>80.320332014113546</v>
      </c>
    </row>
    <row r="467" spans="1:7" x14ac:dyDescent="0.45">
      <c r="A467" s="2">
        <v>42655</v>
      </c>
      <c r="B467">
        <v>-8.6742022960748892E-3</v>
      </c>
      <c r="C467">
        <v>-3.0953360942809201E-3</v>
      </c>
      <c r="D467">
        <v>9673.2000000000007</v>
      </c>
      <c r="E467">
        <f t="shared" si="35"/>
        <v>113.04290936824887</v>
      </c>
      <c r="F467">
        <f t="shared" si="35"/>
        <v>115.44361614987331</v>
      </c>
      <c r="G467">
        <f t="shared" si="36"/>
        <v>79.244939873233662</v>
      </c>
    </row>
    <row r="468" spans="1:7" x14ac:dyDescent="0.45">
      <c r="A468" s="2">
        <v>42656</v>
      </c>
      <c r="B468">
        <v>-1.04230309953641E-2</v>
      </c>
      <c r="C468">
        <v>-3.2062521119049399E-3</v>
      </c>
      <c r="D468">
        <v>9496.85</v>
      </c>
      <c r="E468">
        <f t="shared" si="35"/>
        <v>111.86465962009747</v>
      </c>
      <c r="F468">
        <f t="shared" si="35"/>
        <v>115.07347481178684</v>
      </c>
      <c r="G468">
        <f t="shared" si="36"/>
        <v>77.800242653425869</v>
      </c>
    </row>
    <row r="469" spans="1:7" x14ac:dyDescent="0.45">
      <c r="A469" s="2">
        <v>42657</v>
      </c>
      <c r="B469">
        <v>8.3176032652601001E-3</v>
      </c>
      <c r="C469">
        <v>3.2773171776727399E-3</v>
      </c>
      <c r="D469">
        <v>9601.4</v>
      </c>
      <c r="E469">
        <f t="shared" si="35"/>
        <v>112.7951054782208</v>
      </c>
      <c r="F469">
        <f t="shared" si="35"/>
        <v>115.450607087482</v>
      </c>
      <c r="G469">
        <f t="shared" si="36"/>
        <v>78.656738793663479</v>
      </c>
    </row>
    <row r="470" spans="1:7" x14ac:dyDescent="0.45">
      <c r="A470" s="2">
        <v>42660</v>
      </c>
      <c r="B470">
        <v>-7.2733066725951196E-3</v>
      </c>
      <c r="C470">
        <v>2.1349158411601601E-4</v>
      </c>
      <c r="D470">
        <v>9541.08</v>
      </c>
      <c r="E470">
        <f t="shared" si="35"/>
        <v>111.97471208491</v>
      </c>
      <c r="F470">
        <f t="shared" si="35"/>
        <v>115.47525482047627</v>
      </c>
      <c r="G470">
        <f t="shared" si="36"/>
        <v>78.162584349099802</v>
      </c>
    </row>
    <row r="471" spans="1:7" x14ac:dyDescent="0.45">
      <c r="A471" s="2">
        <v>42661</v>
      </c>
      <c r="B471">
        <v>1.4552179742909101E-2</v>
      </c>
      <c r="C471">
        <v>3.7160026107859799E-3</v>
      </c>
      <c r="D471">
        <v>9720.2000000000007</v>
      </c>
      <c r="E471">
        <f t="shared" ref="E471:F486" si="37">E470*(1+B471)</f>
        <v>113.6041882218301</v>
      </c>
      <c r="F471">
        <f t="shared" si="37"/>
        <v>115.90436116887034</v>
      </c>
      <c r="G471">
        <f t="shared" si="36"/>
        <v>79.629974006099928</v>
      </c>
    </row>
    <row r="472" spans="1:7" x14ac:dyDescent="0.45">
      <c r="A472" s="2">
        <v>42662</v>
      </c>
      <c r="B472">
        <v>2.4286328470568201E-3</v>
      </c>
      <c r="C472" s="3">
        <v>5.4782324755134303E-3</v>
      </c>
      <c r="D472">
        <v>9641.2199999999993</v>
      </c>
      <c r="E472">
        <f t="shared" si="37"/>
        <v>113.88009108490887</v>
      </c>
      <c r="F472">
        <f t="shared" si="37"/>
        <v>116.53931220427927</v>
      </c>
      <c r="G472">
        <f t="shared" si="36"/>
        <v>78.982952818572741</v>
      </c>
    </row>
    <row r="473" spans="1:7" x14ac:dyDescent="0.45">
      <c r="A473" s="2">
        <v>42663</v>
      </c>
      <c r="B473">
        <v>2.6927895993224399E-3</v>
      </c>
      <c r="C473">
        <v>-2.1443432428951401E-3</v>
      </c>
      <c r="D473">
        <v>9686.3799999999992</v>
      </c>
      <c r="E473">
        <f t="shared" si="37"/>
        <v>114.18674620975222</v>
      </c>
      <c r="F473">
        <f t="shared" si="37"/>
        <v>116.28941191762237</v>
      </c>
      <c r="G473">
        <f t="shared" si="36"/>
        <v>79.352913274748076</v>
      </c>
    </row>
    <row r="474" spans="1:7" x14ac:dyDescent="0.45">
      <c r="A474" s="2">
        <v>42664</v>
      </c>
      <c r="B474">
        <v>-2.5999999999999998E-4</v>
      </c>
      <c r="C474" s="3">
        <v>2.7105054312137599E-20</v>
      </c>
      <c r="D474">
        <v>9686.3799999999992</v>
      </c>
      <c r="E474">
        <f t="shared" si="37"/>
        <v>114.15705765573767</v>
      </c>
      <c r="F474">
        <f t="shared" si="37"/>
        <v>116.28941191762237</v>
      </c>
      <c r="G474">
        <f t="shared" si="36"/>
        <v>79.352913274748076</v>
      </c>
    </row>
    <row r="475" spans="1:7" x14ac:dyDescent="0.45">
      <c r="A475" s="2">
        <v>42667</v>
      </c>
      <c r="B475">
        <v>1.11366561652598E-3</v>
      </c>
      <c r="C475">
        <v>-1.0676342677993301E-2</v>
      </c>
      <c r="D475">
        <v>9852.9</v>
      </c>
      <c r="E475">
        <f t="shared" si="37"/>
        <v>114.28419044573265</v>
      </c>
      <c r="F475">
        <f t="shared" si="37"/>
        <v>115.04786630616752</v>
      </c>
      <c r="G475">
        <f t="shared" si="36"/>
        <v>80.717081015277671</v>
      </c>
    </row>
    <row r="476" spans="1:7" x14ac:dyDescent="0.45">
      <c r="A476" s="2">
        <v>42668</v>
      </c>
      <c r="B476">
        <v>-5.8480182556968499E-3</v>
      </c>
      <c r="C476" s="3">
        <v>-1.76640201509838E-3</v>
      </c>
      <c r="D476">
        <v>9837.7000000000007</v>
      </c>
      <c r="E476">
        <f t="shared" si="37"/>
        <v>113.61585441366847</v>
      </c>
      <c r="F476">
        <f t="shared" si="37"/>
        <v>114.84464552329153</v>
      </c>
      <c r="G476">
        <f t="shared" si="36"/>
        <v>80.592559338265602</v>
      </c>
    </row>
    <row r="477" spans="1:7" x14ac:dyDescent="0.45">
      <c r="A477" s="2">
        <v>42669</v>
      </c>
      <c r="B477">
        <v>-8.6917150959034493E-3</v>
      </c>
      <c r="C477">
        <v>-1.4114113913259599E-3</v>
      </c>
      <c r="D477">
        <v>9698.85</v>
      </c>
      <c r="E477">
        <f t="shared" si="37"/>
        <v>112.62833777672722</v>
      </c>
      <c r="F477">
        <f t="shared" si="37"/>
        <v>114.68255248236717</v>
      </c>
      <c r="G477">
        <f t="shared" si="36"/>
        <v>79.455070203191539</v>
      </c>
    </row>
    <row r="478" spans="1:7" x14ac:dyDescent="0.45">
      <c r="A478" s="2">
        <v>42670</v>
      </c>
      <c r="B478">
        <v>-5.9829161452324801E-3</v>
      </c>
      <c r="C478">
        <v>-2.9222033343359699E-3</v>
      </c>
      <c r="D478">
        <v>9608.91</v>
      </c>
      <c r="E478">
        <f t="shared" si="37"/>
        <v>111.95449187623214</v>
      </c>
      <c r="F478">
        <f t="shared" si="37"/>
        <v>114.34742674511303</v>
      </c>
      <c r="G478">
        <f t="shared" si="36"/>
        <v>78.718262332766159</v>
      </c>
    </row>
    <row r="479" spans="1:7" x14ac:dyDescent="0.45">
      <c r="A479" s="2">
        <v>42671</v>
      </c>
      <c r="B479">
        <v>-1.20042109848277E-2</v>
      </c>
      <c r="C479" s="3">
        <v>-1.6979806334251001E-3</v>
      </c>
      <c r="D479">
        <v>9515.32</v>
      </c>
      <c r="E479">
        <f t="shared" si="37"/>
        <v>110.61056653505067</v>
      </c>
      <c r="F479">
        <f t="shared" si="37"/>
        <v>114.15326702901783</v>
      </c>
      <c r="G479">
        <f t="shared" si="36"/>
        <v>77.951552875426714</v>
      </c>
    </row>
    <row r="480" spans="1:7" x14ac:dyDescent="0.45">
      <c r="A480" s="2">
        <v>42674</v>
      </c>
      <c r="B480">
        <v>3.9926781417142898E-4</v>
      </c>
      <c r="C480">
        <v>6.2524115561954797E-3</v>
      </c>
      <c r="D480">
        <v>9559.39</v>
      </c>
      <c r="E480">
        <f t="shared" si="37"/>
        <v>110.65472977417537</v>
      </c>
      <c r="F480">
        <f t="shared" si="37"/>
        <v>114.86700023496752</v>
      </c>
      <c r="G480">
        <f t="shared" si="36"/>
        <v>78.31258381660578</v>
      </c>
    </row>
    <row r="481" spans="1:7" x14ac:dyDescent="0.45">
      <c r="A481" s="2">
        <v>42675</v>
      </c>
      <c r="B481">
        <v>6.65765829006366E-3</v>
      </c>
      <c r="C481">
        <v>4.0869585588354396E-3</v>
      </c>
      <c r="D481">
        <v>9706.2000000000007</v>
      </c>
      <c r="E481">
        <f t="shared" si="37"/>
        <v>111.39143115319116</v>
      </c>
      <c r="F481">
        <f t="shared" si="37"/>
        <v>115.33645690470557</v>
      </c>
      <c r="G481">
        <f t="shared" si="36"/>
        <v>79.515282987799338</v>
      </c>
    </row>
    <row r="482" spans="1:7" x14ac:dyDescent="0.45">
      <c r="A482" s="2">
        <v>42676</v>
      </c>
      <c r="B482">
        <v>-1.02172495065105E-2</v>
      </c>
      <c r="C482">
        <v>3.9835126841914602E-3</v>
      </c>
      <c r="D482">
        <v>9519.8700000000008</v>
      </c>
      <c r="E482">
        <f t="shared" si="37"/>
        <v>110.25331710821172</v>
      </c>
      <c r="F482">
        <f t="shared" si="37"/>
        <v>115.79590114373516</v>
      </c>
      <c r="G482">
        <f t="shared" si="36"/>
        <v>77.988827456374423</v>
      </c>
    </row>
    <row r="483" spans="1:7" x14ac:dyDescent="0.45">
      <c r="A483" s="2">
        <v>42677</v>
      </c>
      <c r="B483">
        <v>3.61444525519873E-4</v>
      </c>
      <c r="C483">
        <v>4.5062615193622304E-3</v>
      </c>
      <c r="D483">
        <v>9482.01</v>
      </c>
      <c r="E483">
        <f t="shared" si="37"/>
        <v>110.29316756610088</v>
      </c>
      <c r="F483">
        <f t="shared" si="37"/>
        <v>116.31770775715906</v>
      </c>
      <c r="G483">
        <f t="shared" si="36"/>
        <v>77.678670174027246</v>
      </c>
    </row>
    <row r="484" spans="1:7" x14ac:dyDescent="0.45">
      <c r="A484" s="2">
        <v>42678</v>
      </c>
      <c r="B484">
        <v>-4.1104854542282597E-3</v>
      </c>
      <c r="C484">
        <v>-6.8316358766320603E-3</v>
      </c>
      <c r="D484">
        <v>9491.51</v>
      </c>
      <c r="E484">
        <f t="shared" si="37"/>
        <v>109.83980910511967</v>
      </c>
      <c r="F484">
        <f t="shared" si="37"/>
        <v>115.52306753175765</v>
      </c>
      <c r="G484">
        <f t="shared" si="36"/>
        <v>77.756496222159782</v>
      </c>
    </row>
    <row r="485" spans="1:7" x14ac:dyDescent="0.45">
      <c r="A485" s="2">
        <v>42681</v>
      </c>
      <c r="B485">
        <v>1.5040603039778401E-2</v>
      </c>
      <c r="C485">
        <v>1.94002003390704E-2</v>
      </c>
      <c r="D485">
        <v>9608.24</v>
      </c>
      <c r="E485">
        <f t="shared" si="37"/>
        <v>111.49186607183482</v>
      </c>
      <c r="F485">
        <f t="shared" si="37"/>
        <v>117.76423818565769</v>
      </c>
      <c r="G485">
        <f t="shared" si="36"/>
        <v>78.712773548318921</v>
      </c>
    </row>
    <row r="486" spans="1:7" x14ac:dyDescent="0.45">
      <c r="A486" s="2">
        <v>42682</v>
      </c>
      <c r="B486">
        <v>1.6188946233184399E-3</v>
      </c>
      <c r="C486">
        <v>-1.32610557090833E-2</v>
      </c>
      <c r="D486">
        <v>9659.85</v>
      </c>
      <c r="E486">
        <f t="shared" si="37"/>
        <v>111.67235965436225</v>
      </c>
      <c r="F486">
        <f t="shared" si="37"/>
        <v>116.20256006253993</v>
      </c>
      <c r="G486">
        <f t="shared" si="36"/>
        <v>79.135573795068453</v>
      </c>
    </row>
    <row r="487" spans="1:7" x14ac:dyDescent="0.45">
      <c r="A487" s="2">
        <v>42683</v>
      </c>
      <c r="B487">
        <v>-1.15291830413286E-2</v>
      </c>
      <c r="C487">
        <v>-5.1810567574589496E-3</v>
      </c>
      <c r="D487">
        <v>9378.66</v>
      </c>
      <c r="E487">
        <f t="shared" ref="E487:F502" si="38">E486*(1+B487)</f>
        <v>110.38486857925004</v>
      </c>
      <c r="F487">
        <f t="shared" si="38"/>
        <v>115.60050800349389</v>
      </c>
      <c r="G487">
        <f t="shared" si="36"/>
        <v>76.832004692501101</v>
      </c>
    </row>
    <row r="488" spans="1:7" x14ac:dyDescent="0.45">
      <c r="A488" s="2">
        <v>42684</v>
      </c>
      <c r="B488">
        <v>1.0546984728535399E-2</v>
      </c>
      <c r="C488">
        <v>-1.22369358059174E-2</v>
      </c>
      <c r="D488">
        <v>9545.85</v>
      </c>
      <c r="E488">
        <f t="shared" si="38"/>
        <v>111.54909610241677</v>
      </c>
      <c r="F488">
        <f t="shared" si="38"/>
        <v>114.18591200792369</v>
      </c>
      <c r="G488">
        <f t="shared" si="36"/>
        <v>78.201661217477934</v>
      </c>
    </row>
    <row r="489" spans="1:7" x14ac:dyDescent="0.45">
      <c r="A489" s="2">
        <v>42685</v>
      </c>
      <c r="B489">
        <v>-1.4175374978562701E-2</v>
      </c>
      <c r="C489">
        <v>-1.21966955918799E-2</v>
      </c>
      <c r="D489">
        <v>9433.3700000000008</v>
      </c>
      <c r="E489">
        <f t="shared" si="38"/>
        <v>109.96784583664528</v>
      </c>
      <c r="F489">
        <f t="shared" si="38"/>
        <v>112.79322119828187</v>
      </c>
      <c r="G489">
        <f t="shared" si="36"/>
        <v>77.280200807588628</v>
      </c>
    </row>
    <row r="490" spans="1:7" x14ac:dyDescent="0.45">
      <c r="A490" s="2">
        <v>42688</v>
      </c>
      <c r="B490">
        <v>-9.8150559866848602E-3</v>
      </c>
      <c r="C490">
        <v>-7.0704820930350201E-3</v>
      </c>
      <c r="D490">
        <v>9342.8700000000008</v>
      </c>
      <c r="E490">
        <f t="shared" si="38"/>
        <v>108.88850527302348</v>
      </c>
      <c r="F490">
        <f t="shared" si="38"/>
        <v>111.99571874758368</v>
      </c>
      <c r="G490">
        <f t="shared" si="36"/>
        <v>76.538805296431235</v>
      </c>
    </row>
    <row r="491" spans="1:7" x14ac:dyDescent="0.45">
      <c r="A491" s="2">
        <v>42689</v>
      </c>
      <c r="B491">
        <v>5.3124030678860703E-3</v>
      </c>
      <c r="C491">
        <v>1.03248108115445E-2</v>
      </c>
      <c r="D491">
        <v>9398.1</v>
      </c>
      <c r="E491">
        <f t="shared" si="38"/>
        <v>109.46696490249343</v>
      </c>
      <c r="F491">
        <f t="shared" si="38"/>
        <v>113.15205335535543</v>
      </c>
      <c r="G491">
        <f t="shared" si="36"/>
        <v>76.991261363627061</v>
      </c>
    </row>
    <row r="492" spans="1:7" x14ac:dyDescent="0.45">
      <c r="A492" s="2">
        <v>42690</v>
      </c>
      <c r="B492">
        <v>1.03982707904656E-4</v>
      </c>
      <c r="C492" s="3">
        <v>8.9833763796812497E-4</v>
      </c>
      <c r="D492">
        <v>9362.5400000000009</v>
      </c>
      <c r="E492">
        <f t="shared" si="38"/>
        <v>109.47834757393008</v>
      </c>
      <c r="F492">
        <f t="shared" si="38"/>
        <v>113.25370210369792</v>
      </c>
      <c r="G492">
        <f t="shared" si="36"/>
        <v>76.699946177143559</v>
      </c>
    </row>
    <row r="493" spans="1:7" x14ac:dyDescent="0.45">
      <c r="A493" s="2">
        <v>42691</v>
      </c>
      <c r="B493">
        <v>4.4953691957549502E-4</v>
      </c>
      <c r="C493">
        <v>-3.3557701787837102E-3</v>
      </c>
      <c r="D493">
        <v>9326.5400000000009</v>
      </c>
      <c r="E493">
        <f t="shared" si="38"/>
        <v>109.52756213305867</v>
      </c>
      <c r="F493">
        <f t="shared" si="38"/>
        <v>112.87364870754148</v>
      </c>
      <c r="G493">
        <f t="shared" si="36"/>
        <v>76.405026415799199</v>
      </c>
    </row>
    <row r="494" spans="1:7" x14ac:dyDescent="0.45">
      <c r="A494" s="2">
        <v>42692</v>
      </c>
      <c r="B494">
        <v>5.6735474022981498E-3</v>
      </c>
      <c r="C494">
        <v>5.93172423873048E-3</v>
      </c>
      <c r="D494">
        <v>9349.31</v>
      </c>
      <c r="E494">
        <f t="shared" si="38"/>
        <v>110.14897194867874</v>
      </c>
      <c r="F494">
        <f t="shared" si="38"/>
        <v>113.54318406549395</v>
      </c>
      <c r="G494">
        <f t="shared" si="36"/>
        <v>76.591563164849504</v>
      </c>
    </row>
    <row r="495" spans="1:7" x14ac:dyDescent="0.45">
      <c r="A495" s="2">
        <v>42695</v>
      </c>
      <c r="B495">
        <v>3.74588951213743E-4</v>
      </c>
      <c r="C495" s="3">
        <v>-4.4530016864115203E-3</v>
      </c>
      <c r="D495">
        <v>9444.7099999999991</v>
      </c>
      <c r="E495">
        <f t="shared" si="38"/>
        <v>110.19023253655826</v>
      </c>
      <c r="F495">
        <f t="shared" si="38"/>
        <v>113.03757607536977</v>
      </c>
      <c r="G495">
        <f t="shared" si="36"/>
        <v>77.373100532412082</v>
      </c>
    </row>
    <row r="496" spans="1:7" x14ac:dyDescent="0.45">
      <c r="A496" s="2">
        <v>42696</v>
      </c>
      <c r="B496">
        <v>7.38226200153213E-3</v>
      </c>
      <c r="C496">
        <v>-3.7309490202136301E-3</v>
      </c>
      <c r="D496">
        <v>9651.4500000000007</v>
      </c>
      <c r="E496">
        <f t="shared" si="38"/>
        <v>111.00368570315287</v>
      </c>
      <c r="F496">
        <f t="shared" si="38"/>
        <v>112.61583864166404</v>
      </c>
      <c r="G496">
        <f t="shared" si="36"/>
        <v>79.066759184088113</v>
      </c>
    </row>
    <row r="497" spans="1:7" x14ac:dyDescent="0.45">
      <c r="A497" s="2">
        <v>42697</v>
      </c>
      <c r="B497" s="3">
        <v>-5.6672631838338003E-3</v>
      </c>
      <c r="C497">
        <v>-2.4414222583284098E-3</v>
      </c>
      <c r="D497">
        <v>9665.99</v>
      </c>
      <c r="E497">
        <f t="shared" si="38"/>
        <v>110.37459860189753</v>
      </c>
      <c r="F497">
        <f t="shared" si="38"/>
        <v>112.34089582656397</v>
      </c>
      <c r="G497">
        <f t="shared" si="36"/>
        <v>79.185873998808859</v>
      </c>
    </row>
    <row r="498" spans="1:7" x14ac:dyDescent="0.45">
      <c r="A498" s="2">
        <v>42698</v>
      </c>
      <c r="B498">
        <v>-1.1917231902663201E-3</v>
      </c>
      <c r="C498">
        <v>4.4147549280197299E-4</v>
      </c>
      <c r="D498">
        <v>9678.77</v>
      </c>
      <c r="E498">
        <f t="shared" si="38"/>
        <v>110.24306263312732</v>
      </c>
      <c r="F498">
        <f t="shared" si="38"/>
        <v>112.39049157891081</v>
      </c>
      <c r="G498">
        <f t="shared" si="36"/>
        <v>79.290570514086113</v>
      </c>
    </row>
    <row r="499" spans="1:7" x14ac:dyDescent="0.45">
      <c r="A499" s="2">
        <v>42699</v>
      </c>
      <c r="B499">
        <v>1.1192598705171801E-3</v>
      </c>
      <c r="C499">
        <v>-9.5768795492334497E-4</v>
      </c>
      <c r="D499">
        <v>9790.23</v>
      </c>
      <c r="E499">
        <f t="shared" si="38"/>
        <v>110.36645326913549</v>
      </c>
      <c r="F499">
        <f t="shared" si="38"/>
        <v>112.28285655887777</v>
      </c>
      <c r="G499">
        <f t="shared" si="36"/>
        <v>80.203674864070663</v>
      </c>
    </row>
    <row r="500" spans="1:7" x14ac:dyDescent="0.45">
      <c r="A500" s="2">
        <v>42702</v>
      </c>
      <c r="B500">
        <v>3.6377454510411701E-3</v>
      </c>
      <c r="C500" s="3">
        <v>-5.9263311286822005E-4</v>
      </c>
      <c r="D500">
        <v>9875.5400000000009</v>
      </c>
      <c r="E500">
        <f t="shared" si="38"/>
        <v>110.76793833246285</v>
      </c>
      <c r="F500">
        <f t="shared" si="38"/>
        <v>112.21631402007355</v>
      </c>
      <c r="G500">
        <f t="shared" si="36"/>
        <v>80.902552776300922</v>
      </c>
    </row>
    <row r="501" spans="1:7" x14ac:dyDescent="0.45">
      <c r="A501" s="2">
        <v>42703</v>
      </c>
      <c r="B501">
        <v>4.1376187936785196E-3</v>
      </c>
      <c r="C501">
        <v>6.1996881453134601E-3</v>
      </c>
      <c r="D501">
        <v>9846.2099999999991</v>
      </c>
      <c r="E501">
        <f t="shared" si="38"/>
        <v>111.22625383584428</v>
      </c>
      <c r="F501">
        <f t="shared" si="38"/>
        <v>112.91202017181458</v>
      </c>
      <c r="G501">
        <f t="shared" si="36"/>
        <v>80.662275092961167</v>
      </c>
    </row>
    <row r="502" spans="1:7" x14ac:dyDescent="0.45">
      <c r="A502" s="2">
        <v>42704</v>
      </c>
      <c r="B502">
        <v>5.8023516639490102E-4</v>
      </c>
      <c r="C502">
        <v>3.2192466570882599E-3</v>
      </c>
      <c r="D502">
        <v>9838.06</v>
      </c>
      <c r="E502">
        <f t="shared" si="38"/>
        <v>111.2907912197462</v>
      </c>
      <c r="F502">
        <f t="shared" si="38"/>
        <v>113.27551181529776</v>
      </c>
      <c r="G502">
        <f t="shared" si="36"/>
        <v>80.595508535879034</v>
      </c>
    </row>
    <row r="503" spans="1:7" x14ac:dyDescent="0.45">
      <c r="A503" s="2">
        <v>42705</v>
      </c>
      <c r="B503" s="3">
        <v>-2.8609729448693098E-3</v>
      </c>
      <c r="C503">
        <v>-8.1596516281044404E-4</v>
      </c>
      <c r="D503">
        <v>9892.31</v>
      </c>
      <c r="E503">
        <f t="shared" ref="E503:F518" si="39">E502*(1+B503)</f>
        <v>110.9723912770534</v>
      </c>
      <c r="F503">
        <f t="shared" si="39"/>
        <v>113.18308294385696</v>
      </c>
      <c r="G503">
        <f t="shared" si="36"/>
        <v>81.039936231793831</v>
      </c>
    </row>
    <row r="504" spans="1:7" x14ac:dyDescent="0.45">
      <c r="A504" s="2">
        <v>42706</v>
      </c>
      <c r="B504">
        <v>-5.6833348013233601E-3</v>
      </c>
      <c r="C504">
        <v>-9.6951537454929902E-4</v>
      </c>
      <c r="D504">
        <v>9781.23</v>
      </c>
      <c r="E504">
        <f t="shared" si="39"/>
        <v>110.34169802372246</v>
      </c>
      <c r="F504">
        <f t="shared" si="39"/>
        <v>113.073350204804</v>
      </c>
      <c r="G504">
        <f t="shared" si="36"/>
        <v>80.12994492373457</v>
      </c>
    </row>
    <row r="505" spans="1:7" x14ac:dyDescent="0.45">
      <c r="A505" s="2">
        <v>42709</v>
      </c>
      <c r="B505">
        <v>-7.5629203405506596E-3</v>
      </c>
      <c r="C505">
        <v>-7.46091075256472E-3</v>
      </c>
      <c r="D505">
        <v>9711.7999999999993</v>
      </c>
      <c r="E505">
        <f t="shared" si="39"/>
        <v>109.50719255132795</v>
      </c>
      <c r="F505">
        <f t="shared" si="39"/>
        <v>112.22972003043246</v>
      </c>
      <c r="G505">
        <f t="shared" si="36"/>
        <v>79.561159395119574</v>
      </c>
    </row>
    <row r="506" spans="1:7" x14ac:dyDescent="0.45">
      <c r="A506" s="2">
        <v>42710</v>
      </c>
      <c r="B506">
        <v>1.0003754710233299E-3</v>
      </c>
      <c r="C506">
        <v>-8.4726481788891302E-3</v>
      </c>
      <c r="D506">
        <v>9768.85</v>
      </c>
      <c r="E506">
        <f t="shared" si="39"/>
        <v>109.61674086065692</v>
      </c>
      <c r="F506">
        <f t="shared" si="39"/>
        <v>111.27883709739938</v>
      </c>
      <c r="G506">
        <f t="shared" si="36"/>
        <v>80.028525294694489</v>
      </c>
    </row>
    <row r="507" spans="1:7" x14ac:dyDescent="0.45">
      <c r="A507" s="2">
        <v>42711</v>
      </c>
      <c r="B507">
        <v>5.2188156541692404E-3</v>
      </c>
      <c r="C507">
        <v>-6.0826116356648004E-4</v>
      </c>
      <c r="D507">
        <v>9829.58</v>
      </c>
      <c r="E507">
        <f t="shared" si="39"/>
        <v>110.18881042381953</v>
      </c>
      <c r="F507">
        <f t="shared" si="39"/>
        <v>111.21115050246618</v>
      </c>
      <c r="G507">
        <f t="shared" si="36"/>
        <v>80.526038547651254</v>
      </c>
    </row>
    <row r="508" spans="1:7" x14ac:dyDescent="0.45">
      <c r="A508" s="2">
        <v>42712</v>
      </c>
      <c r="B508">
        <v>4.7325664942127399E-3</v>
      </c>
      <c r="C508">
        <v>5.9789907462484901E-3</v>
      </c>
      <c r="D508">
        <v>9896.82</v>
      </c>
      <c r="E508">
        <f t="shared" si="39"/>
        <v>110.71028629606847</v>
      </c>
      <c r="F508">
        <f t="shared" si="39"/>
        <v>111.87608094220006</v>
      </c>
      <c r="G508">
        <f t="shared" si="36"/>
        <v>81.076883124117799</v>
      </c>
    </row>
    <row r="509" spans="1:7" x14ac:dyDescent="0.45">
      <c r="A509" s="2">
        <v>42713</v>
      </c>
      <c r="B509">
        <v>-8.3023102900943498E-3</v>
      </c>
      <c r="C509">
        <v>4.1649709299208196E-3</v>
      </c>
      <c r="D509">
        <v>9867.9500000000007</v>
      </c>
      <c r="E509">
        <f t="shared" si="39"/>
        <v>109.79113514693334</v>
      </c>
      <c r="F509">
        <f t="shared" si="39"/>
        <v>112.34204156707779</v>
      </c>
      <c r="G509">
        <f t="shared" si="36"/>
        <v>80.840373859950816</v>
      </c>
    </row>
    <row r="510" spans="1:7" x14ac:dyDescent="0.45">
      <c r="A510" s="2">
        <v>42716</v>
      </c>
      <c r="B510">
        <v>-2.20381078900138E-2</v>
      </c>
      <c r="C510">
        <v>-1.2561992780264399E-2</v>
      </c>
      <c r="D510">
        <v>9699.31</v>
      </c>
      <c r="E510">
        <f t="shared" si="39"/>
        <v>107.37154626519813</v>
      </c>
      <c r="F510">
        <f t="shared" si="39"/>
        <v>110.930801651992</v>
      </c>
      <c r="G510">
        <f t="shared" si="36"/>
        <v>79.458838622364254</v>
      </c>
    </row>
    <row r="511" spans="1:7" x14ac:dyDescent="0.45">
      <c r="A511" s="2">
        <v>42717</v>
      </c>
      <c r="B511">
        <v>7.0740627478709504E-4</v>
      </c>
      <c r="C511" s="3">
        <v>-8.8993047398158408E-3</v>
      </c>
      <c r="D511">
        <v>9719.94</v>
      </c>
      <c r="E511">
        <f t="shared" si="39"/>
        <v>107.44750157075974</v>
      </c>
      <c r="F511">
        <f t="shared" si="39"/>
        <v>109.94359464305886</v>
      </c>
      <c r="G511">
        <f t="shared" si="36"/>
        <v>79.627844030045779</v>
      </c>
    </row>
    <row r="512" spans="1:7" x14ac:dyDescent="0.45">
      <c r="A512" s="2">
        <v>42718</v>
      </c>
      <c r="B512">
        <v>-8.5021556337337E-3</v>
      </c>
      <c r="C512">
        <v>-5.9943541038195904E-3</v>
      </c>
      <c r="D512">
        <v>9706.15</v>
      </c>
      <c r="E512">
        <f t="shared" si="39"/>
        <v>106.5339661899493</v>
      </c>
      <c r="F512">
        <f t="shared" si="39"/>
        <v>109.28455380532156</v>
      </c>
      <c r="G512">
        <f t="shared" si="36"/>
        <v>79.514873377019697</v>
      </c>
    </row>
    <row r="513" spans="1:7" x14ac:dyDescent="0.45">
      <c r="A513" s="2">
        <v>42719</v>
      </c>
      <c r="B513">
        <v>-1.4651514362881E-2</v>
      </c>
      <c r="C513">
        <v>-2.6005971049203099E-3</v>
      </c>
      <c r="D513">
        <v>9479.16</v>
      </c>
      <c r="E513">
        <f t="shared" si="39"/>
        <v>104.97308225418257</v>
      </c>
      <c r="F513">
        <f t="shared" si="39"/>
        <v>109.00034871108294</v>
      </c>
      <c r="G513">
        <f t="shared" si="36"/>
        <v>77.655322359587473</v>
      </c>
    </row>
    <row r="514" spans="1:7" x14ac:dyDescent="0.45">
      <c r="A514" s="2">
        <v>42720</v>
      </c>
      <c r="B514">
        <v>1.13670307244279E-2</v>
      </c>
      <c r="C514">
        <v>1.02149167206889E-2</v>
      </c>
      <c r="D514">
        <v>9470.33</v>
      </c>
      <c r="E514">
        <f t="shared" si="39"/>
        <v>106.16631450540375</v>
      </c>
      <c r="F514">
        <f t="shared" si="39"/>
        <v>110.11377819569269</v>
      </c>
      <c r="G514">
        <f t="shared" si="36"/>
        <v>77.582985095902174</v>
      </c>
    </row>
    <row r="515" spans="1:7" x14ac:dyDescent="0.45">
      <c r="A515" s="2">
        <v>42723</v>
      </c>
      <c r="B515">
        <v>-9.4443588252571108E-3</v>
      </c>
      <c r="C515">
        <v>-2.0929750332999101E-3</v>
      </c>
      <c r="D515">
        <v>9377.43</v>
      </c>
      <c r="E515">
        <f t="shared" si="39"/>
        <v>105.16364173605962</v>
      </c>
      <c r="F515">
        <f t="shared" si="39"/>
        <v>109.88331280710679</v>
      </c>
      <c r="G515">
        <f t="shared" si="36"/>
        <v>76.821928267321837</v>
      </c>
    </row>
    <row r="516" spans="1:7" x14ac:dyDescent="0.45">
      <c r="A516" s="2">
        <v>42724</v>
      </c>
      <c r="B516">
        <v>-6.8659728808703E-3</v>
      </c>
      <c r="C516">
        <v>2.20837019803405E-4</v>
      </c>
      <c r="D516">
        <v>9283.41</v>
      </c>
      <c r="E516">
        <f t="shared" si="39"/>
        <v>104.44159102384627</v>
      </c>
      <c r="F516">
        <f t="shared" si="39"/>
        <v>109.90757911043323</v>
      </c>
      <c r="G516">
        <f t="shared" si="36"/>
        <v>76.051696157277433</v>
      </c>
    </row>
    <row r="517" spans="1:7" x14ac:dyDescent="0.45">
      <c r="A517" s="2">
        <v>42725</v>
      </c>
      <c r="B517">
        <v>1.1420264386319601E-2</v>
      </c>
      <c r="C517">
        <v>8.9493646353365694E-3</v>
      </c>
      <c r="D517">
        <v>9331.6299999999992</v>
      </c>
      <c r="E517">
        <f t="shared" si="39"/>
        <v>105.63434160626647</v>
      </c>
      <c r="F517">
        <f t="shared" si="39"/>
        <v>110.89118211207959</v>
      </c>
      <c r="G517">
        <f t="shared" si="36"/>
        <v>76.446724793167036</v>
      </c>
    </row>
    <row r="518" spans="1:7" x14ac:dyDescent="0.45">
      <c r="A518" s="2">
        <v>42726</v>
      </c>
      <c r="B518">
        <v>-8.4937526031043393E-3</v>
      </c>
      <c r="C518">
        <v>-5.2102800428089897E-4</v>
      </c>
      <c r="D518">
        <v>9200.24</v>
      </c>
      <c r="E518">
        <f t="shared" si="39"/>
        <v>104.73710964227104</v>
      </c>
      <c r="F518">
        <f t="shared" si="39"/>
        <v>110.83340470077138</v>
      </c>
      <c r="G518">
        <f t="shared" si="36"/>
        <v>75.370349586415998</v>
      </c>
    </row>
    <row r="519" spans="1:7" x14ac:dyDescent="0.45">
      <c r="A519" s="2">
        <v>42727</v>
      </c>
      <c r="B519">
        <v>-4.6379558801247301E-3</v>
      </c>
      <c r="C519">
        <v>-1.9665859620892199E-4</v>
      </c>
      <c r="D519">
        <v>9181.75</v>
      </c>
      <c r="E519">
        <f t="shared" ref="E519:F534" si="40">E518*(1+B519)</f>
        <v>104.2513435487384</v>
      </c>
      <c r="F519">
        <f t="shared" si="40"/>
        <v>110.81160835898987</v>
      </c>
      <c r="G519">
        <f t="shared" ref="G519:G582" si="41">D519/$D$5*100</f>
        <v>75.218875520103296</v>
      </c>
    </row>
    <row r="520" spans="1:7" x14ac:dyDescent="0.45">
      <c r="A520" s="2">
        <v>42730</v>
      </c>
      <c r="B520">
        <v>-2.5999999999999998E-4</v>
      </c>
      <c r="C520" s="3">
        <v>-1.6940658945085999E-21</v>
      </c>
      <c r="D520">
        <v>9181.75</v>
      </c>
      <c r="E520">
        <f t="shared" si="40"/>
        <v>104.22423819941572</v>
      </c>
      <c r="F520">
        <f t="shared" si="40"/>
        <v>110.81160835898987</v>
      </c>
      <c r="G520">
        <f t="shared" si="41"/>
        <v>75.218875520103296</v>
      </c>
    </row>
    <row r="521" spans="1:7" x14ac:dyDescent="0.45">
      <c r="A521" s="2">
        <v>42731</v>
      </c>
      <c r="B521">
        <v>-2.5999999999999998E-4</v>
      </c>
      <c r="C521" s="3">
        <v>-1.6940658945085999E-21</v>
      </c>
      <c r="D521">
        <v>9181.75</v>
      </c>
      <c r="E521">
        <f t="shared" si="40"/>
        <v>104.19713989748386</v>
      </c>
      <c r="F521">
        <f t="shared" si="40"/>
        <v>110.81160835898987</v>
      </c>
      <c r="G521">
        <f t="shared" si="41"/>
        <v>75.218875520103296</v>
      </c>
    </row>
    <row r="522" spans="1:7" x14ac:dyDescent="0.45">
      <c r="A522" s="2">
        <v>42732</v>
      </c>
      <c r="B522">
        <v>1.85570974652667E-3</v>
      </c>
      <c r="C522">
        <v>-6.2641689650916E-3</v>
      </c>
      <c r="D522">
        <v>9300.6299999999992</v>
      </c>
      <c r="E522">
        <f t="shared" si="40"/>
        <v>104.39049954555182</v>
      </c>
      <c r="F522">
        <f t="shared" si="40"/>
        <v>110.1174657209356</v>
      </c>
      <c r="G522">
        <f t="shared" si="41"/>
        <v>76.192766109787158</v>
      </c>
    </row>
    <row r="523" spans="1:7" x14ac:dyDescent="0.45">
      <c r="A523" s="2">
        <v>42733</v>
      </c>
      <c r="B523">
        <v>4.6119233522355502E-3</v>
      </c>
      <c r="C523">
        <v>5.3830268079639804E-3</v>
      </c>
      <c r="D523">
        <v>9312.76</v>
      </c>
      <c r="E523">
        <f t="shared" si="40"/>
        <v>104.87194052815748</v>
      </c>
      <c r="F523">
        <f t="shared" si="40"/>
        <v>110.71023099093645</v>
      </c>
      <c r="G523">
        <f t="shared" si="41"/>
        <v>76.292137684929031</v>
      </c>
    </row>
    <row r="524" spans="1:7" x14ac:dyDescent="0.45">
      <c r="A524" s="2">
        <v>42734</v>
      </c>
      <c r="B524">
        <v>1.5973044392175301E-2</v>
      </c>
      <c r="C524">
        <v>-2.2962859150483699E-3</v>
      </c>
      <c r="D524">
        <v>9394.8700000000008</v>
      </c>
      <c r="E524">
        <f t="shared" si="40"/>
        <v>106.54706468970731</v>
      </c>
      <c r="F524">
        <f t="shared" si="40"/>
        <v>110.45600864686021</v>
      </c>
      <c r="G524">
        <f t="shared" si="41"/>
        <v>76.964800507261998</v>
      </c>
    </row>
    <row r="525" spans="1:7" x14ac:dyDescent="0.45">
      <c r="A525" s="2">
        <v>42737</v>
      </c>
      <c r="B525">
        <v>-2.5999999999999998E-4</v>
      </c>
      <c r="C525" s="3">
        <v>-1.6940658945085999E-21</v>
      </c>
      <c r="D525">
        <v>9394.8700000000008</v>
      </c>
      <c r="E525">
        <f t="shared" si="40"/>
        <v>106.51936245288799</v>
      </c>
      <c r="F525">
        <f t="shared" si="40"/>
        <v>110.45600864686021</v>
      </c>
      <c r="G525">
        <f t="shared" si="41"/>
        <v>76.964800507261998</v>
      </c>
    </row>
    <row r="526" spans="1:7" x14ac:dyDescent="0.45">
      <c r="A526" s="2">
        <v>42738</v>
      </c>
      <c r="B526">
        <v>3.6471073693040098E-3</v>
      </c>
      <c r="C526">
        <v>3.8581719717163199E-3</v>
      </c>
      <c r="D526">
        <v>9459.5499999999993</v>
      </c>
      <c r="E526">
        <f t="shared" si="40"/>
        <v>106.90785000466349</v>
      </c>
      <c r="F526">
        <f t="shared" si="40"/>
        <v>110.88216692352918</v>
      </c>
      <c r="G526">
        <f t="shared" si="41"/>
        <v>77.494673011810718</v>
      </c>
    </row>
    <row r="527" spans="1:7" x14ac:dyDescent="0.45">
      <c r="A527" s="2">
        <v>42739</v>
      </c>
      <c r="B527">
        <v>8.3941254942560798E-4</v>
      </c>
      <c r="C527">
        <v>2.8976296993492899E-3</v>
      </c>
      <c r="D527">
        <v>9440.99</v>
      </c>
      <c r="E527">
        <f t="shared" si="40"/>
        <v>106.99758979558951</v>
      </c>
      <c r="F527">
        <f t="shared" si="40"/>
        <v>111.203462383535</v>
      </c>
      <c r="G527">
        <f t="shared" si="41"/>
        <v>77.342625490406519</v>
      </c>
    </row>
    <row r="528" spans="1:7" x14ac:dyDescent="0.45">
      <c r="A528" s="2">
        <v>42740</v>
      </c>
      <c r="B528">
        <v>1.1865039057266101E-2</v>
      </c>
      <c r="C528">
        <v>1.19891427444442E-3</v>
      </c>
      <c r="D528">
        <v>9598.68</v>
      </c>
      <c r="E528">
        <f t="shared" si="40"/>
        <v>108.26712037754751</v>
      </c>
      <c r="F528">
        <f t="shared" si="40"/>
        <v>111.33678580195426</v>
      </c>
      <c r="G528">
        <f t="shared" si="41"/>
        <v>78.634455967250801</v>
      </c>
    </row>
    <row r="529" spans="1:7" x14ac:dyDescent="0.45">
      <c r="A529" s="2">
        <v>42741</v>
      </c>
      <c r="B529">
        <v>-3.2529929754274698E-3</v>
      </c>
      <c r="C529">
        <v>-2.92053168436522E-3</v>
      </c>
      <c r="D529">
        <v>9611.0499999999993</v>
      </c>
      <c r="E529">
        <f t="shared" si="40"/>
        <v>107.91492819548959</v>
      </c>
      <c r="F529">
        <f t="shared" si="40"/>
        <v>111.01162319138427</v>
      </c>
      <c r="G529">
        <f t="shared" si="41"/>
        <v>78.735793674134968</v>
      </c>
    </row>
    <row r="530" spans="1:7" x14ac:dyDescent="0.45">
      <c r="A530" s="2">
        <v>42744</v>
      </c>
      <c r="B530">
        <v>2.5252526862696301E-3</v>
      </c>
      <c r="C530">
        <v>3.3943990794160599E-3</v>
      </c>
      <c r="D530">
        <v>9602.32</v>
      </c>
      <c r="E530">
        <f t="shared" si="40"/>
        <v>108.18744065780385</v>
      </c>
      <c r="F530">
        <f t="shared" si="40"/>
        <v>111.38844094294959</v>
      </c>
      <c r="G530">
        <f t="shared" si="41"/>
        <v>78.664275632008952</v>
      </c>
    </row>
    <row r="531" spans="1:7" x14ac:dyDescent="0.45">
      <c r="A531" s="2">
        <v>42745</v>
      </c>
      <c r="B531">
        <v>1.39758832793804E-2</v>
      </c>
      <c r="C531">
        <v>4.0744377241247404E-3</v>
      </c>
      <c r="D531">
        <v>9664.19</v>
      </c>
      <c r="E531">
        <f t="shared" si="40"/>
        <v>109.6994557007322</v>
      </c>
      <c r="F531">
        <f t="shared" si="40"/>
        <v>111.84228620875896</v>
      </c>
      <c r="G531">
        <f t="shared" si="41"/>
        <v>79.17112801074164</v>
      </c>
    </row>
    <row r="532" spans="1:7" x14ac:dyDescent="0.45">
      <c r="A532" s="2">
        <v>42746</v>
      </c>
      <c r="B532">
        <v>9.4251858193555903E-4</v>
      </c>
      <c r="C532">
        <v>-5.7539653753194602E-3</v>
      </c>
      <c r="D532">
        <v>9733.9</v>
      </c>
      <c r="E532">
        <f t="shared" si="40"/>
        <v>109.80284947615836</v>
      </c>
      <c r="F532">
        <f t="shared" si="40"/>
        <v>111.19874956641719</v>
      </c>
      <c r="G532">
        <f t="shared" si="41"/>
        <v>79.742207359722656</v>
      </c>
    </row>
    <row r="533" spans="1:7" x14ac:dyDescent="0.45">
      <c r="A533" s="2">
        <v>42747</v>
      </c>
      <c r="B533">
        <v>7.7904876867427599E-4</v>
      </c>
      <c r="C533">
        <v>3.1320352487126E-3</v>
      </c>
      <c r="D533">
        <v>9723.0499999999993</v>
      </c>
      <c r="E533">
        <f t="shared" si="40"/>
        <v>109.88839125083969</v>
      </c>
      <c r="F533">
        <f t="shared" si="40"/>
        <v>111.54702796967197</v>
      </c>
      <c r="G533">
        <f t="shared" si="41"/>
        <v>79.653321820539688</v>
      </c>
    </row>
    <row r="534" spans="1:7" x14ac:dyDescent="0.45">
      <c r="A534" s="2">
        <v>42748</v>
      </c>
      <c r="B534">
        <v>3.0860069340254599E-3</v>
      </c>
      <c r="C534" s="3">
        <v>9.3765915957575796E-4</v>
      </c>
      <c r="D534">
        <v>9787.34</v>
      </c>
      <c r="E534">
        <f t="shared" si="40"/>
        <v>110.22750758820868</v>
      </c>
      <c r="F534">
        <f t="shared" si="40"/>
        <v>111.65162106217119</v>
      </c>
      <c r="G534">
        <f t="shared" si="41"/>
        <v>80.179999361007191</v>
      </c>
    </row>
    <row r="535" spans="1:7" x14ac:dyDescent="0.45">
      <c r="A535" s="2">
        <v>42751</v>
      </c>
      <c r="B535">
        <v>-1.0402530329345801E-2</v>
      </c>
      <c r="C535">
        <v>-5.2529347381361803E-4</v>
      </c>
      <c r="D535">
        <v>9666.09</v>
      </c>
      <c r="E535">
        <f t="shared" ref="E535:F550" si="42">E534*(1+B535)</f>
        <v>109.08086259739414</v>
      </c>
      <c r="F535">
        <f t="shared" si="42"/>
        <v>111.59297119428652</v>
      </c>
      <c r="G535">
        <f t="shared" si="41"/>
        <v>79.186693220368156</v>
      </c>
    </row>
    <row r="536" spans="1:7" x14ac:dyDescent="0.45">
      <c r="A536" s="2">
        <v>42752</v>
      </c>
      <c r="B536">
        <v>8.8076263510624506E-3</v>
      </c>
      <c r="C536">
        <v>5.2298117918422697E-3</v>
      </c>
      <c r="D536">
        <v>9702.19</v>
      </c>
      <c r="E536">
        <f t="shared" si="42"/>
        <v>110.04160607720357</v>
      </c>
      <c r="F536">
        <f t="shared" si="42"/>
        <v>112.17658143092513</v>
      </c>
      <c r="G536">
        <f t="shared" si="41"/>
        <v>79.482432203271813</v>
      </c>
    </row>
    <row r="537" spans="1:7" x14ac:dyDescent="0.45">
      <c r="A537" s="2">
        <v>42753</v>
      </c>
      <c r="B537">
        <v>1.69480298124207E-2</v>
      </c>
      <c r="C537">
        <v>2.77358132875824E-3</v>
      </c>
      <c r="D537">
        <v>9802.86</v>
      </c>
      <c r="E537">
        <f t="shared" si="42"/>
        <v>111.90659449760668</v>
      </c>
      <c r="F537">
        <f t="shared" si="42"/>
        <v>112.48771230270586</v>
      </c>
      <c r="G537">
        <f t="shared" si="41"/>
        <v>80.307142547008993</v>
      </c>
    </row>
    <row r="538" spans="1:7" x14ac:dyDescent="0.45">
      <c r="A538" s="2">
        <v>42754</v>
      </c>
      <c r="B538">
        <v>6.0724780010383596E-3</v>
      </c>
      <c r="C538">
        <v>5.3116583484064204E-3</v>
      </c>
      <c r="D538">
        <v>9792.3700000000008</v>
      </c>
      <c r="E538">
        <f t="shared" si="42"/>
        <v>112.58614483086451</v>
      </c>
      <c r="F538">
        <f t="shared" si="42"/>
        <v>113.08520859885168</v>
      </c>
      <c r="G538">
        <f t="shared" si="41"/>
        <v>80.221206205439472</v>
      </c>
    </row>
    <row r="539" spans="1:7" x14ac:dyDescent="0.45">
      <c r="A539" s="2">
        <v>42755</v>
      </c>
      <c r="B539">
        <v>-7.6119952698168404E-4</v>
      </c>
      <c r="C539">
        <v>7.3965462352331597E-3</v>
      </c>
      <c r="D539">
        <v>9715.7199999999993</v>
      </c>
      <c r="E539">
        <f t="shared" si="42"/>
        <v>112.50044431067457</v>
      </c>
      <c r="F539">
        <f t="shared" si="42"/>
        <v>113.92164857277407</v>
      </c>
      <c r="G539">
        <f t="shared" si="41"/>
        <v>79.593272880243731</v>
      </c>
    </row>
    <row r="540" spans="1:7" x14ac:dyDescent="0.45">
      <c r="A540" s="2">
        <v>42758</v>
      </c>
      <c r="B540">
        <v>1.06274976880262E-2</v>
      </c>
      <c r="C540">
        <v>8.7146180713938599E-3</v>
      </c>
      <c r="D540">
        <v>9726.82</v>
      </c>
      <c r="E540">
        <f t="shared" si="42"/>
        <v>113.69604252248818</v>
      </c>
      <c r="F540">
        <f t="shared" si="42"/>
        <v>114.91443223014936</v>
      </c>
      <c r="G540">
        <f t="shared" si="41"/>
        <v>79.68420647332492</v>
      </c>
    </row>
    <row r="541" spans="1:7" x14ac:dyDescent="0.45">
      <c r="A541" s="2">
        <v>42759</v>
      </c>
      <c r="B541">
        <v>4.9433531956436299E-3</v>
      </c>
      <c r="C541">
        <v>-3.2176818288919798E-3</v>
      </c>
      <c r="D541">
        <v>9759.26</v>
      </c>
      <c r="E541">
        <f t="shared" si="42"/>
        <v>114.25808221762375</v>
      </c>
      <c r="F541">
        <f t="shared" si="42"/>
        <v>114.54467414968498</v>
      </c>
      <c r="G541">
        <f t="shared" si="41"/>
        <v>79.94996194715857</v>
      </c>
    </row>
    <row r="542" spans="1:7" x14ac:dyDescent="0.45">
      <c r="A542" s="2">
        <v>42760</v>
      </c>
      <c r="B542">
        <v>-5.0953579854096896E-3</v>
      </c>
      <c r="C542">
        <v>-1.0785789894025699E-2</v>
      </c>
      <c r="D542">
        <v>9742.32</v>
      </c>
      <c r="E542">
        <f t="shared" si="42"/>
        <v>113.67589638599858</v>
      </c>
      <c r="F542">
        <f t="shared" si="42"/>
        <v>113.30921936082684</v>
      </c>
      <c r="G542">
        <f t="shared" si="41"/>
        <v>79.811185815014866</v>
      </c>
    </row>
    <row r="543" spans="1:7" x14ac:dyDescent="0.45">
      <c r="A543" s="2">
        <v>42761</v>
      </c>
      <c r="B543">
        <v>4.4023581512577297E-3</v>
      </c>
      <c r="C543">
        <v>6.2022532740949705E-4</v>
      </c>
      <c r="D543">
        <v>9854.36</v>
      </c>
      <c r="E543">
        <f t="shared" si="42"/>
        <v>114.17633839505503</v>
      </c>
      <c r="F543">
        <f t="shared" si="42"/>
        <v>113.37949660850343</v>
      </c>
      <c r="G543">
        <f t="shared" si="41"/>
        <v>80.729041650043314</v>
      </c>
    </row>
    <row r="544" spans="1:7" x14ac:dyDescent="0.45">
      <c r="A544" s="2">
        <v>42762</v>
      </c>
      <c r="B544">
        <v>-3.2776157613400199E-3</v>
      </c>
      <c r="C544" s="3">
        <v>-4.2387451883294102E-5</v>
      </c>
      <c r="D544">
        <v>9804.0499999999993</v>
      </c>
      <c r="E544">
        <f t="shared" si="42"/>
        <v>113.8021122287593</v>
      </c>
      <c r="F544">
        <f t="shared" si="42"/>
        <v>113.37469074054638</v>
      </c>
      <c r="G544">
        <f t="shared" si="41"/>
        <v>80.31689128356453</v>
      </c>
    </row>
    <row r="545" spans="1:7" x14ac:dyDescent="0.45">
      <c r="A545" s="2">
        <v>42765</v>
      </c>
      <c r="B545">
        <v>-2.5999999999999998E-4</v>
      </c>
      <c r="C545" s="3">
        <v>1.6940658945085999E-21</v>
      </c>
      <c r="D545">
        <v>9804.0499999999993</v>
      </c>
      <c r="E545">
        <f t="shared" si="42"/>
        <v>113.77252367957982</v>
      </c>
      <c r="F545">
        <f t="shared" si="42"/>
        <v>113.37469074054638</v>
      </c>
      <c r="G545">
        <f t="shared" si="41"/>
        <v>80.31689128356453</v>
      </c>
    </row>
    <row r="546" spans="1:7" x14ac:dyDescent="0.45">
      <c r="A546" s="2">
        <v>42766</v>
      </c>
      <c r="B546">
        <v>-2.5999999999999998E-4</v>
      </c>
      <c r="C546" s="3">
        <v>1.6940658945085999E-21</v>
      </c>
      <c r="D546">
        <v>9804.0499999999993</v>
      </c>
      <c r="E546">
        <f t="shared" si="42"/>
        <v>113.74294282342312</v>
      </c>
      <c r="F546">
        <f t="shared" si="42"/>
        <v>113.37469074054638</v>
      </c>
      <c r="G546">
        <f t="shared" si="41"/>
        <v>80.31689128356453</v>
      </c>
    </row>
    <row r="547" spans="1:7" x14ac:dyDescent="0.45">
      <c r="A547" s="2">
        <v>42767</v>
      </c>
      <c r="B547">
        <v>1.6499280158150499E-3</v>
      </c>
      <c r="C547">
        <v>-1.97644927413678E-3</v>
      </c>
      <c r="D547">
        <v>9756.61</v>
      </c>
      <c r="E547">
        <f t="shared" si="42"/>
        <v>113.93061049138875</v>
      </c>
      <c r="F547">
        <f t="shared" si="42"/>
        <v>113.15061141532675</v>
      </c>
      <c r="G547">
        <f t="shared" si="41"/>
        <v>79.928252575837405</v>
      </c>
    </row>
    <row r="548" spans="1:7" x14ac:dyDescent="0.45">
      <c r="A548" s="2">
        <v>42768</v>
      </c>
      <c r="B548">
        <v>-9.1805373902575302E-3</v>
      </c>
      <c r="C548">
        <v>-2.4643919638682602E-3</v>
      </c>
      <c r="D548">
        <v>9696.32</v>
      </c>
      <c r="E548">
        <f t="shared" si="42"/>
        <v>112.8846662618777</v>
      </c>
      <c r="F548">
        <f t="shared" si="42"/>
        <v>112.87176395784803</v>
      </c>
      <c r="G548">
        <f t="shared" si="41"/>
        <v>79.434343897741485</v>
      </c>
    </row>
    <row r="549" spans="1:7" x14ac:dyDescent="0.45">
      <c r="A549" s="2">
        <v>42769</v>
      </c>
      <c r="B549">
        <v>1.6267771262453001E-3</v>
      </c>
      <c r="C549">
        <v>9.0488329052961002E-4</v>
      </c>
      <c r="D549">
        <v>9683.23</v>
      </c>
      <c r="E549">
        <f t="shared" si="42"/>
        <v>113.06830445485635</v>
      </c>
      <c r="F549">
        <f t="shared" si="42"/>
        <v>112.97389973102609</v>
      </c>
      <c r="G549">
        <f t="shared" si="41"/>
        <v>79.32710779563044</v>
      </c>
    </row>
    <row r="550" spans="1:7" x14ac:dyDescent="0.45">
      <c r="A550" s="2">
        <v>42772</v>
      </c>
      <c r="B550">
        <v>2.9015156841064498E-3</v>
      </c>
      <c r="C550">
        <v>-6.2027188871467201E-3</v>
      </c>
      <c r="D550">
        <v>9840.26</v>
      </c>
      <c r="E550">
        <f t="shared" si="42"/>
        <v>113.39637391360742</v>
      </c>
      <c r="F550">
        <f t="shared" si="42"/>
        <v>112.27315438940984</v>
      </c>
      <c r="G550">
        <f t="shared" si="41"/>
        <v>80.613531410183427</v>
      </c>
    </row>
    <row r="551" spans="1:7" x14ac:dyDescent="0.45">
      <c r="A551" s="2">
        <v>42773</v>
      </c>
      <c r="B551">
        <v>7.0571973160705303E-3</v>
      </c>
      <c r="C551">
        <v>4.7423956078360202E-3</v>
      </c>
      <c r="D551">
        <v>9846.06</v>
      </c>
      <c r="E551">
        <f t="shared" ref="E551:F566" si="43">E550*(1+B551)</f>
        <v>114.19663449924265</v>
      </c>
      <c r="F551">
        <f t="shared" si="43"/>
        <v>112.80559810366408</v>
      </c>
      <c r="G551">
        <f t="shared" si="41"/>
        <v>80.661046260622243</v>
      </c>
    </row>
    <row r="552" spans="1:7" x14ac:dyDescent="0.45">
      <c r="A552" s="2">
        <v>42774</v>
      </c>
      <c r="B552">
        <v>3.4856154636575598E-2</v>
      </c>
      <c r="C552">
        <v>2.6668411943302699E-2</v>
      </c>
      <c r="D552">
        <v>9955.34</v>
      </c>
      <c r="E552">
        <f t="shared" si="43"/>
        <v>118.17709005032475</v>
      </c>
      <c r="F552">
        <f t="shared" si="43"/>
        <v>115.81394426340324</v>
      </c>
      <c r="G552">
        <f t="shared" si="41"/>
        <v>81.556291580614271</v>
      </c>
    </row>
    <row r="553" spans="1:7" x14ac:dyDescent="0.45">
      <c r="A553" s="2">
        <v>42775</v>
      </c>
      <c r="B553">
        <v>5.4142661970869501E-3</v>
      </c>
      <c r="C553" s="3">
        <v>-5.3073515723598098E-3</v>
      </c>
      <c r="D553">
        <v>10075.17</v>
      </c>
      <c r="E553">
        <f t="shared" si="43"/>
        <v>118.81693227425431</v>
      </c>
      <c r="F553">
        <f t="shared" si="43"/>
        <v>115.19927894421568</v>
      </c>
      <c r="G553">
        <f t="shared" si="41"/>
        <v>82.537964775111405</v>
      </c>
    </row>
    <row r="554" spans="1:7" x14ac:dyDescent="0.45">
      <c r="A554" s="2">
        <v>42776</v>
      </c>
      <c r="B554">
        <v>1.7799962957023201E-3</v>
      </c>
      <c r="C554">
        <v>4.0000291536205004E-3</v>
      </c>
      <c r="D554">
        <v>10125.209999999999</v>
      </c>
      <c r="E554">
        <f t="shared" si="43"/>
        <v>119.0284259735692</v>
      </c>
      <c r="F554">
        <f t="shared" si="43"/>
        <v>115.66007941846858</v>
      </c>
      <c r="G554">
        <f t="shared" si="41"/>
        <v>82.947903243380068</v>
      </c>
    </row>
    <row r="555" spans="1:7" x14ac:dyDescent="0.45">
      <c r="A555" s="2">
        <v>42779</v>
      </c>
      <c r="B555">
        <v>1.9953039554222798E-2</v>
      </c>
      <c r="C555">
        <v>9.4899322022335194E-3</v>
      </c>
      <c r="D555">
        <v>10257.84</v>
      </c>
      <c r="E555">
        <f t="shared" si="43"/>
        <v>121.40340486509672</v>
      </c>
      <c r="F555">
        <f t="shared" si="43"/>
        <v>116.75768573065479</v>
      </c>
      <c r="G555">
        <f t="shared" si="41"/>
        <v>84.034436797466313</v>
      </c>
    </row>
    <row r="556" spans="1:7" x14ac:dyDescent="0.45">
      <c r="A556" s="2">
        <v>42780</v>
      </c>
      <c r="B556">
        <v>3.5886402518192002E-3</v>
      </c>
      <c r="C556">
        <v>3.1296762348654102E-3</v>
      </c>
      <c r="D556">
        <v>10254.44</v>
      </c>
      <c r="E556">
        <f t="shared" si="43"/>
        <v>121.83907801050351</v>
      </c>
      <c r="F556">
        <f t="shared" si="43"/>
        <v>117.1230994849239</v>
      </c>
      <c r="G556">
        <f t="shared" si="41"/>
        <v>84.00658326445047</v>
      </c>
    </row>
    <row r="557" spans="1:7" x14ac:dyDescent="0.45">
      <c r="A557" s="2">
        <v>42781</v>
      </c>
      <c r="B557" s="3">
        <v>1.23359937534927E-3</v>
      </c>
      <c r="C557">
        <v>-4.8430612716092398E-4</v>
      </c>
      <c r="D557">
        <v>10436.040000000001</v>
      </c>
      <c r="E557">
        <f t="shared" si="43"/>
        <v>121.98937862103038</v>
      </c>
      <c r="F557">
        <f t="shared" si="43"/>
        <v>117.06637605021128</v>
      </c>
      <c r="G557">
        <f t="shared" si="41"/>
        <v>85.49428961612098</v>
      </c>
    </row>
    <row r="558" spans="1:7" x14ac:dyDescent="0.45">
      <c r="A558" s="2">
        <v>42782</v>
      </c>
      <c r="B558">
        <v>-6.8186052173253896E-4</v>
      </c>
      <c r="C558">
        <v>1.8559062844544999E-3</v>
      </c>
      <c r="D558">
        <v>10455.02</v>
      </c>
      <c r="E558">
        <f t="shared" si="43"/>
        <v>121.90619887967802</v>
      </c>
      <c r="F558">
        <f t="shared" si="43"/>
        <v>117.28364027322118</v>
      </c>
      <c r="G558">
        <f t="shared" si="41"/>
        <v>85.64977786807421</v>
      </c>
    </row>
    <row r="559" spans="1:7" x14ac:dyDescent="0.45">
      <c r="A559" s="2">
        <v>42783</v>
      </c>
      <c r="B559">
        <v>-1.6237327843709001E-2</v>
      </c>
      <c r="C559">
        <v>-1.36450980413636E-2</v>
      </c>
      <c r="D559">
        <v>10360.129999999999</v>
      </c>
      <c r="E559">
        <f t="shared" si="43"/>
        <v>119.9267679622883</v>
      </c>
      <c r="F559">
        <f t="shared" si="43"/>
        <v>115.68329350304506</v>
      </c>
      <c r="G559">
        <f t="shared" si="41"/>
        <v>84.872418530463975</v>
      </c>
    </row>
    <row r="560" spans="1:7" x14ac:dyDescent="0.45">
      <c r="A560" s="2">
        <v>42786</v>
      </c>
      <c r="B560">
        <v>1.43232471038507E-2</v>
      </c>
      <c r="C560">
        <v>9.5992723361095506E-3</v>
      </c>
      <c r="D560">
        <v>10445.48</v>
      </c>
      <c r="E560">
        <f t="shared" si="43"/>
        <v>121.64450869417833</v>
      </c>
      <c r="F560">
        <f t="shared" si="43"/>
        <v>116.79376894211889</v>
      </c>
      <c r="G560">
        <f t="shared" si="41"/>
        <v>85.571624131317947</v>
      </c>
    </row>
    <row r="561" spans="1:7" x14ac:dyDescent="0.45">
      <c r="A561" s="2">
        <v>42787</v>
      </c>
      <c r="B561">
        <v>-5.00977326135877E-3</v>
      </c>
      <c r="C561">
        <v>-4.6845870515720301E-3</v>
      </c>
      <c r="D561">
        <v>10408.56</v>
      </c>
      <c r="E561">
        <f t="shared" si="43"/>
        <v>121.03509728713111</v>
      </c>
      <c r="F561">
        <f t="shared" si="43"/>
        <v>116.24663836442834</v>
      </c>
      <c r="G561">
        <f t="shared" si="41"/>
        <v>85.269167531628099</v>
      </c>
    </row>
    <row r="562" spans="1:7" x14ac:dyDescent="0.45">
      <c r="A562" s="2">
        <v>42788</v>
      </c>
      <c r="B562">
        <v>2.14647623308277E-2</v>
      </c>
      <c r="C562">
        <v>5.3732598045120299E-3</v>
      </c>
      <c r="D562">
        <v>10537.58</v>
      </c>
      <c r="E562">
        <f t="shared" si="43"/>
        <v>123.63308688408799</v>
      </c>
      <c r="F562">
        <f t="shared" si="43"/>
        <v>116.87126175376156</v>
      </c>
      <c r="G562">
        <f t="shared" si="41"/>
        <v>86.326127187423978</v>
      </c>
    </row>
    <row r="563" spans="1:7" x14ac:dyDescent="0.45">
      <c r="A563" s="2">
        <v>42789</v>
      </c>
      <c r="B563">
        <v>5.3542557397974098E-4</v>
      </c>
      <c r="C563">
        <v>1.74007143263269E-3</v>
      </c>
      <c r="D563">
        <v>10521.53</v>
      </c>
      <c r="E563">
        <f t="shared" si="43"/>
        <v>123.69928320059579</v>
      </c>
      <c r="F563">
        <f t="shared" si="43"/>
        <v>117.07462609763503</v>
      </c>
      <c r="G563">
        <f t="shared" si="41"/>
        <v>86.194642127157934</v>
      </c>
    </row>
    <row r="564" spans="1:7" x14ac:dyDescent="0.45">
      <c r="A564" s="2">
        <v>42790</v>
      </c>
      <c r="B564">
        <v>-7.30098963306556E-3</v>
      </c>
      <c r="C564">
        <v>3.6979535944971398E-3</v>
      </c>
      <c r="D564">
        <v>10418.66</v>
      </c>
      <c r="E564">
        <f t="shared" si="43"/>
        <v>122.7961560163306</v>
      </c>
      <c r="F564">
        <f t="shared" si="43"/>
        <v>117.50756263203719</v>
      </c>
      <c r="G564">
        <f t="shared" si="41"/>
        <v>85.351908909116375</v>
      </c>
    </row>
    <row r="565" spans="1:7" x14ac:dyDescent="0.45">
      <c r="A565" s="2">
        <v>42793</v>
      </c>
      <c r="B565">
        <v>-6.9236344355775E-3</v>
      </c>
      <c r="C565">
        <v>-5.6369938121305103E-3</v>
      </c>
      <c r="D565">
        <v>10330.85</v>
      </c>
      <c r="E565">
        <f t="shared" si="43"/>
        <v>121.94596032197938</v>
      </c>
      <c r="F565">
        <f t="shared" si="43"/>
        <v>116.84517322860185</v>
      </c>
      <c r="G565">
        <f t="shared" si="41"/>
        <v>84.632550457903903</v>
      </c>
    </row>
    <row r="566" spans="1:7" x14ac:dyDescent="0.45">
      <c r="A566" s="2">
        <v>42794</v>
      </c>
      <c r="B566">
        <v>4.8893933058489899E-3</v>
      </c>
      <c r="C566">
        <v>1.02739102312976E-2</v>
      </c>
      <c r="D566">
        <v>10297.959999999999</v>
      </c>
      <c r="E566">
        <f t="shared" si="43"/>
        <v>122.54220208405299</v>
      </c>
      <c r="F566">
        <f t="shared" si="43"/>
        <v>118.04563004931293</v>
      </c>
      <c r="G566">
        <f t="shared" si="41"/>
        <v>84.363108487053424</v>
      </c>
    </row>
    <row r="567" spans="1:7" x14ac:dyDescent="0.45">
      <c r="A567" s="2">
        <v>42795</v>
      </c>
      <c r="B567">
        <v>9.5027424736037498E-3</v>
      </c>
      <c r="C567">
        <v>8.0923255472462093E-3</v>
      </c>
      <c r="D567">
        <v>10287.98</v>
      </c>
      <c r="E567">
        <f t="shared" ref="E567:F582" si="44">E566*(1+B567)</f>
        <v>123.70668907260607</v>
      </c>
      <c r="F567">
        <f t="shared" si="44"/>
        <v>119.00089371710177</v>
      </c>
      <c r="G567">
        <f t="shared" si="41"/>
        <v>84.281350175436302</v>
      </c>
    </row>
    <row r="568" spans="1:7" x14ac:dyDescent="0.45">
      <c r="A568" s="2">
        <v>42796</v>
      </c>
      <c r="B568">
        <v>2.5087661363179001E-3</v>
      </c>
      <c r="C568">
        <v>4.4504629867945997E-3</v>
      </c>
      <c r="D568">
        <v>10246.89</v>
      </c>
      <c r="E568">
        <f t="shared" si="44"/>
        <v>124.01704022498743</v>
      </c>
      <c r="F568">
        <f t="shared" si="44"/>
        <v>119.53050278998521</v>
      </c>
      <c r="G568">
        <f t="shared" si="41"/>
        <v>83.944732036724062</v>
      </c>
    </row>
    <row r="569" spans="1:7" x14ac:dyDescent="0.45">
      <c r="A569" s="2">
        <v>42797</v>
      </c>
      <c r="B569">
        <v>-7.8575328117008198E-3</v>
      </c>
      <c r="C569" s="3">
        <v>3.4669778538095998E-3</v>
      </c>
      <c r="D569">
        <v>10144.469999999999</v>
      </c>
      <c r="E569">
        <f t="shared" si="44"/>
        <v>123.04257226220956</v>
      </c>
      <c r="F569">
        <f t="shared" si="44"/>
        <v>119.94491239601282</v>
      </c>
      <c r="G569">
        <f t="shared" si="41"/>
        <v>83.105685315699318</v>
      </c>
    </row>
    <row r="570" spans="1:7" x14ac:dyDescent="0.45">
      <c r="A570" s="2">
        <v>42800</v>
      </c>
      <c r="B570">
        <v>9.0793143420505804E-3</v>
      </c>
      <c r="C570">
        <v>9.5372736568724303E-3</v>
      </c>
      <c r="D570">
        <v>10171.1</v>
      </c>
      <c r="E570">
        <f t="shared" si="44"/>
        <v>124.15971445323265</v>
      </c>
      <c r="F570">
        <f t="shared" si="44"/>
        <v>121.08885984928318</v>
      </c>
      <c r="G570">
        <f t="shared" si="41"/>
        <v>83.323844016938224</v>
      </c>
    </row>
    <row r="571" spans="1:7" x14ac:dyDescent="0.45">
      <c r="A571" s="2">
        <v>42801</v>
      </c>
      <c r="B571">
        <v>6.5496222211932102E-3</v>
      </c>
      <c r="C571">
        <v>5.77077773970959E-3</v>
      </c>
      <c r="D571">
        <v>10229.68</v>
      </c>
      <c r="E571">
        <f t="shared" si="44"/>
        <v>124.97291367799254</v>
      </c>
      <c r="F571">
        <f t="shared" si="44"/>
        <v>121.78763674622824</v>
      </c>
      <c r="G571">
        <f t="shared" si="41"/>
        <v>83.803744006370266</v>
      </c>
    </row>
    <row r="572" spans="1:7" x14ac:dyDescent="0.45">
      <c r="A572" s="2">
        <v>42802</v>
      </c>
      <c r="B572">
        <v>1.25479660412688E-2</v>
      </c>
      <c r="C572">
        <v>1.3346604222827299E-3</v>
      </c>
      <c r="D572">
        <v>10280.31</v>
      </c>
      <c r="E572">
        <f t="shared" si="44"/>
        <v>126.54106955490241</v>
      </c>
      <c r="F572">
        <f t="shared" si="44"/>
        <v>121.95018188491679</v>
      </c>
      <c r="G572">
        <f t="shared" si="41"/>
        <v>84.218515881838769</v>
      </c>
    </row>
    <row r="573" spans="1:7" x14ac:dyDescent="0.45">
      <c r="A573" s="2">
        <v>42803</v>
      </c>
      <c r="B573">
        <v>-1.18594333890011E-2</v>
      </c>
      <c r="C573">
        <v>1.79836609204375E-3</v>
      </c>
      <c r="D573">
        <v>10095.790000000001</v>
      </c>
      <c r="E573">
        <f t="shared" si="44"/>
        <v>125.04036416954308</v>
      </c>
      <c r="F573">
        <f t="shared" si="44"/>
        <v>122.16949295693719</v>
      </c>
      <c r="G573">
        <f t="shared" si="41"/>
        <v>82.706888260636987</v>
      </c>
    </row>
    <row r="574" spans="1:7" x14ac:dyDescent="0.45">
      <c r="A574" s="2">
        <v>42804</v>
      </c>
      <c r="B574">
        <v>-1.6599884035674701E-3</v>
      </c>
      <c r="C574">
        <v>-2.0796864256746099E-4</v>
      </c>
      <c r="D574">
        <v>10069.1</v>
      </c>
      <c r="E574">
        <f t="shared" si="44"/>
        <v>124.83279861504379</v>
      </c>
      <c r="F574">
        <f t="shared" si="44"/>
        <v>122.14408553332379</v>
      </c>
      <c r="G574">
        <f t="shared" si="41"/>
        <v>82.488238026462497</v>
      </c>
    </row>
    <row r="575" spans="1:7" x14ac:dyDescent="0.45">
      <c r="A575" s="2">
        <v>42807</v>
      </c>
      <c r="B575">
        <v>2.6586178057833799E-2</v>
      </c>
      <c r="C575">
        <v>2.0160177545753399E-2</v>
      </c>
      <c r="D575">
        <v>10258.709999999999</v>
      </c>
      <c r="E575">
        <f t="shared" si="44"/>
        <v>128.15162562648104</v>
      </c>
      <c r="F575">
        <f t="shared" si="44"/>
        <v>124.60653198383929</v>
      </c>
      <c r="G575">
        <f t="shared" si="41"/>
        <v>84.04156402503213</v>
      </c>
    </row>
    <row r="576" spans="1:7" x14ac:dyDescent="0.45">
      <c r="A576" s="2">
        <v>42808</v>
      </c>
      <c r="B576">
        <v>-3.3439718611463099E-3</v>
      </c>
      <c r="C576">
        <v>-1.21551668492627E-2</v>
      </c>
      <c r="D576">
        <v>10315.23</v>
      </c>
      <c r="E576">
        <f t="shared" si="44"/>
        <v>127.72309019642593</v>
      </c>
      <c r="F576">
        <f t="shared" si="44"/>
        <v>123.09191879706773</v>
      </c>
      <c r="G576">
        <f t="shared" si="41"/>
        <v>84.504588050342804</v>
      </c>
    </row>
    <row r="577" spans="1:7" x14ac:dyDescent="0.45">
      <c r="A577" s="2">
        <v>42809</v>
      </c>
      <c r="B577">
        <v>1.1047640451773999E-2</v>
      </c>
      <c r="C577">
        <v>1.0681544054864E-2</v>
      </c>
      <c r="D577">
        <v>10272.83</v>
      </c>
      <c r="E577">
        <f t="shared" si="44"/>
        <v>129.13412897430555</v>
      </c>
      <c r="F577">
        <f t="shared" si="44"/>
        <v>124.40673055049635</v>
      </c>
      <c r="G577">
        <f t="shared" si="41"/>
        <v>84.157238109203874</v>
      </c>
    </row>
    <row r="578" spans="1:7" x14ac:dyDescent="0.45">
      <c r="A578" s="2">
        <v>42810</v>
      </c>
      <c r="B578">
        <v>1.6789986434993201E-2</v>
      </c>
      <c r="C578">
        <v>5.7904370216082003E-3</v>
      </c>
      <c r="D578">
        <v>10526.46</v>
      </c>
      <c r="E578">
        <f t="shared" si="44"/>
        <v>131.30228924807881</v>
      </c>
      <c r="F578">
        <f t="shared" si="44"/>
        <v>125.12709988881318</v>
      </c>
      <c r="G578">
        <f t="shared" si="41"/>
        <v>86.235029750030918</v>
      </c>
    </row>
    <row r="579" spans="1:7" x14ac:dyDescent="0.45">
      <c r="A579" s="2">
        <v>42811</v>
      </c>
      <c r="B579">
        <v>2.4553331515444802E-3</v>
      </c>
      <c r="C579">
        <v>8.4961134774148399E-3</v>
      </c>
      <c r="D579">
        <v>10513.52</v>
      </c>
      <c r="E579">
        <f t="shared" si="44"/>
        <v>131.62468011174329</v>
      </c>
      <c r="F579">
        <f t="shared" si="44"/>
        <v>126.19019392856836</v>
      </c>
      <c r="G579">
        <f t="shared" si="41"/>
        <v>86.129022480258826</v>
      </c>
    </row>
    <row r="580" spans="1:7" x14ac:dyDescent="0.45">
      <c r="A580" s="2">
        <v>42814</v>
      </c>
      <c r="B580">
        <v>2.95575464442243E-3</v>
      </c>
      <c r="C580" s="3">
        <v>-4.0788393611654898E-3</v>
      </c>
      <c r="D580">
        <v>10583.98</v>
      </c>
      <c r="E580">
        <f t="shared" si="44"/>
        <v>132.01373037130418</v>
      </c>
      <c r="F580">
        <f t="shared" si="44"/>
        <v>125.67548439857941</v>
      </c>
      <c r="G580">
        <f t="shared" si="41"/>
        <v>86.706245990934491</v>
      </c>
    </row>
    <row r="581" spans="1:7" x14ac:dyDescent="0.45">
      <c r="A581" s="2">
        <v>42815</v>
      </c>
      <c r="B581">
        <v>3.7969781898267202E-3</v>
      </c>
      <c r="C581">
        <v>2.7581385160392802E-4</v>
      </c>
      <c r="D581">
        <v>10644.15</v>
      </c>
      <c r="E581">
        <f t="shared" si="44"/>
        <v>132.51498362628169</v>
      </c>
      <c r="F581">
        <f t="shared" si="44"/>
        <v>125.71014743798358</v>
      </c>
      <c r="G581">
        <f t="shared" si="41"/>
        <v>87.199171603159257</v>
      </c>
    </row>
    <row r="582" spans="1:7" x14ac:dyDescent="0.45">
      <c r="A582" s="2">
        <v>42816</v>
      </c>
      <c r="B582">
        <v>-7.7625792975324097E-3</v>
      </c>
      <c r="C582">
        <v>-5.1872549989424102E-3</v>
      </c>
      <c r="D582">
        <v>10456.959999999999</v>
      </c>
      <c r="E582">
        <f t="shared" si="44"/>
        <v>131.48632555777147</v>
      </c>
      <c r="F582">
        <f t="shared" si="44"/>
        <v>125.05805684726811</v>
      </c>
      <c r="G582">
        <f t="shared" si="41"/>
        <v>85.665670766324425</v>
      </c>
    </row>
    <row r="583" spans="1:7" x14ac:dyDescent="0.45">
      <c r="A583" s="2">
        <v>42817</v>
      </c>
      <c r="B583">
        <v>1.06873693640199E-2</v>
      </c>
      <c r="C583">
        <v>2.9891017061187799E-3</v>
      </c>
      <c r="D583">
        <v>10487.45</v>
      </c>
      <c r="E583">
        <f t="shared" ref="E583:F598" si="45">E582*(1+B583)</f>
        <v>132.89156848532514</v>
      </c>
      <c r="F583">
        <f t="shared" si="45"/>
        <v>125.43186809835417</v>
      </c>
      <c r="G583">
        <f t="shared" ref="G583:G646" si="46">D583/$D$5*100</f>
        <v>85.915451419751932</v>
      </c>
    </row>
    <row r="584" spans="1:7" x14ac:dyDescent="0.45">
      <c r="A584" s="2">
        <v>42818</v>
      </c>
      <c r="B584">
        <v>-3.2470727903479101E-3</v>
      </c>
      <c r="C584" s="3">
        <v>-9.9619753183622102E-5</v>
      </c>
      <c r="D584">
        <v>10477.81</v>
      </c>
      <c r="E584">
        <f t="shared" si="45"/>
        <v>132.4600598892298</v>
      </c>
      <c r="F584">
        <f t="shared" si="45"/>
        <v>125.41937260661285</v>
      </c>
      <c r="G584">
        <f t="shared" si="46"/>
        <v>85.836478461436371</v>
      </c>
    </row>
    <row r="585" spans="1:7" x14ac:dyDescent="0.45">
      <c r="A585" s="2">
        <v>42821</v>
      </c>
      <c r="B585">
        <v>-2.4340995427973699E-2</v>
      </c>
      <c r="C585">
        <v>-1.19298604186708E-2</v>
      </c>
      <c r="D585">
        <v>10362.02</v>
      </c>
      <c r="E585">
        <f t="shared" si="45"/>
        <v>129.23585017707691</v>
      </c>
      <c r="F585">
        <f t="shared" si="45"/>
        <v>123.9231369976187</v>
      </c>
      <c r="G585">
        <f t="shared" si="46"/>
        <v>84.887901817934576</v>
      </c>
    </row>
    <row r="586" spans="1:7" x14ac:dyDescent="0.45">
      <c r="A586" s="2">
        <v>42822</v>
      </c>
      <c r="B586">
        <v>1.4147693426411499E-2</v>
      </c>
      <c r="C586">
        <v>8.2194253604730497E-3</v>
      </c>
      <c r="D586">
        <v>10425.89</v>
      </c>
      <c r="E586">
        <f t="shared" si="45"/>
        <v>131.06423936508384</v>
      </c>
      <c r="F586">
        <f t="shared" si="45"/>
        <v>124.94171397260629</v>
      </c>
      <c r="G586">
        <f t="shared" si="46"/>
        <v>85.411138627853049</v>
      </c>
    </row>
    <row r="587" spans="1:7" x14ac:dyDescent="0.45">
      <c r="A587" s="2">
        <v>42823</v>
      </c>
      <c r="B587" s="3">
        <v>-3.4300006355006201E-4</v>
      </c>
      <c r="C587" s="3">
        <v>-6.1215427282986503E-3</v>
      </c>
      <c r="D587">
        <v>10437.51</v>
      </c>
      <c r="E587">
        <f t="shared" si="45"/>
        <v>131.01928432265248</v>
      </c>
      <c r="F587">
        <f t="shared" si="45"/>
        <v>124.17687793197611</v>
      </c>
      <c r="G587">
        <f t="shared" si="46"/>
        <v>85.506332173042537</v>
      </c>
    </row>
    <row r="588" spans="1:7" x14ac:dyDescent="0.45">
      <c r="A588" s="2">
        <v>42824</v>
      </c>
      <c r="B588">
        <v>-7.0650793925148498E-3</v>
      </c>
      <c r="C588">
        <v>-7.8279283693843404E-3</v>
      </c>
      <c r="D588">
        <v>10355.709999999999</v>
      </c>
      <c r="E588">
        <f t="shared" si="45"/>
        <v>130.09362267696247</v>
      </c>
      <c r="F588">
        <f t="shared" si="45"/>
        <v>123.20483022639083</v>
      </c>
      <c r="G588">
        <f t="shared" si="46"/>
        <v>84.836208937543361</v>
      </c>
    </row>
    <row r="589" spans="1:7" x14ac:dyDescent="0.45">
      <c r="A589" s="2">
        <v>42825</v>
      </c>
      <c r="B589" s="3">
        <v>3.9180061670114601E-3</v>
      </c>
      <c r="C589">
        <v>1.09256688083267E-2</v>
      </c>
      <c r="D589">
        <v>10273.67</v>
      </c>
      <c r="E589">
        <f t="shared" si="45"/>
        <v>130.60333029289967</v>
      </c>
      <c r="F589">
        <f t="shared" si="45"/>
        <v>124.5509253970305</v>
      </c>
      <c r="G589">
        <f t="shared" si="46"/>
        <v>84.164119570301906</v>
      </c>
    </row>
    <row r="590" spans="1:7" x14ac:dyDescent="0.45">
      <c r="A590" s="2">
        <v>42828</v>
      </c>
      <c r="B590">
        <v>1.7085006362709501E-2</v>
      </c>
      <c r="C590">
        <v>1.44573384555016E-2</v>
      </c>
      <c r="D590">
        <v>10314.52</v>
      </c>
      <c r="E590">
        <f t="shared" si="45"/>
        <v>132.83468902194491</v>
      </c>
      <c r="F590">
        <f t="shared" si="45"/>
        <v>126.35160028044129</v>
      </c>
      <c r="G590">
        <f t="shared" si="46"/>
        <v>84.498771577271853</v>
      </c>
    </row>
    <row r="591" spans="1:7" x14ac:dyDescent="0.45">
      <c r="A591" s="2">
        <v>42829</v>
      </c>
      <c r="B591">
        <v>-2.5999999999999998E-4</v>
      </c>
      <c r="C591" s="3">
        <v>-1.8634724839594601E-20</v>
      </c>
      <c r="D591">
        <v>10314.52</v>
      </c>
      <c r="E591">
        <f t="shared" si="45"/>
        <v>132.80015200279919</v>
      </c>
      <c r="F591">
        <f t="shared" si="45"/>
        <v>126.35160028044129</v>
      </c>
      <c r="G591">
        <f t="shared" si="46"/>
        <v>84.498771577271853</v>
      </c>
    </row>
    <row r="592" spans="1:7" x14ac:dyDescent="0.45">
      <c r="A592" s="2">
        <v>42830</v>
      </c>
      <c r="B592">
        <v>2.7398916263990099E-3</v>
      </c>
      <c r="C592">
        <v>-6.5425497072440896E-3</v>
      </c>
      <c r="D592">
        <v>10365.32</v>
      </c>
      <c r="E592">
        <f t="shared" si="45"/>
        <v>133.16401002725618</v>
      </c>
      <c r="F592">
        <f t="shared" si="45"/>
        <v>125.52493865501667</v>
      </c>
      <c r="G592">
        <f t="shared" si="46"/>
        <v>84.914936129391137</v>
      </c>
    </row>
    <row r="593" spans="1:7" x14ac:dyDescent="0.45">
      <c r="A593" s="2">
        <v>42831</v>
      </c>
      <c r="B593">
        <v>6.3064073526361598E-3</v>
      </c>
      <c r="C593">
        <v>1.33264147498463E-2</v>
      </c>
      <c r="D593">
        <v>10276.41</v>
      </c>
      <c r="E593">
        <f t="shared" si="45"/>
        <v>134.0037965191986</v>
      </c>
      <c r="F593">
        <f t="shared" si="45"/>
        <v>127.19773604898242</v>
      </c>
      <c r="G593">
        <f t="shared" si="46"/>
        <v>84.186566241026455</v>
      </c>
    </row>
    <row r="594" spans="1:7" x14ac:dyDescent="0.45">
      <c r="A594" s="2">
        <v>42832</v>
      </c>
      <c r="B594">
        <v>5.38861364640272E-3</v>
      </c>
      <c r="C594">
        <v>6.8988504620275696E-3</v>
      </c>
      <c r="D594">
        <v>10273.799999999999</v>
      </c>
      <c r="E594">
        <f t="shared" si="45"/>
        <v>134.72589120579173</v>
      </c>
      <c r="F594">
        <f t="shared" si="45"/>
        <v>128.0752542090928</v>
      </c>
      <c r="G594">
        <f t="shared" si="46"/>
        <v>84.165184558328988</v>
      </c>
    </row>
    <row r="595" spans="1:7" x14ac:dyDescent="0.45">
      <c r="A595" s="2">
        <v>42835</v>
      </c>
      <c r="B595">
        <v>-1.02407620491694E-2</v>
      </c>
      <c r="C595">
        <v>-4.4537258032520399E-3</v>
      </c>
      <c r="D595">
        <v>10253.790000000001</v>
      </c>
      <c r="E595">
        <f t="shared" si="45"/>
        <v>133.34619541209094</v>
      </c>
      <c r="F595">
        <f t="shared" si="45"/>
        <v>127.50484214466371</v>
      </c>
      <c r="G595">
        <f t="shared" si="46"/>
        <v>84.001258324315089</v>
      </c>
    </row>
    <row r="596" spans="1:7" x14ac:dyDescent="0.45">
      <c r="A596" s="2">
        <v>42836</v>
      </c>
      <c r="B596">
        <v>-2.87790647589517E-3</v>
      </c>
      <c r="C596">
        <v>5.5202959214082801E-3</v>
      </c>
      <c r="D596">
        <v>10165.98</v>
      </c>
      <c r="E596">
        <f t="shared" si="45"/>
        <v>132.96243753277849</v>
      </c>
      <c r="F596">
        <f t="shared" si="45"/>
        <v>128.20870660471471</v>
      </c>
      <c r="G596">
        <f t="shared" si="46"/>
        <v>83.281899873102589</v>
      </c>
    </row>
    <row r="597" spans="1:7" x14ac:dyDescent="0.45">
      <c r="A597" s="2">
        <v>42837</v>
      </c>
      <c r="B597">
        <v>3.2400209745965902E-3</v>
      </c>
      <c r="C597">
        <v>-1.5399114792161201E-3</v>
      </c>
      <c r="D597">
        <v>10208.31</v>
      </c>
      <c r="E597">
        <f t="shared" si="45"/>
        <v>133.39323861921818</v>
      </c>
      <c r="F597">
        <f t="shared" si="45"/>
        <v>128.01127654567864</v>
      </c>
      <c r="G597">
        <f t="shared" si="46"/>
        <v>83.628676359150006</v>
      </c>
    </row>
    <row r="598" spans="1:7" x14ac:dyDescent="0.45">
      <c r="A598" s="2">
        <v>42838</v>
      </c>
      <c r="B598">
        <v>6.3285635295094499E-3</v>
      </c>
      <c r="C598">
        <v>1.1776305151032699E-2</v>
      </c>
      <c r="D598">
        <v>10204.34</v>
      </c>
      <c r="E598">
        <f t="shared" si="45"/>
        <v>134.23742620422692</v>
      </c>
      <c r="F598">
        <f t="shared" si="45"/>
        <v>129.51877640105377</v>
      </c>
      <c r="G598">
        <f t="shared" si="46"/>
        <v>83.596153263246208</v>
      </c>
    </row>
    <row r="599" spans="1:7" x14ac:dyDescent="0.45">
      <c r="A599" s="2">
        <v>42839</v>
      </c>
      <c r="B599">
        <v>-2.5999999999999998E-4</v>
      </c>
      <c r="C599" s="3">
        <v>8.4703294725430004E-21</v>
      </c>
      <c r="D599">
        <v>10204.34</v>
      </c>
      <c r="E599">
        <f t="shared" ref="E599:F614" si="47">E598*(1+B599)</f>
        <v>134.2025244734138</v>
      </c>
      <c r="F599">
        <f t="shared" si="47"/>
        <v>129.51877640105377</v>
      </c>
      <c r="G599">
        <f t="shared" si="46"/>
        <v>83.596153263246208</v>
      </c>
    </row>
    <row r="600" spans="1:7" x14ac:dyDescent="0.45">
      <c r="A600" s="2">
        <v>42842</v>
      </c>
      <c r="B600">
        <v>-2.5999999999999998E-4</v>
      </c>
      <c r="C600" s="3">
        <v>8.4703294725430004E-21</v>
      </c>
      <c r="D600">
        <v>10204.34</v>
      </c>
      <c r="E600">
        <f t="shared" si="47"/>
        <v>134.1676318170507</v>
      </c>
      <c r="F600">
        <f t="shared" si="47"/>
        <v>129.51877640105377</v>
      </c>
      <c r="G600">
        <f t="shared" si="46"/>
        <v>83.596153263246208</v>
      </c>
    </row>
    <row r="601" spans="1:7" x14ac:dyDescent="0.45">
      <c r="A601" s="2">
        <v>42843</v>
      </c>
      <c r="B601">
        <v>-2.02226665595031E-2</v>
      </c>
      <c r="C601">
        <v>-4.52906601583381E-3</v>
      </c>
      <c r="D601">
        <v>10043.52</v>
      </c>
      <c r="E601">
        <f t="shared" si="47"/>
        <v>131.4544045357363</v>
      </c>
      <c r="F601">
        <f t="shared" si="47"/>
        <v>128.93217731244337</v>
      </c>
      <c r="G601">
        <f t="shared" si="46"/>
        <v>82.278681151596146</v>
      </c>
    </row>
    <row r="602" spans="1:7" x14ac:dyDescent="0.45">
      <c r="A602" s="2">
        <v>42844</v>
      </c>
      <c r="B602">
        <v>-3.49965393753907E-3</v>
      </c>
      <c r="C602">
        <v>5.6004701027720003E-4</v>
      </c>
      <c r="D602">
        <v>9983.73</v>
      </c>
      <c r="E602">
        <f t="shared" si="47"/>
        <v>130.99435961129598</v>
      </c>
      <c r="F602">
        <f t="shared" si="47"/>
        <v>129.00438539287572</v>
      </c>
      <c r="G602">
        <f t="shared" si="46"/>
        <v>81.788868581296683</v>
      </c>
    </row>
    <row r="603" spans="1:7" x14ac:dyDescent="0.45">
      <c r="A603" s="2">
        <v>42845</v>
      </c>
      <c r="B603">
        <v>6.86561044280892E-3</v>
      </c>
      <c r="C603">
        <v>6.7798221944731698E-3</v>
      </c>
      <c r="D603">
        <v>10056.17</v>
      </c>
      <c r="E603">
        <f t="shared" si="47"/>
        <v>131.89371585459236</v>
      </c>
      <c r="F603">
        <f t="shared" si="47"/>
        <v>129.87901218814673</v>
      </c>
      <c r="G603">
        <f t="shared" si="46"/>
        <v>82.382312678846318</v>
      </c>
    </row>
    <row r="604" spans="1:7" x14ac:dyDescent="0.45">
      <c r="A604" s="2">
        <v>42846</v>
      </c>
      <c r="B604">
        <v>1.4733950562946601E-3</v>
      </c>
      <c r="C604">
        <v>2.3193861909524302E-3</v>
      </c>
      <c r="D604">
        <v>10050.02</v>
      </c>
      <c r="E604">
        <f t="shared" si="47"/>
        <v>132.08804740348884</v>
      </c>
      <c r="F604">
        <f t="shared" si="47"/>
        <v>130.18025177551047</v>
      </c>
      <c r="G604">
        <f t="shared" si="46"/>
        <v>82.331930552949984</v>
      </c>
    </row>
    <row r="605" spans="1:7" x14ac:dyDescent="0.45">
      <c r="A605" s="2">
        <v>42849</v>
      </c>
      <c r="B605">
        <v>-3.6735036457595902E-3</v>
      </c>
      <c r="C605">
        <v>-2.20786292667271E-3</v>
      </c>
      <c r="D605">
        <v>10107.629999999999</v>
      </c>
      <c r="E605">
        <f t="shared" si="47"/>
        <v>131.60282147979086</v>
      </c>
      <c r="F605">
        <f t="shared" si="47"/>
        <v>129.8928316238304</v>
      </c>
      <c r="G605">
        <f t="shared" si="46"/>
        <v>82.803884093256912</v>
      </c>
    </row>
    <row r="606" spans="1:7" x14ac:dyDescent="0.45">
      <c r="A606" s="2">
        <v>42850</v>
      </c>
      <c r="B606">
        <v>9.90121039040558E-3</v>
      </c>
      <c r="C606">
        <v>5.3195200479858196E-3</v>
      </c>
      <c r="D606">
        <v>10272.07</v>
      </c>
      <c r="E606">
        <f t="shared" si="47"/>
        <v>132.90584870323323</v>
      </c>
      <c r="F606">
        <f t="shared" si="47"/>
        <v>130.58379914574303</v>
      </c>
      <c r="G606">
        <f t="shared" si="46"/>
        <v>84.151012025353282</v>
      </c>
    </row>
    <row r="607" spans="1:7" x14ac:dyDescent="0.45">
      <c r="A607" s="2">
        <v>42851</v>
      </c>
      <c r="B607">
        <v>2.6823481570618498E-3</v>
      </c>
      <c r="C607">
        <v>1.39840942332417E-3</v>
      </c>
      <c r="D607">
        <v>10317.629999999999</v>
      </c>
      <c r="E607">
        <f t="shared" si="47"/>
        <v>133.2623484615651</v>
      </c>
      <c r="F607">
        <f t="shared" si="47"/>
        <v>130.76640876100191</v>
      </c>
      <c r="G607">
        <f t="shared" si="46"/>
        <v>84.524249367765762</v>
      </c>
    </row>
    <row r="608" spans="1:7" x14ac:dyDescent="0.45">
      <c r="A608" s="2">
        <v>42852</v>
      </c>
      <c r="B608">
        <v>-6.7103099840457002E-3</v>
      </c>
      <c r="C608">
        <v>-4.6743747157293502E-3</v>
      </c>
      <c r="D608">
        <v>10261.25</v>
      </c>
      <c r="E608">
        <f t="shared" si="47"/>
        <v>132.36811679418608</v>
      </c>
      <c r="F608">
        <f t="shared" si="47"/>
        <v>130.15515756622275</v>
      </c>
      <c r="G608">
        <f t="shared" si="46"/>
        <v>84.062372252638113</v>
      </c>
    </row>
    <row r="609" spans="1:7" x14ac:dyDescent="0.45">
      <c r="A609" s="2">
        <v>42853</v>
      </c>
      <c r="B609">
        <v>1.2789989152401E-3</v>
      </c>
      <c r="C609">
        <v>3.1776884856532202E-4</v>
      </c>
      <c r="D609">
        <v>10219.89</v>
      </c>
      <c r="E609">
        <f t="shared" si="47"/>
        <v>132.53741547197822</v>
      </c>
      <c r="F609">
        <f t="shared" si="47"/>
        <v>130.19651682077742</v>
      </c>
      <c r="G609">
        <f t="shared" si="46"/>
        <v>83.723542215715781</v>
      </c>
    </row>
    <row r="610" spans="1:7" x14ac:dyDescent="0.45">
      <c r="A610" s="2">
        <v>42856</v>
      </c>
      <c r="B610">
        <v>-2.5999999999999998E-4</v>
      </c>
      <c r="C610" s="3">
        <v>3.3881317890171999E-21</v>
      </c>
      <c r="D610">
        <v>10219.89</v>
      </c>
      <c r="E610">
        <f t="shared" si="47"/>
        <v>132.50295574395551</v>
      </c>
      <c r="F610">
        <f t="shared" si="47"/>
        <v>130.19651682077742</v>
      </c>
      <c r="G610">
        <f t="shared" si="46"/>
        <v>83.723542215715781</v>
      </c>
    </row>
    <row r="611" spans="1:7" x14ac:dyDescent="0.45">
      <c r="A611" s="2">
        <v>42857</v>
      </c>
      <c r="B611">
        <v>-3.1987305878851298E-3</v>
      </c>
      <c r="C611">
        <v>-3.9464849740969603E-3</v>
      </c>
      <c r="D611">
        <v>10173.620000000001</v>
      </c>
      <c r="E611">
        <f t="shared" si="47"/>
        <v>132.07911448643213</v>
      </c>
      <c r="F611">
        <f t="shared" si="47"/>
        <v>129.68269822346446</v>
      </c>
      <c r="G611">
        <f t="shared" si="46"/>
        <v>83.344488400232336</v>
      </c>
    </row>
    <row r="612" spans="1:7" x14ac:dyDescent="0.45">
      <c r="A612" s="2">
        <v>42858</v>
      </c>
      <c r="B612">
        <v>-2.5999999999999998E-4</v>
      </c>
      <c r="C612" s="3">
        <v>-3.3881317890171999E-21</v>
      </c>
      <c r="D612">
        <v>10173.620000000001</v>
      </c>
      <c r="E612">
        <f t="shared" si="47"/>
        <v>132.04477391666566</v>
      </c>
      <c r="F612">
        <f t="shared" si="47"/>
        <v>129.68269822346446</v>
      </c>
      <c r="G612">
        <f t="shared" si="46"/>
        <v>83.344488400232336</v>
      </c>
    </row>
    <row r="613" spans="1:7" x14ac:dyDescent="0.45">
      <c r="A613" s="2">
        <v>42859</v>
      </c>
      <c r="B613">
        <v>-1.09906424949489E-2</v>
      </c>
      <c r="C613">
        <v>-7.8995326047037497E-3</v>
      </c>
      <c r="D613">
        <v>10088.02</v>
      </c>
      <c r="E613">
        <f t="shared" si="47"/>
        <v>130.59351701322123</v>
      </c>
      <c r="F613">
        <f t="shared" si="47"/>
        <v>128.65826552058223</v>
      </c>
      <c r="G613">
        <f t="shared" si="46"/>
        <v>82.643234745480157</v>
      </c>
    </row>
    <row r="614" spans="1:7" x14ac:dyDescent="0.45">
      <c r="A614" s="2">
        <v>42860</v>
      </c>
      <c r="B614">
        <v>-9.3035235839624298E-3</v>
      </c>
      <c r="C614">
        <v>1.4633211943024199E-3</v>
      </c>
      <c r="D614">
        <v>9926.26</v>
      </c>
      <c r="E614">
        <f t="shared" si="47"/>
        <v>129.37853714777611</v>
      </c>
      <c r="F614">
        <f t="shared" si="47"/>
        <v>128.84653388734068</v>
      </c>
      <c r="G614">
        <f t="shared" si="46"/>
        <v>81.318061951172766</v>
      </c>
    </row>
    <row r="615" spans="1:7" x14ac:dyDescent="0.45">
      <c r="A615" s="2">
        <v>42863</v>
      </c>
      <c r="B615">
        <v>2.8156386380792701E-3</v>
      </c>
      <c r="C615">
        <v>-3.8267894548401999E-3</v>
      </c>
      <c r="D615">
        <v>9982.42</v>
      </c>
      <c r="E615">
        <f t="shared" ref="E615:F630" si="48">E614*(1+B615)</f>
        <v>129.74282035590758</v>
      </c>
      <c r="F615">
        <f t="shared" si="48"/>
        <v>128.35346533016789</v>
      </c>
      <c r="G615">
        <f t="shared" si="46"/>
        <v>81.778136778869992</v>
      </c>
    </row>
    <row r="616" spans="1:7" x14ac:dyDescent="0.45">
      <c r="A616" s="2">
        <v>42864</v>
      </c>
      <c r="B616">
        <v>2.5119410765573499E-2</v>
      </c>
      <c r="C616">
        <v>1.46296425020782E-2</v>
      </c>
      <c r="D616">
        <v>10128.99</v>
      </c>
      <c r="E616">
        <f t="shared" si="48"/>
        <v>133.00188355431163</v>
      </c>
      <c r="F616">
        <f t="shared" si="48"/>
        <v>130.23123064185114</v>
      </c>
      <c r="G616">
        <f t="shared" si="46"/>
        <v>82.978869818321243</v>
      </c>
    </row>
    <row r="617" spans="1:7" x14ac:dyDescent="0.45">
      <c r="A617" s="2">
        <v>42865</v>
      </c>
      <c r="B617">
        <v>-3.4368809028604199E-3</v>
      </c>
      <c r="C617">
        <v>-7.4931841564829203E-3</v>
      </c>
      <c r="D617">
        <v>10227.42</v>
      </c>
      <c r="E617">
        <f t="shared" si="48"/>
        <v>132.54477192067935</v>
      </c>
      <c r="F617">
        <f t="shared" si="48"/>
        <v>129.25538404772635</v>
      </c>
      <c r="G617">
        <f t="shared" si="46"/>
        <v>83.785229599130318</v>
      </c>
    </row>
    <row r="618" spans="1:7" x14ac:dyDescent="0.45">
      <c r="A618" s="2">
        <v>42866</v>
      </c>
      <c r="B618" s="3">
        <v>7.0269394756606197E-3</v>
      </c>
      <c r="C618">
        <v>2.10406739803386E-3</v>
      </c>
      <c r="D618">
        <v>10257.629999999999</v>
      </c>
      <c r="E618">
        <f t="shared" si="48"/>
        <v>133.47615601078121</v>
      </c>
      <c r="F618">
        <f t="shared" si="48"/>
        <v>129.52734608732152</v>
      </c>
      <c r="G618">
        <f t="shared" si="46"/>
        <v>84.032716432191805</v>
      </c>
    </row>
    <row r="619" spans="1:7" x14ac:dyDescent="0.45">
      <c r="A619" s="2">
        <v>42867</v>
      </c>
      <c r="B619">
        <v>2.0835941298234001E-4</v>
      </c>
      <c r="C619">
        <v>5.9458847673462397E-3</v>
      </c>
      <c r="D619">
        <v>10282.65</v>
      </c>
      <c r="E619">
        <f t="shared" si="48"/>
        <v>133.50396702429475</v>
      </c>
      <c r="F619">
        <f t="shared" si="48"/>
        <v>130.29750076137691</v>
      </c>
      <c r="G619">
        <f t="shared" si="46"/>
        <v>84.237685666326144</v>
      </c>
    </row>
    <row r="620" spans="1:7" x14ac:dyDescent="0.45">
      <c r="A620" s="2">
        <v>42870</v>
      </c>
      <c r="B620">
        <v>6.0732310119664202E-3</v>
      </c>
      <c r="C620">
        <v>-3.00343461958061E-3</v>
      </c>
      <c r="D620">
        <v>10450.35</v>
      </c>
      <c r="E620">
        <f t="shared" si="48"/>
        <v>134.31476745704725</v>
      </c>
      <c r="F620">
        <f t="shared" si="48"/>
        <v>129.90616073674536</v>
      </c>
      <c r="G620">
        <f t="shared" si="46"/>
        <v>85.611520221255361</v>
      </c>
    </row>
    <row r="621" spans="1:7" x14ac:dyDescent="0.45">
      <c r="A621" s="2">
        <v>42871</v>
      </c>
      <c r="B621">
        <v>9.9241651623639404E-3</v>
      </c>
      <c r="C621">
        <v>6.3955659843260597E-3</v>
      </c>
      <c r="D621">
        <v>10433.69</v>
      </c>
      <c r="E621">
        <f t="shared" si="48"/>
        <v>135.64772939303552</v>
      </c>
      <c r="F621">
        <f t="shared" si="48"/>
        <v>130.73698415950767</v>
      </c>
      <c r="G621">
        <f t="shared" si="46"/>
        <v>85.475037909477663</v>
      </c>
    </row>
    <row r="622" spans="1:7" x14ac:dyDescent="0.45">
      <c r="A622" s="2">
        <v>42872</v>
      </c>
      <c r="B622" s="3">
        <v>-2.1785126775985498E-3</v>
      </c>
      <c r="C622">
        <v>-6.1990421067466698E-3</v>
      </c>
      <c r="D622">
        <v>10383.14</v>
      </c>
      <c r="E622">
        <f t="shared" si="48"/>
        <v>135.35221909486535</v>
      </c>
      <c r="F622">
        <f t="shared" si="48"/>
        <v>129.9265400897938</v>
      </c>
      <c r="G622">
        <f t="shared" si="46"/>
        <v>85.060921411256601</v>
      </c>
    </row>
    <row r="623" spans="1:7" x14ac:dyDescent="0.45">
      <c r="A623" s="2">
        <v>42873</v>
      </c>
      <c r="B623">
        <v>-1.18875949141074E-2</v>
      </c>
      <c r="C623">
        <v>-1.29036089645936E-2</v>
      </c>
      <c r="D623">
        <v>10271.35</v>
      </c>
      <c r="E623">
        <f t="shared" si="48"/>
        <v>133.74320674354007</v>
      </c>
      <c r="F623">
        <f t="shared" si="48"/>
        <v>128.2500188223525</v>
      </c>
      <c r="G623">
        <f t="shared" si="46"/>
        <v>84.145113630126389</v>
      </c>
    </row>
    <row r="624" spans="1:7" x14ac:dyDescent="0.45">
      <c r="A624" s="2">
        <v>42874</v>
      </c>
      <c r="B624">
        <v>1.2228479055542999E-2</v>
      </c>
      <c r="C624">
        <v>3.40614366245039E-3</v>
      </c>
      <c r="D624">
        <v>10267.39</v>
      </c>
      <c r="E624">
        <f t="shared" si="48"/>
        <v>135.37868274602459</v>
      </c>
      <c r="F624">
        <f t="shared" si="48"/>
        <v>128.68685681117341</v>
      </c>
      <c r="G624">
        <f t="shared" si="46"/>
        <v>84.112672456378505</v>
      </c>
    </row>
    <row r="625" spans="1:7" x14ac:dyDescent="0.45">
      <c r="A625" s="2">
        <v>42877</v>
      </c>
      <c r="B625">
        <v>6.6210460555744801E-3</v>
      </c>
      <c r="C625">
        <v>-7.3525976331796196E-3</v>
      </c>
      <c r="D625">
        <v>10374.32</v>
      </c>
      <c r="E625">
        <f t="shared" si="48"/>
        <v>136.27503123942901</v>
      </c>
      <c r="F625">
        <f t="shared" si="48"/>
        <v>127.74067413236226</v>
      </c>
      <c r="G625">
        <f t="shared" si="46"/>
        <v>84.98866606972723</v>
      </c>
    </row>
    <row r="626" spans="1:7" x14ac:dyDescent="0.45">
      <c r="A626" s="2">
        <v>42878</v>
      </c>
      <c r="B626">
        <v>-3.4269214503640402E-3</v>
      </c>
      <c r="C626">
        <v>1.7625052297859101E-3</v>
      </c>
      <c r="D626">
        <v>10395.280000000001</v>
      </c>
      <c r="E626">
        <f t="shared" si="48"/>
        <v>135.80802741172559</v>
      </c>
      <c r="F626">
        <f t="shared" si="48"/>
        <v>127.96581773857692</v>
      </c>
      <c r="G626">
        <f t="shared" si="46"/>
        <v>85.160374908554402</v>
      </c>
    </row>
    <row r="627" spans="1:7" x14ac:dyDescent="0.45">
      <c r="A627" s="2">
        <v>42879</v>
      </c>
      <c r="B627">
        <v>2.4118837264010301E-3</v>
      </c>
      <c r="C627">
        <v>-2.6547708250373103E-4</v>
      </c>
      <c r="D627">
        <v>10390.870000000001</v>
      </c>
      <c r="E627">
        <f t="shared" si="48"/>
        <v>136.13558058295456</v>
      </c>
      <c r="F627">
        <f t="shared" si="48"/>
        <v>127.93184574662348</v>
      </c>
      <c r="G627">
        <f t="shared" si="46"/>
        <v>85.124247237789717</v>
      </c>
    </row>
    <row r="628" spans="1:7" x14ac:dyDescent="0.45">
      <c r="A628" s="2">
        <v>42880</v>
      </c>
      <c r="B628">
        <v>9.5595932887137004E-3</v>
      </c>
      <c r="C628">
        <v>7.8805347452490203E-3</v>
      </c>
      <c r="D628">
        <v>10571.6</v>
      </c>
      <c r="E628">
        <f t="shared" si="48"/>
        <v>137.43698136545052</v>
      </c>
      <c r="F628">
        <f t="shared" si="48"/>
        <v>128.94001710205359</v>
      </c>
      <c r="G628">
        <f t="shared" si="46"/>
        <v>86.604826361894411</v>
      </c>
    </row>
    <row r="629" spans="1:7" x14ac:dyDescent="0.45">
      <c r="A629" s="2">
        <v>42881</v>
      </c>
      <c r="B629">
        <v>6.5037964779459702E-3</v>
      </c>
      <c r="C629">
        <v>4.8492026126201399E-3</v>
      </c>
      <c r="D629">
        <v>10579.67</v>
      </c>
      <c r="E629">
        <f t="shared" si="48"/>
        <v>138.33084352079467</v>
      </c>
      <c r="F629">
        <f t="shared" si="48"/>
        <v>129.56527336985616</v>
      </c>
      <c r="G629">
        <f t="shared" si="46"/>
        <v>86.670937541729103</v>
      </c>
    </row>
    <row r="630" spans="1:7" x14ac:dyDescent="0.45">
      <c r="A630" s="2">
        <v>42884</v>
      </c>
      <c r="B630">
        <v>1.1677783005196099E-2</v>
      </c>
      <c r="C630">
        <v>3.5763566166144099E-3</v>
      </c>
      <c r="D630">
        <v>10619.34</v>
      </c>
      <c r="E630">
        <f t="shared" si="48"/>
        <v>139.94624109435625</v>
      </c>
      <c r="F630">
        <f t="shared" si="48"/>
        <v>130.02864499255591</v>
      </c>
      <c r="G630">
        <f t="shared" si="46"/>
        <v>86.995922734299427</v>
      </c>
    </row>
    <row r="631" spans="1:7" x14ac:dyDescent="0.45">
      <c r="A631" s="2">
        <v>42885</v>
      </c>
      <c r="B631">
        <v>-2.5999999999999998E-4</v>
      </c>
      <c r="C631" s="3">
        <v>-3.3881317890171999E-21</v>
      </c>
      <c r="D631">
        <v>10619.34</v>
      </c>
      <c r="E631">
        <f t="shared" ref="E631:F646" si="49">E630*(1+B631)</f>
        <v>139.90985507167173</v>
      </c>
      <c r="F631">
        <f t="shared" si="49"/>
        <v>130.02864499255591</v>
      </c>
      <c r="G631">
        <f t="shared" si="46"/>
        <v>86.995922734299427</v>
      </c>
    </row>
    <row r="632" spans="1:7" x14ac:dyDescent="0.45">
      <c r="A632" s="2">
        <v>42886</v>
      </c>
      <c r="B632" s="3">
        <v>-9.0107065967318694E-5</v>
      </c>
      <c r="C632">
        <v>6.1435002379301904E-4</v>
      </c>
      <c r="D632">
        <v>10602.97</v>
      </c>
      <c r="E632">
        <f t="shared" si="49"/>
        <v>139.89724820513129</v>
      </c>
      <c r="F632">
        <f t="shared" si="49"/>
        <v>130.10852809370084</v>
      </c>
      <c r="G632">
        <f t="shared" si="46"/>
        <v>86.861816165043649</v>
      </c>
    </row>
    <row r="633" spans="1:7" x14ac:dyDescent="0.45">
      <c r="A633" s="2">
        <v>42887</v>
      </c>
      <c r="B633">
        <v>2.2226196987131298E-3</v>
      </c>
      <c r="C633">
        <v>1.51188013018315E-3</v>
      </c>
      <c r="D633">
        <v>10619.88</v>
      </c>
      <c r="E633">
        <f t="shared" si="49"/>
        <v>140.2081865847878</v>
      </c>
      <c r="F633">
        <f t="shared" si="49"/>
        <v>130.30523659209308</v>
      </c>
      <c r="G633">
        <f t="shared" si="46"/>
        <v>87.000346530719568</v>
      </c>
    </row>
    <row r="634" spans="1:7" x14ac:dyDescent="0.45">
      <c r="A634" s="2">
        <v>42888</v>
      </c>
      <c r="B634">
        <v>4.0108696500224996E-3</v>
      </c>
      <c r="C634">
        <v>4.7642603368918199E-4</v>
      </c>
      <c r="D634">
        <v>10666.43</v>
      </c>
      <c r="E634">
        <f t="shared" si="49"/>
        <v>140.77054334504541</v>
      </c>
      <c r="F634">
        <f t="shared" si="49"/>
        <v>130.36731739913157</v>
      </c>
      <c r="G634">
        <f t="shared" si="46"/>
        <v>87.381694166569048</v>
      </c>
    </row>
    <row r="635" spans="1:7" x14ac:dyDescent="0.45">
      <c r="A635" s="2">
        <v>42891</v>
      </c>
      <c r="B635">
        <v>-3.1405541120340598E-3</v>
      </c>
      <c r="C635" s="3">
        <v>-2.21375166016664E-3</v>
      </c>
      <c r="D635">
        <v>10597.05</v>
      </c>
      <c r="E635">
        <f t="shared" si="49"/>
        <v>140.32844583628986</v>
      </c>
      <c r="F635">
        <f t="shared" si="49"/>
        <v>130.07871653380775</v>
      </c>
      <c r="G635">
        <f t="shared" si="46"/>
        <v>86.81331824873368</v>
      </c>
    </row>
    <row r="636" spans="1:7" x14ac:dyDescent="0.45">
      <c r="A636" s="2">
        <v>42892</v>
      </c>
      <c r="B636">
        <v>3.8445440675869301E-3</v>
      </c>
      <c r="C636">
        <v>2.1754494092437199E-4</v>
      </c>
      <c r="D636">
        <v>10606.26</v>
      </c>
      <c r="E636">
        <f t="shared" si="49"/>
        <v>140.86794473024347</v>
      </c>
      <c r="F636">
        <f t="shared" si="49"/>
        <v>130.10701450051161</v>
      </c>
      <c r="G636">
        <f t="shared" si="46"/>
        <v>86.888768554344296</v>
      </c>
    </row>
    <row r="637" spans="1:7" x14ac:dyDescent="0.45">
      <c r="A637" s="2">
        <v>42893</v>
      </c>
      <c r="B637">
        <v>6.8989770993904903E-3</v>
      </c>
      <c r="C637">
        <v>4.4456922142344299E-3</v>
      </c>
      <c r="D637">
        <v>10611.46</v>
      </c>
      <c r="E637">
        <f t="shared" si="49"/>
        <v>141.83978945497563</v>
      </c>
      <c r="F637">
        <f t="shared" si="49"/>
        <v>130.68543024189381</v>
      </c>
      <c r="G637">
        <f t="shared" si="46"/>
        <v>86.931368075427358</v>
      </c>
    </row>
    <row r="638" spans="1:7" x14ac:dyDescent="0.45">
      <c r="A638" s="2">
        <v>42894</v>
      </c>
      <c r="B638">
        <v>5.1949049351664202E-3</v>
      </c>
      <c r="C638">
        <v>-1.4312612489624801E-3</v>
      </c>
      <c r="D638">
        <v>10649.9</v>
      </c>
      <c r="E638">
        <f t="shared" si="49"/>
        <v>142.57663367721827</v>
      </c>
      <c r="F638">
        <f t="shared" si="49"/>
        <v>130.4983852497846</v>
      </c>
      <c r="G638">
        <f t="shared" si="46"/>
        <v>87.246276842818418</v>
      </c>
    </row>
    <row r="639" spans="1:7" x14ac:dyDescent="0.45">
      <c r="A639" s="2">
        <v>42895</v>
      </c>
      <c r="B639">
        <v>-5.4178872485840203E-3</v>
      </c>
      <c r="C639">
        <v>1.9251221230858599E-3</v>
      </c>
      <c r="D639">
        <v>10592.17</v>
      </c>
      <c r="E639">
        <f t="shared" si="49"/>
        <v>141.80416955167243</v>
      </c>
      <c r="F639">
        <f t="shared" si="49"/>
        <v>130.74961057825595</v>
      </c>
      <c r="G639">
        <f t="shared" si="46"/>
        <v>86.773340236640351</v>
      </c>
    </row>
    <row r="640" spans="1:7" x14ac:dyDescent="0.45">
      <c r="A640" s="2">
        <v>42898</v>
      </c>
      <c r="B640">
        <v>-1.3780530432832E-2</v>
      </c>
      <c r="C640">
        <v>-1.0126844444843601E-2</v>
      </c>
      <c r="D640">
        <v>10485.85</v>
      </c>
      <c r="E640">
        <f t="shared" si="49"/>
        <v>139.85003287766312</v>
      </c>
      <c r="F640">
        <f t="shared" si="49"/>
        <v>129.42552961070609</v>
      </c>
      <c r="G640">
        <f t="shared" si="46"/>
        <v>85.902343874803293</v>
      </c>
    </row>
    <row r="641" spans="1:7" x14ac:dyDescent="0.45">
      <c r="A641" s="2">
        <v>42899</v>
      </c>
      <c r="B641">
        <v>9.4741663341779501E-3</v>
      </c>
      <c r="C641">
        <v>-6.8085554162767095E-4</v>
      </c>
      <c r="D641">
        <v>10525.74</v>
      </c>
      <c r="E641">
        <f t="shared" si="49"/>
        <v>141.17499535098636</v>
      </c>
      <c r="F641">
        <f t="shared" si="49"/>
        <v>129.33740952164254</v>
      </c>
      <c r="G641">
        <f t="shared" si="46"/>
        <v>86.229131354804039</v>
      </c>
    </row>
    <row r="642" spans="1:7" x14ac:dyDescent="0.45">
      <c r="A642" s="2">
        <v>42900</v>
      </c>
      <c r="B642">
        <v>8.4267295129722495E-4</v>
      </c>
      <c r="C642">
        <v>7.69829410612666E-3</v>
      </c>
      <c r="D642">
        <v>10514.91</v>
      </c>
      <c r="E642">
        <f t="shared" si="49"/>
        <v>141.29395970096814</v>
      </c>
      <c r="F642">
        <f t="shared" si="49"/>
        <v>130.33308693906471</v>
      </c>
      <c r="G642">
        <f t="shared" si="46"/>
        <v>86.140409659932942</v>
      </c>
    </row>
    <row r="643" spans="1:7" x14ac:dyDescent="0.45">
      <c r="A643" s="2">
        <v>42901</v>
      </c>
      <c r="B643">
        <v>-1.2163304073727199E-2</v>
      </c>
      <c r="C643">
        <v>-2.00450430107425E-3</v>
      </c>
      <c r="D643">
        <v>10346.15</v>
      </c>
      <c r="E643">
        <f t="shared" si="49"/>
        <v>139.57535830534431</v>
      </c>
      <c r="F643">
        <f t="shared" si="49"/>
        <v>130.07183370572307</v>
      </c>
      <c r="G643">
        <f t="shared" si="46"/>
        <v>84.757891356475255</v>
      </c>
    </row>
    <row r="644" spans="1:7" x14ac:dyDescent="0.45">
      <c r="A644" s="2">
        <v>42902</v>
      </c>
      <c r="B644">
        <v>6.4342755078543399E-3</v>
      </c>
      <c r="C644">
        <v>1.24487765668953E-2</v>
      </c>
      <c r="D644">
        <v>10384.89</v>
      </c>
      <c r="E644">
        <f t="shared" si="49"/>
        <v>140.47342461478837</v>
      </c>
      <c r="F644">
        <f t="shared" si="49"/>
        <v>131.69106890117197</v>
      </c>
      <c r="G644">
        <f t="shared" si="46"/>
        <v>85.075257788544164</v>
      </c>
    </row>
    <row r="645" spans="1:7" x14ac:dyDescent="0.45">
      <c r="A645" s="2">
        <v>42905</v>
      </c>
      <c r="B645">
        <v>5.0441569384237E-3</v>
      </c>
      <c r="C645">
        <v>-2.46988128008124E-3</v>
      </c>
      <c r="D645">
        <v>10520.8</v>
      </c>
      <c r="E645">
        <f t="shared" si="49"/>
        <v>141.18199461422319</v>
      </c>
      <c r="F645">
        <f t="shared" si="49"/>
        <v>131.36580759533908</v>
      </c>
      <c r="G645">
        <f t="shared" si="46"/>
        <v>86.188661809775112</v>
      </c>
    </row>
    <row r="646" spans="1:7" x14ac:dyDescent="0.45">
      <c r="A646" s="2">
        <v>42906</v>
      </c>
      <c r="B646">
        <v>-2.7510398058100301E-3</v>
      </c>
      <c r="C646">
        <v>-8.3572562151352104E-3</v>
      </c>
      <c r="D646">
        <v>10468.48</v>
      </c>
      <c r="E646">
        <f t="shared" si="49"/>
        <v>140.7935973271758</v>
      </c>
      <c r="F646">
        <f t="shared" si="49"/>
        <v>130.26794988335669</v>
      </c>
      <c r="G646">
        <f t="shared" si="46"/>
        <v>85.76004508995463</v>
      </c>
    </row>
    <row r="647" spans="1:7" x14ac:dyDescent="0.45">
      <c r="A647" s="2">
        <v>42907</v>
      </c>
      <c r="B647">
        <v>1.0923135294514301E-2</v>
      </c>
      <c r="C647">
        <v>1.50537306758714E-2</v>
      </c>
      <c r="D647">
        <v>10393.59</v>
      </c>
      <c r="E647">
        <f t="shared" ref="E647:F662" si="50">E646*(1+B647)</f>
        <v>142.33150483938192</v>
      </c>
      <c r="F647">
        <f t="shared" si="50"/>
        <v>132.22896851659866</v>
      </c>
      <c r="G647">
        <f t="shared" ref="G647:G710" si="51">D647/$D$5*100</f>
        <v>85.146530064202395</v>
      </c>
    </row>
    <row r="648" spans="1:7" x14ac:dyDescent="0.45">
      <c r="A648" s="2">
        <v>42908</v>
      </c>
      <c r="B648">
        <v>-2.5306980655055099E-3</v>
      </c>
      <c r="C648">
        <v>-1.54547171040171E-3</v>
      </c>
      <c r="D648">
        <v>10402.76</v>
      </c>
      <c r="E648">
        <f t="shared" si="50"/>
        <v>141.97130677542441</v>
      </c>
      <c r="F648">
        <f t="shared" si="50"/>
        <v>132.02461238646066</v>
      </c>
      <c r="G648">
        <f t="shared" si="51"/>
        <v>85.221652681189283</v>
      </c>
    </row>
    <row r="649" spans="1:7" x14ac:dyDescent="0.45">
      <c r="A649" s="2">
        <v>42909</v>
      </c>
      <c r="B649">
        <v>-9.3215885245820796E-4</v>
      </c>
      <c r="C649">
        <v>-2.9420376281586598E-3</v>
      </c>
      <c r="D649">
        <v>10430.040000000001</v>
      </c>
      <c r="E649">
        <f t="shared" si="50"/>
        <v>141.83896696501864</v>
      </c>
      <c r="F649">
        <f t="shared" si="50"/>
        <v>131.63619100897662</v>
      </c>
      <c r="G649">
        <f t="shared" si="51"/>
        <v>85.445136322563584</v>
      </c>
    </row>
    <row r="650" spans="1:7" x14ac:dyDescent="0.45">
      <c r="A650" s="2">
        <v>42912</v>
      </c>
      <c r="B650">
        <v>1.2736542907833799E-2</v>
      </c>
      <c r="C650">
        <v>3.8008077667406898E-3</v>
      </c>
      <c r="D650">
        <v>10530.66</v>
      </c>
      <c r="E650">
        <f t="shared" si="50"/>
        <v>143.64550505377144</v>
      </c>
      <c r="F650">
        <f t="shared" si="50"/>
        <v>132.13651486614771</v>
      </c>
      <c r="G650">
        <f t="shared" si="51"/>
        <v>86.269437055521109</v>
      </c>
    </row>
    <row r="651" spans="1:7" x14ac:dyDescent="0.45">
      <c r="A651" s="2">
        <v>42913</v>
      </c>
      <c r="B651">
        <v>-3.9300986914771602E-3</v>
      </c>
      <c r="C651">
        <v>2.7408137056749199E-3</v>
      </c>
      <c r="D651">
        <v>10498.07</v>
      </c>
      <c r="E651">
        <f t="shared" si="50"/>
        <v>143.08096404232305</v>
      </c>
      <c r="F651">
        <f t="shared" si="50"/>
        <v>132.49867643711298</v>
      </c>
      <c r="G651">
        <f t="shared" si="51"/>
        <v>86.002452749348507</v>
      </c>
    </row>
    <row r="652" spans="1:7" x14ac:dyDescent="0.45">
      <c r="A652" s="2">
        <v>42914</v>
      </c>
      <c r="B652">
        <v>-7.8532919316261305E-3</v>
      </c>
      <c r="C652">
        <v>-5.1956365576038901E-3</v>
      </c>
      <c r="D652">
        <v>10408.19</v>
      </c>
      <c r="E652">
        <f t="shared" si="50"/>
        <v>141.95730746184017</v>
      </c>
      <c r="F652">
        <f t="shared" si="50"/>
        <v>131.81026146998218</v>
      </c>
      <c r="G652">
        <f t="shared" si="51"/>
        <v>85.266136411858724</v>
      </c>
    </row>
    <row r="653" spans="1:7" x14ac:dyDescent="0.45">
      <c r="A653" s="2">
        <v>42915</v>
      </c>
      <c r="B653">
        <v>5.5598438124671396E-3</v>
      </c>
      <c r="C653">
        <v>-1.17035191656724E-2</v>
      </c>
      <c r="D653">
        <v>10432.02</v>
      </c>
      <c r="E653">
        <f t="shared" si="50"/>
        <v>142.74656791936638</v>
      </c>
      <c r="F653">
        <f t="shared" si="50"/>
        <v>130.26761754863597</v>
      </c>
      <c r="G653">
        <f t="shared" si="51"/>
        <v>85.461356909437526</v>
      </c>
    </row>
    <row r="654" spans="1:7" x14ac:dyDescent="0.45">
      <c r="A654" s="2">
        <v>42916</v>
      </c>
      <c r="B654" s="3">
        <v>-2.4695690923576298E-3</v>
      </c>
      <c r="C654">
        <v>-1.4119702872891001E-3</v>
      </c>
      <c r="D654">
        <v>10365.219999999999</v>
      </c>
      <c r="E654">
        <f t="shared" si="50"/>
        <v>142.39404540719258</v>
      </c>
      <c r="F654">
        <f t="shared" si="50"/>
        <v>130.08368354326134</v>
      </c>
      <c r="G654">
        <f t="shared" si="51"/>
        <v>84.91411690783184</v>
      </c>
    </row>
    <row r="655" spans="1:7" x14ac:dyDescent="0.45">
      <c r="A655" s="2">
        <v>42919</v>
      </c>
      <c r="B655">
        <v>3.16173331169363E-3</v>
      </c>
      <c r="C655">
        <v>-4.1089873428094099E-4</v>
      </c>
      <c r="D655">
        <v>10412.48</v>
      </c>
      <c r="E655">
        <f t="shared" si="50"/>
        <v>142.84425740394332</v>
      </c>
      <c r="F655">
        <f t="shared" si="50"/>
        <v>130.03023232234281</v>
      </c>
      <c r="G655">
        <f t="shared" si="51"/>
        <v>85.301281016752256</v>
      </c>
    </row>
    <row r="656" spans="1:7" x14ac:dyDescent="0.45">
      <c r="A656" s="2">
        <v>42920</v>
      </c>
      <c r="B656">
        <v>-1.2823462998566E-2</v>
      </c>
      <c r="C656">
        <v>-1.08553620591503E-3</v>
      </c>
      <c r="D656">
        <v>10305.98</v>
      </c>
      <c r="E656">
        <f t="shared" si="50"/>
        <v>141.01249935456622</v>
      </c>
      <c r="F656">
        <f t="shared" si="50"/>
        <v>129.88907979729336</v>
      </c>
      <c r="G656">
        <f t="shared" si="51"/>
        <v>84.428810056108489</v>
      </c>
    </row>
    <row r="657" spans="1:7" x14ac:dyDescent="0.45">
      <c r="A657" s="2">
        <v>42921</v>
      </c>
      <c r="B657">
        <v>6.9977108659986199E-3</v>
      </c>
      <c r="C657">
        <v>-2.3940871041789099E-3</v>
      </c>
      <c r="D657">
        <v>10380.73</v>
      </c>
      <c r="E657">
        <f t="shared" si="50"/>
        <v>141.99926405354128</v>
      </c>
      <c r="F657">
        <f t="shared" si="50"/>
        <v>129.57811402637699</v>
      </c>
      <c r="G657">
        <f t="shared" si="51"/>
        <v>85.041178171677714</v>
      </c>
    </row>
    <row r="658" spans="1:7" x14ac:dyDescent="0.45">
      <c r="A658" s="2">
        <v>42922</v>
      </c>
      <c r="B658">
        <v>3.8336219384258901E-3</v>
      </c>
      <c r="C658">
        <v>-2.1133834737104601E-3</v>
      </c>
      <c r="D658">
        <v>10346.32</v>
      </c>
      <c r="E658">
        <f t="shared" si="50"/>
        <v>142.54363554745726</v>
      </c>
      <c r="F658">
        <f t="shared" si="50"/>
        <v>129.30426578163909</v>
      </c>
      <c r="G658">
        <f t="shared" si="51"/>
        <v>84.75928403312605</v>
      </c>
    </row>
    <row r="659" spans="1:7" x14ac:dyDescent="0.45">
      <c r="A659" s="2">
        <v>42923</v>
      </c>
      <c r="B659">
        <v>-3.3862208464842699E-3</v>
      </c>
      <c r="C659" s="3">
        <v>-1.73064315804033E-4</v>
      </c>
      <c r="D659">
        <v>10251.83</v>
      </c>
      <c r="E659">
        <f t="shared" si="50"/>
        <v>142.06095131723279</v>
      </c>
      <c r="F659">
        <f t="shared" si="50"/>
        <v>129.28188782735106</v>
      </c>
      <c r="G659">
        <f t="shared" si="51"/>
        <v>83.985201581752989</v>
      </c>
    </row>
    <row r="660" spans="1:7" x14ac:dyDescent="0.45">
      <c r="A660" s="2">
        <v>42926</v>
      </c>
      <c r="B660">
        <v>1.8285044000547501E-3</v>
      </c>
      <c r="C660">
        <v>-4.2604826267696704E-3</v>
      </c>
      <c r="D660">
        <v>10214.58</v>
      </c>
      <c r="E660">
        <f t="shared" si="50"/>
        <v>142.32071039179232</v>
      </c>
      <c r="F660">
        <f t="shared" si="50"/>
        <v>128.73108459030664</v>
      </c>
      <c r="G660">
        <f t="shared" si="51"/>
        <v>83.680041550917494</v>
      </c>
    </row>
    <row r="661" spans="1:7" x14ac:dyDescent="0.45">
      <c r="A661" s="2">
        <v>42927</v>
      </c>
      <c r="B661">
        <v>2.5659145820213902E-3</v>
      </c>
      <c r="C661">
        <v>-8.6061700668836894E-3</v>
      </c>
      <c r="D661">
        <v>10416.200000000001</v>
      </c>
      <c r="E661">
        <f t="shared" si="50"/>
        <v>142.68589317791026</v>
      </c>
      <c r="F661">
        <f t="shared" si="50"/>
        <v>127.62320298342807</v>
      </c>
      <c r="G661">
        <f t="shared" si="51"/>
        <v>85.331756058757861</v>
      </c>
    </row>
    <row r="662" spans="1:7" x14ac:dyDescent="0.45">
      <c r="A662" s="2">
        <v>42928</v>
      </c>
      <c r="B662">
        <v>-3.30302031243723E-3</v>
      </c>
      <c r="C662">
        <v>-3.3600680722933301E-3</v>
      </c>
      <c r="D662">
        <v>10517.37</v>
      </c>
      <c r="E662">
        <f t="shared" si="50"/>
        <v>142.21459877444536</v>
      </c>
      <c r="F662">
        <f t="shared" si="50"/>
        <v>127.19438033379966</v>
      </c>
      <c r="G662">
        <f t="shared" si="51"/>
        <v>86.160562510291484</v>
      </c>
    </row>
    <row r="663" spans="1:7" x14ac:dyDescent="0.45">
      <c r="A663" s="2">
        <v>42929</v>
      </c>
      <c r="B663">
        <v>1.12893239099413E-2</v>
      </c>
      <c r="C663">
        <v>1.2437868203562499E-3</v>
      </c>
      <c r="D663">
        <v>10677.44</v>
      </c>
      <c r="E663">
        <f t="shared" ref="E663:F678" si="52">E662*(1+B663)</f>
        <v>143.82010544473241</v>
      </c>
      <c r="F663">
        <f t="shared" si="52"/>
        <v>127.35258302768223</v>
      </c>
      <c r="G663">
        <f t="shared" si="51"/>
        <v>87.471890460246868</v>
      </c>
    </row>
    <row r="664" spans="1:7" x14ac:dyDescent="0.45">
      <c r="A664" s="2">
        <v>42930</v>
      </c>
      <c r="B664">
        <v>2.0349682903442801E-3</v>
      </c>
      <c r="C664">
        <v>-4.8475662106043996E-3</v>
      </c>
      <c r="D664">
        <v>10728.07</v>
      </c>
      <c r="E664">
        <f t="shared" si="52"/>
        <v>144.11277479882639</v>
      </c>
      <c r="F664">
        <f t="shared" si="52"/>
        <v>126.73523294936403</v>
      </c>
      <c r="G664">
        <f t="shared" si="51"/>
        <v>87.886662335715357</v>
      </c>
    </row>
    <row r="665" spans="1:7" x14ac:dyDescent="0.45">
      <c r="A665" s="2">
        <v>42933</v>
      </c>
      <c r="B665">
        <v>-2.5327341634085402E-3</v>
      </c>
      <c r="C665">
        <v>-4.3691624990386301E-3</v>
      </c>
      <c r="D665">
        <v>10783.19</v>
      </c>
      <c r="E665">
        <f t="shared" si="52"/>
        <v>143.74777545070981</v>
      </c>
      <c r="F665">
        <f t="shared" si="52"/>
        <v>126.18150612225475</v>
      </c>
      <c r="G665">
        <f t="shared" si="51"/>
        <v>88.338217259195972</v>
      </c>
    </row>
    <row r="666" spans="1:7" x14ac:dyDescent="0.45">
      <c r="A666" s="2">
        <v>42934</v>
      </c>
      <c r="B666">
        <v>1.42469162740355E-3</v>
      </c>
      <c r="C666">
        <v>5.9269479634458796E-3</v>
      </c>
      <c r="D666">
        <v>10755.28</v>
      </c>
      <c r="E666">
        <f t="shared" si="52"/>
        <v>143.95257170285231</v>
      </c>
      <c r="F666">
        <f t="shared" si="52"/>
        <v>126.92937734299058</v>
      </c>
      <c r="G666">
        <f t="shared" si="51"/>
        <v>88.10957252199816</v>
      </c>
    </row>
    <row r="667" spans="1:7" x14ac:dyDescent="0.45">
      <c r="A667" s="2">
        <v>42935</v>
      </c>
      <c r="B667">
        <v>1.45217792545645E-2</v>
      </c>
      <c r="C667">
        <v>1.32314320751453E-3</v>
      </c>
      <c r="D667">
        <v>10860.52</v>
      </c>
      <c r="E667">
        <f t="shared" si="52"/>
        <v>146.04301917224799</v>
      </c>
      <c r="F667">
        <f t="shared" si="52"/>
        <v>127.097323086456</v>
      </c>
      <c r="G667">
        <f t="shared" si="51"/>
        <v>88.971721290994878</v>
      </c>
    </row>
    <row r="668" spans="1:7" x14ac:dyDescent="0.45">
      <c r="A668" s="2">
        <v>42936</v>
      </c>
      <c r="B668">
        <v>4.1032729938961596E-3</v>
      </c>
      <c r="C668">
        <v>-1.7198481273658099E-3</v>
      </c>
      <c r="D668">
        <v>10846.83</v>
      </c>
      <c r="E668">
        <f t="shared" si="52"/>
        <v>146.64227354876454</v>
      </c>
      <c r="F668">
        <f t="shared" si="52"/>
        <v>126.87873499335255</v>
      </c>
      <c r="G668">
        <f t="shared" si="51"/>
        <v>88.859569859528094</v>
      </c>
    </row>
    <row r="669" spans="1:7" x14ac:dyDescent="0.45">
      <c r="A669" s="2">
        <v>42937</v>
      </c>
      <c r="B669">
        <v>-1.8045730584971701E-3</v>
      </c>
      <c r="C669">
        <v>8.8186754079664005E-4</v>
      </c>
      <c r="D669">
        <v>10787.13</v>
      </c>
      <c r="E669">
        <f t="shared" si="52"/>
        <v>146.37764685268166</v>
      </c>
      <c r="F669">
        <f t="shared" si="52"/>
        <v>126.99062523136053</v>
      </c>
      <c r="G669">
        <f t="shared" si="51"/>
        <v>88.370494588631985</v>
      </c>
    </row>
    <row r="670" spans="1:7" x14ac:dyDescent="0.45">
      <c r="A670" s="2">
        <v>42940</v>
      </c>
      <c r="B670">
        <v>-2.05622311603964E-3</v>
      </c>
      <c r="C670">
        <v>-7.5437881214985604E-3</v>
      </c>
      <c r="D670">
        <v>10820.95</v>
      </c>
      <c r="E670">
        <f t="shared" si="52"/>
        <v>146.07666175155171</v>
      </c>
      <c r="F670">
        <f t="shared" si="52"/>
        <v>126.0326348611985</v>
      </c>
      <c r="G670">
        <f t="shared" si="51"/>
        <v>88.647555319983866</v>
      </c>
    </row>
    <row r="671" spans="1:7" x14ac:dyDescent="0.45">
      <c r="A671" s="2">
        <v>42941</v>
      </c>
      <c r="B671">
        <v>-1.41991610455589E-2</v>
      </c>
      <c r="C671">
        <v>-5.15878658579722E-3</v>
      </c>
      <c r="D671">
        <v>10782.74</v>
      </c>
      <c r="E671">
        <f t="shared" si="52"/>
        <v>144.00249570634381</v>
      </c>
      <c r="F671">
        <f t="shared" si="52"/>
        <v>125.38245939510387</v>
      </c>
      <c r="G671">
        <f t="shared" si="51"/>
        <v>88.33453076217917</v>
      </c>
    </row>
    <row r="672" spans="1:7" x14ac:dyDescent="0.45">
      <c r="A672" s="2">
        <v>42942</v>
      </c>
      <c r="B672">
        <v>-7.57423366119127E-4</v>
      </c>
      <c r="C672">
        <v>-1.72352379086663E-3</v>
      </c>
      <c r="D672">
        <v>10831.5</v>
      </c>
      <c r="E672">
        <f t="shared" si="52"/>
        <v>143.89342485131635</v>
      </c>
      <c r="F672">
        <f t="shared" si="52"/>
        <v>125.16635974337903</v>
      </c>
      <c r="G672">
        <f t="shared" si="51"/>
        <v>88.733983194488943</v>
      </c>
    </row>
    <row r="673" spans="1:7" x14ac:dyDescent="0.45">
      <c r="A673" s="2">
        <v>42943</v>
      </c>
      <c r="B673">
        <v>-7.0138588026716602E-4</v>
      </c>
      <c r="C673">
        <v>-1.07272281772195E-2</v>
      </c>
      <c r="D673">
        <v>10858.19</v>
      </c>
      <c r="E673">
        <f t="shared" si="52"/>
        <v>143.79250003486237</v>
      </c>
      <c r="F673">
        <f t="shared" si="52"/>
        <v>123.82367164229987</v>
      </c>
      <c r="G673">
        <f t="shared" si="51"/>
        <v>88.952633428663432</v>
      </c>
    </row>
    <row r="674" spans="1:7" x14ac:dyDescent="0.45">
      <c r="A674" s="2">
        <v>42944</v>
      </c>
      <c r="B674">
        <v>-3.7833803327274001E-3</v>
      </c>
      <c r="C674">
        <v>2.9339931336867802E-3</v>
      </c>
      <c r="D674">
        <v>10756.08</v>
      </c>
      <c r="E674">
        <f t="shared" si="52"/>
        <v>143.24847831823678</v>
      </c>
      <c r="F674">
        <f t="shared" si="52"/>
        <v>124.18696944468626</v>
      </c>
      <c r="G674">
        <f t="shared" si="51"/>
        <v>88.11612629447248</v>
      </c>
    </row>
    <row r="675" spans="1:7" x14ac:dyDescent="0.45">
      <c r="A675" s="2">
        <v>42947</v>
      </c>
      <c r="B675">
        <v>3.7851265271341499E-3</v>
      </c>
      <c r="C675">
        <v>-7.43015610721111E-3</v>
      </c>
      <c r="D675">
        <v>10827.84</v>
      </c>
      <c r="E675">
        <f t="shared" si="52"/>
        <v>143.79069193349076</v>
      </c>
      <c r="F675">
        <f t="shared" si="52"/>
        <v>123.26424087523078</v>
      </c>
      <c r="G675">
        <f t="shared" si="51"/>
        <v>88.703999685418935</v>
      </c>
    </row>
    <row r="676" spans="1:7" x14ac:dyDescent="0.45">
      <c r="A676" s="2">
        <v>42948</v>
      </c>
      <c r="B676">
        <v>-4.1054280493150602E-3</v>
      </c>
      <c r="C676">
        <v>-5.5347971539762E-3</v>
      </c>
      <c r="D676">
        <v>11024.13</v>
      </c>
      <c r="E676">
        <f t="shared" si="52"/>
        <v>143.20036959359661</v>
      </c>
      <c r="F676">
        <f t="shared" si="52"/>
        <v>122.58199830564752</v>
      </c>
      <c r="G676">
        <f t="shared" si="51"/>
        <v>90.31204968414913</v>
      </c>
    </row>
    <row r="677" spans="1:7" x14ac:dyDescent="0.45">
      <c r="A677" s="2">
        <v>42949</v>
      </c>
      <c r="B677">
        <v>-3.1368028759460299E-3</v>
      </c>
      <c r="C677">
        <v>-5.2598533640571101E-3</v>
      </c>
      <c r="D677">
        <v>11055.42</v>
      </c>
      <c r="E677">
        <f t="shared" si="52"/>
        <v>142.75117826241888</v>
      </c>
      <c r="F677">
        <f t="shared" si="52"/>
        <v>121.93723496948671</v>
      </c>
      <c r="G677">
        <f t="shared" si="51"/>
        <v>90.568384110050957</v>
      </c>
    </row>
    <row r="678" spans="1:7" x14ac:dyDescent="0.45">
      <c r="A678" s="2">
        <v>42950</v>
      </c>
      <c r="B678">
        <v>-4.7319908273296104E-3</v>
      </c>
      <c r="C678">
        <v>-3.77082055118406E-3</v>
      </c>
      <c r="D678">
        <v>11002.2</v>
      </c>
      <c r="E678">
        <f t="shared" si="52"/>
        <v>142.07568099629063</v>
      </c>
      <c r="F678">
        <f t="shared" si="52"/>
        <v>121.47743153790921</v>
      </c>
      <c r="G678">
        <f t="shared" si="51"/>
        <v>90.132394396196858</v>
      </c>
    </row>
    <row r="679" spans="1:7" x14ac:dyDescent="0.45">
      <c r="A679" s="2">
        <v>42951</v>
      </c>
      <c r="B679">
        <v>8.10718326894928E-3</v>
      </c>
      <c r="C679">
        <v>-1.8116015597221999E-3</v>
      </c>
      <c r="D679">
        <v>11003.08</v>
      </c>
      <c r="E679">
        <f t="shared" ref="E679:F694" si="53">E678*(1+B679)</f>
        <v>143.22751458018831</v>
      </c>
      <c r="F679">
        <f t="shared" si="53"/>
        <v>121.2573628334641</v>
      </c>
      <c r="G679">
        <f t="shared" si="51"/>
        <v>90.139603545918604</v>
      </c>
    </row>
    <row r="680" spans="1:7" x14ac:dyDescent="0.45">
      <c r="A680" s="2">
        <v>42954</v>
      </c>
      <c r="B680">
        <v>1.4888975171674E-2</v>
      </c>
      <c r="C680">
        <v>1.04170244418986E-2</v>
      </c>
      <c r="D680">
        <v>11054.41</v>
      </c>
      <c r="E680">
        <f t="shared" si="53"/>
        <v>145.36002548867333</v>
      </c>
      <c r="F680">
        <f t="shared" si="53"/>
        <v>122.52050374586047</v>
      </c>
      <c r="G680">
        <f t="shared" si="51"/>
        <v>90.560109972302129</v>
      </c>
    </row>
    <row r="681" spans="1:7" x14ac:dyDescent="0.45">
      <c r="A681" s="2">
        <v>42955</v>
      </c>
      <c r="B681">
        <v>1.0027825878633901E-2</v>
      </c>
      <c r="C681">
        <v>2.70513169294052E-3</v>
      </c>
      <c r="D681">
        <v>11079.79</v>
      </c>
      <c r="E681">
        <f t="shared" si="53"/>
        <v>146.81767051398754</v>
      </c>
      <c r="F681">
        <f t="shared" si="53"/>
        <v>122.85193784357843</v>
      </c>
      <c r="G681">
        <f t="shared" si="51"/>
        <v>90.768028404049915</v>
      </c>
    </row>
    <row r="682" spans="1:7" x14ac:dyDescent="0.45">
      <c r="A682" s="2">
        <v>42956</v>
      </c>
      <c r="B682">
        <v>-3.50426970467181E-3</v>
      </c>
      <c r="C682">
        <v>-1.10833679160263E-2</v>
      </c>
      <c r="D682">
        <v>10962.6</v>
      </c>
      <c r="E682">
        <f t="shared" si="53"/>
        <v>146.30318179909489</v>
      </c>
      <c r="F682">
        <f t="shared" si="53"/>
        <v>121.49032461726125</v>
      </c>
      <c r="G682">
        <f t="shared" si="51"/>
        <v>89.807982658718046</v>
      </c>
    </row>
    <row r="683" spans="1:7" x14ac:dyDescent="0.45">
      <c r="A683" s="2">
        <v>42957</v>
      </c>
      <c r="B683">
        <v>-1.2518246573948E-2</v>
      </c>
      <c r="C683">
        <v>5.7385956951531004E-4</v>
      </c>
      <c r="D683">
        <v>10782.2</v>
      </c>
      <c r="E683">
        <f t="shared" si="53"/>
        <v>144.47172249478069</v>
      </c>
      <c r="F683">
        <f t="shared" si="53"/>
        <v>121.56004300264638</v>
      </c>
      <c r="G683">
        <f t="shared" si="51"/>
        <v>88.330106965759001</v>
      </c>
    </row>
    <row r="684" spans="1:7" x14ac:dyDescent="0.45">
      <c r="A684" s="2">
        <v>42958</v>
      </c>
      <c r="B684">
        <v>-2.62753433173776E-2</v>
      </c>
      <c r="C684">
        <v>2.5581585150493001E-3</v>
      </c>
      <c r="D684">
        <v>10572.97</v>
      </c>
      <c r="E684">
        <f t="shared" si="53"/>
        <v>140.67567838657743</v>
      </c>
      <c r="F684">
        <f t="shared" si="53"/>
        <v>121.87101286174337</v>
      </c>
      <c r="G684">
        <f t="shared" si="51"/>
        <v>86.61604969725667</v>
      </c>
    </row>
    <row r="685" spans="1:7" x14ac:dyDescent="0.45">
      <c r="A685" s="2">
        <v>42961</v>
      </c>
      <c r="B685">
        <v>1.05273180142913E-2</v>
      </c>
      <c r="C685">
        <v>1.7945834650833E-3</v>
      </c>
      <c r="D685">
        <v>10707.24</v>
      </c>
      <c r="E685">
        <f t="shared" si="53"/>
        <v>142.15661598982911</v>
      </c>
      <c r="F685">
        <f t="shared" si="53"/>
        <v>122.089720566298</v>
      </c>
      <c r="G685">
        <f t="shared" si="51"/>
        <v>87.716018484915267</v>
      </c>
    </row>
    <row r="686" spans="1:7" x14ac:dyDescent="0.45">
      <c r="A686" s="2">
        <v>42962</v>
      </c>
      <c r="B686">
        <v>-3.4240269656118701E-3</v>
      </c>
      <c r="C686">
        <v>2.2278814518134301E-3</v>
      </c>
      <c r="D686">
        <v>10738</v>
      </c>
      <c r="E686">
        <f t="shared" si="53"/>
        <v>141.66986790333979</v>
      </c>
      <c r="F686">
        <f t="shared" si="53"/>
        <v>122.36172199020474</v>
      </c>
      <c r="G686">
        <f t="shared" si="51"/>
        <v>87.968011036552852</v>
      </c>
    </row>
    <row r="687" spans="1:7" x14ac:dyDescent="0.45">
      <c r="A687" s="2">
        <v>42963</v>
      </c>
      <c r="B687">
        <v>4.3928676813960099E-3</v>
      </c>
      <c r="C687">
        <v>-3.2010224631700101E-3</v>
      </c>
      <c r="D687">
        <v>10817.88</v>
      </c>
      <c r="E687">
        <f t="shared" si="53"/>
        <v>142.29220488748001</v>
      </c>
      <c r="F687">
        <f t="shared" si="53"/>
        <v>121.97003936948194</v>
      </c>
      <c r="G687">
        <f t="shared" si="51"/>
        <v>88.622405218113641</v>
      </c>
    </row>
    <row r="688" spans="1:7" x14ac:dyDescent="0.45">
      <c r="A688" s="2">
        <v>42964</v>
      </c>
      <c r="B688">
        <v>-2.69117384376518E-3</v>
      </c>
      <c r="C688">
        <v>-4.5287201118137301E-3</v>
      </c>
      <c r="D688">
        <v>10801.42</v>
      </c>
      <c r="E688">
        <f t="shared" si="53"/>
        <v>141.90927182751514</v>
      </c>
      <c r="F688">
        <f t="shared" si="53"/>
        <v>121.41767119915066</v>
      </c>
      <c r="G688">
        <f t="shared" si="51"/>
        <v>88.487561349454523</v>
      </c>
    </row>
    <row r="689" spans="1:7" x14ac:dyDescent="0.45">
      <c r="A689" s="2">
        <v>42965</v>
      </c>
      <c r="B689">
        <v>-1.0494791224912E-2</v>
      </c>
      <c r="C689">
        <v>1.78824364716813E-3</v>
      </c>
      <c r="D689">
        <v>10693.65</v>
      </c>
      <c r="E689">
        <f t="shared" si="53"/>
        <v>140.41996364680608</v>
      </c>
      <c r="F689">
        <f t="shared" si="53"/>
        <v>121.63479557832649</v>
      </c>
      <c r="G689">
        <f t="shared" si="51"/>
        <v>87.604686275007765</v>
      </c>
    </row>
    <row r="690" spans="1:7" x14ac:dyDescent="0.45">
      <c r="A690" s="2">
        <v>42968</v>
      </c>
      <c r="B690">
        <v>4.8012916074963701E-3</v>
      </c>
      <c r="C690">
        <v>-4.4645936859726097E-3</v>
      </c>
      <c r="D690">
        <v>10751.54</v>
      </c>
      <c r="E690">
        <f t="shared" si="53"/>
        <v>141.09416083978846</v>
      </c>
      <c r="F690">
        <f t="shared" si="53"/>
        <v>121.09174563799291</v>
      </c>
      <c r="G690">
        <f t="shared" si="51"/>
        <v>88.078933635680713</v>
      </c>
    </row>
    <row r="691" spans="1:7" x14ac:dyDescent="0.45">
      <c r="A691" s="2">
        <v>42969</v>
      </c>
      <c r="B691">
        <v>7.2831830286759396E-3</v>
      </c>
      <c r="C691">
        <v>-2.2571535143031101E-3</v>
      </c>
      <c r="D691">
        <v>10954.92</v>
      </c>
      <c r="E691">
        <f t="shared" si="53"/>
        <v>142.12177543746208</v>
      </c>
      <c r="F691">
        <f t="shared" si="53"/>
        <v>120.81842297877301</v>
      </c>
      <c r="G691">
        <f t="shared" si="51"/>
        <v>89.745066442964571</v>
      </c>
    </row>
    <row r="692" spans="1:7" x14ac:dyDescent="0.45">
      <c r="A692" s="2">
        <v>42970</v>
      </c>
      <c r="B692">
        <v>-2.5999999999999998E-4</v>
      </c>
      <c r="C692" s="3">
        <v>6.7762635780343997E-21</v>
      </c>
      <c r="D692">
        <v>10954.92</v>
      </c>
      <c r="E692">
        <f t="shared" si="53"/>
        <v>142.08482377584832</v>
      </c>
      <c r="F692">
        <f t="shared" si="53"/>
        <v>120.81842297877301</v>
      </c>
      <c r="G692">
        <f t="shared" si="51"/>
        <v>89.745066442964571</v>
      </c>
    </row>
    <row r="693" spans="1:7" x14ac:dyDescent="0.45">
      <c r="A693" s="2">
        <v>42971</v>
      </c>
      <c r="B693">
        <v>-2.7364427740740101E-3</v>
      </c>
      <c r="C693">
        <v>-3.1399322994931302E-3</v>
      </c>
      <c r="D693">
        <v>11051</v>
      </c>
      <c r="E693">
        <f t="shared" si="53"/>
        <v>141.69601678652131</v>
      </c>
      <c r="F693">
        <f t="shared" si="53"/>
        <v>120.43906131008814</v>
      </c>
      <c r="G693">
        <f t="shared" si="51"/>
        <v>90.532174517130343</v>
      </c>
    </row>
    <row r="694" spans="1:7" x14ac:dyDescent="0.45">
      <c r="A694" s="2">
        <v>42972</v>
      </c>
      <c r="B694">
        <v>2.4561921092365901E-3</v>
      </c>
      <c r="C694">
        <v>4.3222725797508301E-3</v>
      </c>
      <c r="D694">
        <v>11288.36</v>
      </c>
      <c r="E694">
        <f t="shared" si="53"/>
        <v>142.04404942486261</v>
      </c>
      <c r="F694">
        <f t="shared" si="53"/>
        <v>120.95963176231967</v>
      </c>
      <c r="G694">
        <f t="shared" si="51"/>
        <v>92.476678810260921</v>
      </c>
    </row>
    <row r="695" spans="1:7" x14ac:dyDescent="0.45">
      <c r="A695" s="2">
        <v>42975</v>
      </c>
      <c r="B695">
        <v>3.3446894617725599E-4</v>
      </c>
      <c r="C695">
        <v>2.1327947583228701E-3</v>
      </c>
      <c r="D695">
        <v>11342.07</v>
      </c>
      <c r="E695">
        <f t="shared" ref="E695:F710" si="54">E694*(1+B695)</f>
        <v>142.0915587483845</v>
      </c>
      <c r="F695">
        <f t="shared" si="54"/>
        <v>121.21761383091102</v>
      </c>
      <c r="G695">
        <f t="shared" si="51"/>
        <v>92.916682709755534</v>
      </c>
    </row>
    <row r="696" spans="1:7" x14ac:dyDescent="0.45">
      <c r="A696" s="2">
        <v>42976</v>
      </c>
      <c r="B696">
        <v>-1.4347532791058001E-3</v>
      </c>
      <c r="C696">
        <v>-6.0151645553160502E-4</v>
      </c>
      <c r="D696">
        <v>11296.08</v>
      </c>
      <c r="E696">
        <f t="shared" si="54"/>
        <v>141.887692418537</v>
      </c>
      <c r="F696">
        <f t="shared" si="54"/>
        <v>121.14469944149145</v>
      </c>
      <c r="G696">
        <f t="shared" si="51"/>
        <v>92.539922714638095</v>
      </c>
    </row>
    <row r="697" spans="1:7" x14ac:dyDescent="0.45">
      <c r="A697" s="2">
        <v>42977</v>
      </c>
      <c r="B697">
        <v>8.8545720543978801E-3</v>
      </c>
      <c r="C697">
        <v>-5.24718004609993E-3</v>
      </c>
      <c r="D697">
        <v>11374.46</v>
      </c>
      <c r="E697">
        <f t="shared" si="54"/>
        <v>143.14404721468921</v>
      </c>
      <c r="F697">
        <f t="shared" si="54"/>
        <v>120.50903139189128</v>
      </c>
      <c r="G697">
        <f t="shared" si="51"/>
        <v>93.182028572809543</v>
      </c>
    </row>
    <row r="698" spans="1:7" x14ac:dyDescent="0.45">
      <c r="A698" s="2">
        <v>42978</v>
      </c>
      <c r="B698">
        <v>9.28829413889894E-3</v>
      </c>
      <c r="C698" s="3">
        <v>7.7024281627023798E-5</v>
      </c>
      <c r="D698">
        <v>11295.44</v>
      </c>
      <c r="E698">
        <f t="shared" si="54"/>
        <v>144.47361122945168</v>
      </c>
      <c r="F698">
        <f t="shared" si="54"/>
        <v>120.51831351346381</v>
      </c>
      <c r="G698">
        <f t="shared" si="51"/>
        <v>92.534679696658657</v>
      </c>
    </row>
    <row r="699" spans="1:7" x14ac:dyDescent="0.45">
      <c r="A699" s="2">
        <v>42979</v>
      </c>
      <c r="B699">
        <v>4.9376348542416199E-3</v>
      </c>
      <c r="C699">
        <v>3.5896617081919301E-3</v>
      </c>
      <c r="D699">
        <v>11285.55</v>
      </c>
      <c r="E699">
        <f t="shared" si="54"/>
        <v>145.18696916777637</v>
      </c>
      <c r="F699">
        <f t="shared" si="54"/>
        <v>120.95093348861896</v>
      </c>
      <c r="G699">
        <f t="shared" si="51"/>
        <v>92.453658684444875</v>
      </c>
    </row>
    <row r="700" spans="1:7" x14ac:dyDescent="0.45">
      <c r="A700" s="2">
        <v>42982</v>
      </c>
      <c r="B700">
        <v>-7.4092251630935302E-3</v>
      </c>
      <c r="C700">
        <v>-7.7558706404723997E-3</v>
      </c>
      <c r="D700">
        <v>11182.67</v>
      </c>
      <c r="E700">
        <f t="shared" si="54"/>
        <v>144.11124622246521</v>
      </c>
      <c r="F700">
        <f t="shared" si="54"/>
        <v>120.01285369463685</v>
      </c>
      <c r="G700">
        <f t="shared" si="51"/>
        <v>91.610843544247388</v>
      </c>
    </row>
    <row r="701" spans="1:7" x14ac:dyDescent="0.45">
      <c r="A701" s="2">
        <v>42983</v>
      </c>
      <c r="B701">
        <v>1.0723731540581501E-3</v>
      </c>
      <c r="C701">
        <v>-1.0629345112696399E-2</v>
      </c>
      <c r="D701">
        <v>11191.59</v>
      </c>
      <c r="E701">
        <f t="shared" si="54"/>
        <v>144.26578725411204</v>
      </c>
      <c r="F701">
        <f t="shared" si="54"/>
        <v>118.737195654757</v>
      </c>
      <c r="G701">
        <f t="shared" si="51"/>
        <v>91.683918107336055</v>
      </c>
    </row>
    <row r="702" spans="1:7" x14ac:dyDescent="0.45">
      <c r="A702" s="2">
        <v>42984</v>
      </c>
      <c r="B702">
        <v>-1.2900796589291599E-3</v>
      </c>
      <c r="C702">
        <v>1.2197824228832501E-3</v>
      </c>
      <c r="D702">
        <v>11128.77</v>
      </c>
      <c r="E702">
        <f t="shared" si="54"/>
        <v>144.07967289649611</v>
      </c>
      <c r="F702">
        <f t="shared" si="54"/>
        <v>118.88202919895912</v>
      </c>
      <c r="G702">
        <f t="shared" si="51"/>
        <v>91.169283123790123</v>
      </c>
    </row>
    <row r="703" spans="1:7" x14ac:dyDescent="0.45">
      <c r="A703" s="2">
        <v>42985</v>
      </c>
      <c r="B703">
        <v>5.28007721029722E-3</v>
      </c>
      <c r="C703">
        <v>4.3236484024630397E-3</v>
      </c>
      <c r="D703">
        <v>11098.72</v>
      </c>
      <c r="E703">
        <f t="shared" si="54"/>
        <v>144.84042469382396</v>
      </c>
      <c r="F703">
        <f t="shared" si="54"/>
        <v>119.39603329458677</v>
      </c>
      <c r="G703">
        <f t="shared" si="51"/>
        <v>90.923107045223489</v>
      </c>
    </row>
    <row r="704" spans="1:7" x14ac:dyDescent="0.45">
      <c r="A704" s="2">
        <v>42986</v>
      </c>
      <c r="B704">
        <v>5.8341734660747602E-3</v>
      </c>
      <c r="C704">
        <v>1.28799067952046E-3</v>
      </c>
      <c r="D704">
        <v>11149.64</v>
      </c>
      <c r="E704">
        <f t="shared" si="54"/>
        <v>145.68544885638767</v>
      </c>
      <c r="F704">
        <f t="shared" si="54"/>
        <v>119.54981427264191</v>
      </c>
      <c r="G704">
        <f t="shared" si="51"/>
        <v>91.340254663213926</v>
      </c>
    </row>
    <row r="705" spans="1:7" x14ac:dyDescent="0.45">
      <c r="A705" s="2">
        <v>42989</v>
      </c>
      <c r="B705">
        <v>1.0126501779117799E-2</v>
      </c>
      <c r="C705">
        <v>3.3890722929354202E-3</v>
      </c>
      <c r="D705">
        <v>11221.13</v>
      </c>
      <c r="E705">
        <f t="shared" si="54"/>
        <v>147.16073281342346</v>
      </c>
      <c r="F705">
        <f t="shared" si="54"/>
        <v>119.9549772358189</v>
      </c>
      <c r="G705">
        <f t="shared" si="51"/>
        <v>91.92591615595029</v>
      </c>
    </row>
    <row r="706" spans="1:7" x14ac:dyDescent="0.45">
      <c r="A706" s="2">
        <v>42990</v>
      </c>
      <c r="B706">
        <v>1.7346220617428399E-3</v>
      </c>
      <c r="C706">
        <v>-4.1631674415829401E-3</v>
      </c>
      <c r="D706">
        <v>11242.06</v>
      </c>
      <c r="E706">
        <f t="shared" si="54"/>
        <v>147.41600106718388</v>
      </c>
      <c r="F706">
        <f t="shared" si="54"/>
        <v>119.45558458013491</v>
      </c>
      <c r="G706">
        <f t="shared" si="51"/>
        <v>92.097379228309677</v>
      </c>
    </row>
    <row r="707" spans="1:7" x14ac:dyDescent="0.45">
      <c r="A707" s="2">
        <v>42991</v>
      </c>
      <c r="B707">
        <v>1.19023508265083E-2</v>
      </c>
      <c r="C707">
        <v>6.4079167991508302E-3</v>
      </c>
      <c r="D707">
        <v>11187.07</v>
      </c>
      <c r="E707">
        <f t="shared" si="54"/>
        <v>149.17059802932644</v>
      </c>
      <c r="F707">
        <f t="shared" si="54"/>
        <v>120.22104602731835</v>
      </c>
      <c r="G707">
        <f t="shared" si="51"/>
        <v>91.646889292856144</v>
      </c>
    </row>
    <row r="708" spans="1:7" x14ac:dyDescent="0.45">
      <c r="A708" s="2">
        <v>42992</v>
      </c>
      <c r="B708">
        <v>-2.17956150511046E-3</v>
      </c>
      <c r="C708">
        <v>-6.8035270225207103E-3</v>
      </c>
      <c r="D708">
        <v>11101.14</v>
      </c>
      <c r="E708">
        <f t="shared" si="54"/>
        <v>148.84547153616742</v>
      </c>
      <c r="F708">
        <f t="shared" si="54"/>
        <v>119.40311889199579</v>
      </c>
      <c r="G708">
        <f t="shared" si="51"/>
        <v>90.942932206958304</v>
      </c>
    </row>
    <row r="709" spans="1:7" x14ac:dyDescent="0.45">
      <c r="A709" s="2">
        <v>42993</v>
      </c>
      <c r="B709">
        <v>1.0879430914576499E-3</v>
      </c>
      <c r="C709">
        <v>-1.2557079153495901E-2</v>
      </c>
      <c r="D709">
        <v>11067.55</v>
      </c>
      <c r="E709">
        <f t="shared" si="54"/>
        <v>149.00740693861997</v>
      </c>
      <c r="F709">
        <f t="shared" si="54"/>
        <v>117.90376447689471</v>
      </c>
      <c r="G709">
        <f t="shared" si="51"/>
        <v>90.667755685192816</v>
      </c>
    </row>
    <row r="710" spans="1:7" x14ac:dyDescent="0.45">
      <c r="A710" s="2">
        <v>42996</v>
      </c>
      <c r="B710">
        <v>1.2985487371328999E-2</v>
      </c>
      <c r="C710">
        <v>-5.0245286160081901E-3</v>
      </c>
      <c r="D710">
        <v>11195.98</v>
      </c>
      <c r="E710">
        <f t="shared" si="54"/>
        <v>150.94234073965592</v>
      </c>
      <c r="F710">
        <f t="shared" si="54"/>
        <v>117.31135363834545</v>
      </c>
      <c r="G710">
        <f t="shared" si="51"/>
        <v>91.719881933788884</v>
      </c>
    </row>
    <row r="711" spans="1:7" x14ac:dyDescent="0.45">
      <c r="A711" s="2">
        <v>42997</v>
      </c>
      <c r="B711">
        <v>-8.6525132413826592E-3</v>
      </c>
      <c r="C711">
        <v>-1.63659664150799E-2</v>
      </c>
      <c r="D711">
        <v>11125.71</v>
      </c>
      <c r="E711">
        <f t="shared" ref="E711:F726" si="55">E710*(1+B711)</f>
        <v>149.63631013772076</v>
      </c>
      <c r="F711">
        <f t="shared" si="55"/>
        <v>115.39143996459272</v>
      </c>
      <c r="G711">
        <f t="shared" ref="G711:G774" si="56">D711/$D$5*100</f>
        <v>91.144214944075841</v>
      </c>
    </row>
    <row r="712" spans="1:7" x14ac:dyDescent="0.45">
      <c r="A712" s="2">
        <v>42998</v>
      </c>
      <c r="B712">
        <v>9.1791544118226594E-3</v>
      </c>
      <c r="C712">
        <v>7.2910714044777097E-3</v>
      </c>
      <c r="D712">
        <v>11173.51</v>
      </c>
      <c r="E712">
        <f t="shared" si="55"/>
        <v>151.0098449340903</v>
      </c>
      <c r="F712">
        <f t="shared" si="55"/>
        <v>116.23276719284006</v>
      </c>
      <c r="G712">
        <f t="shared" si="56"/>
        <v>91.535802849416442</v>
      </c>
    </row>
    <row r="713" spans="1:7" x14ac:dyDescent="0.45">
      <c r="A713" s="2">
        <v>42999</v>
      </c>
      <c r="B713">
        <v>7.88270491256997E-3</v>
      </c>
      <c r="C713">
        <v>-1.8969035148238701E-4</v>
      </c>
      <c r="D713">
        <v>11198.32</v>
      </c>
      <c r="E713">
        <f t="shared" si="55"/>
        <v>152.20021098059868</v>
      </c>
      <c r="F713">
        <f t="shared" si="55"/>
        <v>116.21071895837747</v>
      </c>
      <c r="G713">
        <f t="shared" si="56"/>
        <v>91.739051718276272</v>
      </c>
    </row>
    <row r="714" spans="1:7" x14ac:dyDescent="0.45">
      <c r="A714" s="2">
        <v>43000</v>
      </c>
      <c r="B714">
        <v>-5.2947359927510602E-3</v>
      </c>
      <c r="C714">
        <v>3.4589569563032601E-3</v>
      </c>
      <c r="D714">
        <v>11109</v>
      </c>
      <c r="E714">
        <f t="shared" si="55"/>
        <v>151.39435104541539</v>
      </c>
      <c r="F714">
        <f t="shared" si="55"/>
        <v>116.61268683311556</v>
      </c>
      <c r="G714">
        <f t="shared" si="56"/>
        <v>91.007323021518502</v>
      </c>
    </row>
    <row r="715" spans="1:7" x14ac:dyDescent="0.45">
      <c r="A715" s="2">
        <v>43003</v>
      </c>
      <c r="B715">
        <v>-3.1269634698755801E-2</v>
      </c>
      <c r="C715">
        <v>-2.29009113907514E-3</v>
      </c>
      <c r="D715">
        <v>10912.46</v>
      </c>
      <c r="E715">
        <f t="shared" si="55"/>
        <v>146.66030499277005</v>
      </c>
      <c r="F715">
        <f t="shared" si="55"/>
        <v>116.34563315229529</v>
      </c>
      <c r="G715">
        <f t="shared" si="56"/>
        <v>89.397224968890072</v>
      </c>
    </row>
    <row r="716" spans="1:7" x14ac:dyDescent="0.45">
      <c r="A716" s="2">
        <v>43004</v>
      </c>
      <c r="B716">
        <v>-1.2590782502138701E-3</v>
      </c>
      <c r="C716">
        <v>-3.29735504988099E-3</v>
      </c>
      <c r="D716">
        <v>10968.39</v>
      </c>
      <c r="E716">
        <f t="shared" si="55"/>
        <v>146.47564819258392</v>
      </c>
      <c r="F716">
        <f t="shared" si="55"/>
        <v>115.96200029128897</v>
      </c>
      <c r="G716">
        <f t="shared" si="56"/>
        <v>89.85541558700092</v>
      </c>
    </row>
    <row r="717" spans="1:7" x14ac:dyDescent="0.45">
      <c r="A717" s="2">
        <v>43005</v>
      </c>
      <c r="B717">
        <v>1.23663166785732E-2</v>
      </c>
      <c r="C717">
        <v>-1.6735888128493099E-3</v>
      </c>
      <c r="D717">
        <v>11035.78</v>
      </c>
      <c r="E717">
        <f t="shared" si="55"/>
        <v>148.28701244383271</v>
      </c>
      <c r="F717">
        <f t="shared" si="55"/>
        <v>115.76792758488584</v>
      </c>
      <c r="G717">
        <f t="shared" si="56"/>
        <v>90.407488995806418</v>
      </c>
    </row>
    <row r="718" spans="1:7" x14ac:dyDescent="0.45">
      <c r="A718" s="2">
        <v>43006</v>
      </c>
      <c r="B718">
        <v>-7.5339102559284403E-3</v>
      </c>
      <c r="C718">
        <v>1.0379636190761599E-3</v>
      </c>
      <c r="D718">
        <v>10874.52</v>
      </c>
      <c r="E718">
        <f t="shared" si="55"/>
        <v>147.16983139996114</v>
      </c>
      <c r="F718">
        <f t="shared" si="55"/>
        <v>115.8880904819748</v>
      </c>
      <c r="G718">
        <f t="shared" si="56"/>
        <v>89.086412309295469</v>
      </c>
    </row>
    <row r="719" spans="1:7" x14ac:dyDescent="0.45">
      <c r="A719" s="2">
        <v>43007</v>
      </c>
      <c r="B719">
        <v>1.4362435383240699E-2</v>
      </c>
      <c r="C719">
        <v>-1.1998145603115799E-3</v>
      </c>
      <c r="D719">
        <v>10910.04</v>
      </c>
      <c r="E719">
        <f t="shared" si="55"/>
        <v>149.28354859380553</v>
      </c>
      <c r="F719">
        <f t="shared" si="55"/>
        <v>115.74904626364781</v>
      </c>
      <c r="G719">
        <f t="shared" si="56"/>
        <v>89.377399807155257</v>
      </c>
    </row>
    <row r="720" spans="1:7" x14ac:dyDescent="0.45">
      <c r="A720" s="2">
        <v>43010</v>
      </c>
      <c r="B720">
        <v>-2.5999999999999998E-4</v>
      </c>
      <c r="C720" s="3">
        <v>-1.18584612615602E-20</v>
      </c>
      <c r="D720">
        <v>10910.04</v>
      </c>
      <c r="E720">
        <f t="shared" si="55"/>
        <v>149.24473487117115</v>
      </c>
      <c r="F720">
        <f t="shared" si="55"/>
        <v>115.74904626364781</v>
      </c>
      <c r="G720">
        <f t="shared" si="56"/>
        <v>89.377399807155257</v>
      </c>
    </row>
    <row r="721" spans="1:7" x14ac:dyDescent="0.45">
      <c r="A721" s="2">
        <v>43011</v>
      </c>
      <c r="B721">
        <v>1.2487573810639099E-2</v>
      </c>
      <c r="C721">
        <v>-8.9944629495439796E-4</v>
      </c>
      <c r="D721">
        <v>11305.38</v>
      </c>
      <c r="E721">
        <f t="shared" si="55"/>
        <v>151.10843951372416</v>
      </c>
      <c r="F721">
        <f t="shared" si="55"/>
        <v>115.64493621284147</v>
      </c>
      <c r="G721">
        <f t="shared" si="56"/>
        <v>92.616110319652051</v>
      </c>
    </row>
    <row r="722" spans="1:7" x14ac:dyDescent="0.45">
      <c r="A722" s="2">
        <v>43012</v>
      </c>
      <c r="B722">
        <v>9.4947300134481602E-4</v>
      </c>
      <c r="C722">
        <v>-1.04741148719201E-2</v>
      </c>
      <c r="D722">
        <v>11397.17</v>
      </c>
      <c r="E722">
        <f t="shared" si="55"/>
        <v>151.25191289731779</v>
      </c>
      <c r="F722">
        <f t="shared" si="55"/>
        <v>114.4336578665923</v>
      </c>
      <c r="G722">
        <f t="shared" si="56"/>
        <v>93.368073788924306</v>
      </c>
    </row>
    <row r="723" spans="1:7" x14ac:dyDescent="0.45">
      <c r="A723" s="2">
        <v>43013</v>
      </c>
      <c r="B723">
        <v>-2.5999999999999998E-4</v>
      </c>
      <c r="C723" s="3">
        <v>-1.18584612615602E-20</v>
      </c>
      <c r="D723">
        <v>11397.17</v>
      </c>
      <c r="E723">
        <f t="shared" si="55"/>
        <v>151.21258739996449</v>
      </c>
      <c r="F723">
        <f t="shared" si="55"/>
        <v>114.4336578665923</v>
      </c>
      <c r="G723">
        <f t="shared" si="56"/>
        <v>93.368073788924306</v>
      </c>
    </row>
    <row r="724" spans="1:7" x14ac:dyDescent="0.45">
      <c r="A724" s="2">
        <v>43014</v>
      </c>
      <c r="B724">
        <v>1.5902939956746999E-2</v>
      </c>
      <c r="C724">
        <v>4.38154952216354E-3</v>
      </c>
      <c r="D724">
        <v>11459.09</v>
      </c>
      <c r="E724">
        <f t="shared" si="55"/>
        <v>153.61731209809048</v>
      </c>
      <c r="F724">
        <f t="shared" si="55"/>
        <v>114.93505460553709</v>
      </c>
      <c r="G724">
        <f t="shared" si="56"/>
        <v>93.875335778436622</v>
      </c>
    </row>
    <row r="725" spans="1:7" x14ac:dyDescent="0.45">
      <c r="A725" s="2">
        <v>43017</v>
      </c>
      <c r="B725">
        <v>1.0461509073795E-2</v>
      </c>
      <c r="C725">
        <v>1.9146818477691899E-2</v>
      </c>
      <c r="D725">
        <v>11385.38</v>
      </c>
      <c r="E725">
        <f t="shared" si="55"/>
        <v>155.22438100249664</v>
      </c>
      <c r="F725">
        <f t="shared" si="55"/>
        <v>117.13569523279293</v>
      </c>
      <c r="G725">
        <f t="shared" si="56"/>
        <v>93.271487567084009</v>
      </c>
    </row>
    <row r="726" spans="1:7" x14ac:dyDescent="0.45">
      <c r="A726" s="2">
        <v>43018</v>
      </c>
      <c r="B726">
        <v>3.0874173253961799E-3</v>
      </c>
      <c r="C726">
        <v>-8.0930734884786804E-3</v>
      </c>
      <c r="D726">
        <v>11418.76</v>
      </c>
      <c r="E726">
        <f t="shared" si="55"/>
        <v>155.70362344572763</v>
      </c>
      <c r="F726">
        <f t="shared" si="55"/>
        <v>116.18770744314989</v>
      </c>
      <c r="G726">
        <f t="shared" si="56"/>
        <v>93.544943723574988</v>
      </c>
    </row>
    <row r="727" spans="1:7" x14ac:dyDescent="0.45">
      <c r="A727" s="2">
        <v>43019</v>
      </c>
      <c r="B727">
        <v>-5.0045866447565304E-3</v>
      </c>
      <c r="C727">
        <v>9.1752015082720399E-3</v>
      </c>
      <c r="D727">
        <v>11411.41</v>
      </c>
      <c r="E727">
        <f t="shared" ref="E727:F742" si="57">E726*(1+B727)</f>
        <v>154.92439117129095</v>
      </c>
      <c r="F727">
        <f t="shared" si="57"/>
        <v>117.25375307172494</v>
      </c>
      <c r="G727">
        <f t="shared" si="56"/>
        <v>93.484730938967175</v>
      </c>
    </row>
    <row r="728" spans="1:7" x14ac:dyDescent="0.45">
      <c r="A728" s="2">
        <v>43020</v>
      </c>
      <c r="B728">
        <v>9.5794633549697202E-3</v>
      </c>
      <c r="C728">
        <v>5.7126105765529199E-3</v>
      </c>
      <c r="D728">
        <v>11500.34</v>
      </c>
      <c r="E728">
        <f t="shared" si="57"/>
        <v>156.40848369930734</v>
      </c>
      <c r="F728">
        <f t="shared" si="57"/>
        <v>117.923578101663</v>
      </c>
      <c r="G728">
        <f t="shared" si="56"/>
        <v>94.213264671643714</v>
      </c>
    </row>
    <row r="729" spans="1:7" x14ac:dyDescent="0.45">
      <c r="A729" s="2">
        <v>43021</v>
      </c>
      <c r="B729">
        <v>3.0794791345977002E-3</v>
      </c>
      <c r="C729">
        <v>2.92898948080905E-3</v>
      </c>
      <c r="D729">
        <v>11519.81</v>
      </c>
      <c r="E729">
        <f t="shared" si="57"/>
        <v>156.89014036133341</v>
      </c>
      <c r="F729">
        <f t="shared" si="57"/>
        <v>118.26897502146214</v>
      </c>
      <c r="G729">
        <f t="shared" si="56"/>
        <v>94.372767109237472</v>
      </c>
    </row>
    <row r="730" spans="1:7" x14ac:dyDescent="0.45">
      <c r="A730" s="2">
        <v>43024</v>
      </c>
      <c r="B730">
        <v>-9.1857344924702804E-4</v>
      </c>
      <c r="C730">
        <v>1.83920417103031E-3</v>
      </c>
      <c r="D730">
        <v>11602.92</v>
      </c>
      <c r="E730">
        <f t="shared" si="57"/>
        <v>156.74602524394885</v>
      </c>
      <c r="F730">
        <f t="shared" si="57"/>
        <v>118.48649581362508</v>
      </c>
      <c r="G730">
        <f t="shared" si="56"/>
        <v>95.053622147163324</v>
      </c>
    </row>
    <row r="731" spans="1:7" x14ac:dyDescent="0.45">
      <c r="A731" s="2">
        <v>43025</v>
      </c>
      <c r="B731">
        <v>-1.06691735370005E-2</v>
      </c>
      <c r="C731">
        <v>-6.9616716617498598E-3</v>
      </c>
      <c r="D731">
        <v>11568.31</v>
      </c>
      <c r="E731">
        <f t="shared" si="57"/>
        <v>155.07367469938609</v>
      </c>
      <c r="F731">
        <f t="shared" si="57"/>
        <v>117.66163173341933</v>
      </c>
      <c r="G731">
        <f t="shared" si="56"/>
        <v>94.77008956549308</v>
      </c>
    </row>
    <row r="732" spans="1:7" x14ac:dyDescent="0.45">
      <c r="A732" s="2">
        <v>43026</v>
      </c>
      <c r="B732">
        <v>2.2356251690361199E-3</v>
      </c>
      <c r="C732">
        <v>-2.0809000513789598E-3</v>
      </c>
      <c r="D732">
        <v>11621.95</v>
      </c>
      <c r="E732">
        <f t="shared" si="57"/>
        <v>155.42036130959895</v>
      </c>
      <c r="F732">
        <f t="shared" si="57"/>
        <v>117.41678963789992</v>
      </c>
      <c r="G732">
        <f t="shared" si="56"/>
        <v>95.20952000989621</v>
      </c>
    </row>
    <row r="733" spans="1:7" x14ac:dyDescent="0.45">
      <c r="A733" s="2">
        <v>43027</v>
      </c>
      <c r="B733">
        <v>-2.1333933680768798E-2</v>
      </c>
      <c r="C733">
        <v>-3.5046377294272201E-3</v>
      </c>
      <c r="D733">
        <v>11357.45</v>
      </c>
      <c r="E733">
        <f t="shared" si="57"/>
        <v>152.10463362877886</v>
      </c>
      <c r="F733">
        <f t="shared" si="57"/>
        <v>117.00528632686672</v>
      </c>
      <c r="G733">
        <f t="shared" si="56"/>
        <v>93.042678985574341</v>
      </c>
    </row>
    <row r="734" spans="1:7" x14ac:dyDescent="0.45">
      <c r="A734" s="2">
        <v>43028</v>
      </c>
      <c r="B734">
        <v>1.8797464639757299E-2</v>
      </c>
      <c r="C734">
        <v>3.5904245664768E-3</v>
      </c>
      <c r="D734">
        <v>11558.35</v>
      </c>
      <c r="E734">
        <f t="shared" si="57"/>
        <v>154.96381510095907</v>
      </c>
      <c r="F734">
        <f t="shared" si="57"/>
        <v>117.42538498130236</v>
      </c>
      <c r="G734">
        <f t="shared" si="56"/>
        <v>94.688495098187815</v>
      </c>
    </row>
    <row r="735" spans="1:7" x14ac:dyDescent="0.45">
      <c r="A735" s="2">
        <v>43031</v>
      </c>
      <c r="B735">
        <v>3.27785112485605E-3</v>
      </c>
      <c r="C735">
        <v>1.9573252113338499E-3</v>
      </c>
      <c r="D735">
        <v>11491.07</v>
      </c>
      <c r="E735">
        <f t="shared" si="57"/>
        <v>155.47176341659974</v>
      </c>
      <c r="F735">
        <f t="shared" si="57"/>
        <v>117.65522464777685</v>
      </c>
      <c r="G735">
        <f t="shared" si="56"/>
        <v>94.137322833097542</v>
      </c>
    </row>
    <row r="736" spans="1:7" x14ac:dyDescent="0.45">
      <c r="A736" s="2">
        <v>43032</v>
      </c>
      <c r="B736">
        <v>-3.1821168759825001E-3</v>
      </c>
      <c r="C736">
        <v>-3.7724592365015299E-3</v>
      </c>
      <c r="D736">
        <v>11405.55</v>
      </c>
      <c r="E736">
        <f t="shared" si="57"/>
        <v>154.97703409449304</v>
      </c>
      <c r="F736">
        <f t="shared" si="57"/>
        <v>117.21137510883169</v>
      </c>
      <c r="G736">
        <f t="shared" si="56"/>
        <v>93.436724555592789</v>
      </c>
    </row>
    <row r="737" spans="1:7" x14ac:dyDescent="0.45">
      <c r="A737" s="2">
        <v>43033</v>
      </c>
      <c r="B737">
        <v>1.12562937655505E-2</v>
      </c>
      <c r="C737">
        <v>8.1426088509608599E-3</v>
      </c>
      <c r="D737">
        <v>11493.3</v>
      </c>
      <c r="E737">
        <f t="shared" si="57"/>
        <v>156.72150111717437</v>
      </c>
      <c r="F737">
        <f t="shared" si="57"/>
        <v>118.16578148922615</v>
      </c>
      <c r="G737">
        <f t="shared" si="56"/>
        <v>94.155591473869706</v>
      </c>
    </row>
    <row r="738" spans="1:7" x14ac:dyDescent="0.45">
      <c r="A738" s="2">
        <v>43034</v>
      </c>
      <c r="B738">
        <v>6.7812457259374195E-4</v>
      </c>
      <c r="C738">
        <v>4.4284842718588097E-3</v>
      </c>
      <c r="D738">
        <v>11446.21</v>
      </c>
      <c r="E738">
        <f t="shared" si="57"/>
        <v>156.8277778181357</v>
      </c>
      <c r="F738">
        <f t="shared" si="57"/>
        <v>118.68907679402308</v>
      </c>
      <c r="G738">
        <f t="shared" si="56"/>
        <v>93.76982004160007</v>
      </c>
    </row>
    <row r="739" spans="1:7" x14ac:dyDescent="0.45">
      <c r="A739" s="2">
        <v>43035</v>
      </c>
      <c r="B739">
        <v>-1.9846648260504998E-3</v>
      </c>
      <c r="C739">
        <v>8.3115173624691494E-3</v>
      </c>
      <c r="D739">
        <v>11643.57</v>
      </c>
      <c r="E739">
        <f t="shared" si="57"/>
        <v>156.51652724375239</v>
      </c>
      <c r="F739">
        <f t="shared" si="57"/>
        <v>119.67556311653202</v>
      </c>
      <c r="G739">
        <f t="shared" si="56"/>
        <v>95.386635711014691</v>
      </c>
    </row>
    <row r="740" spans="1:7" x14ac:dyDescent="0.45">
      <c r="A740" s="2">
        <v>43038</v>
      </c>
      <c r="B740">
        <v>8.9843543805037205E-3</v>
      </c>
      <c r="C740">
        <v>1.30960798134225E-2</v>
      </c>
      <c r="D740">
        <v>11563.38</v>
      </c>
      <c r="E740">
        <f t="shared" si="57"/>
        <v>157.92272719091602</v>
      </c>
      <c r="F740">
        <f t="shared" si="57"/>
        <v>121.24284384282241</v>
      </c>
      <c r="G740">
        <f t="shared" si="56"/>
        <v>94.729701942620082</v>
      </c>
    </row>
    <row r="741" spans="1:7" x14ac:dyDescent="0.45">
      <c r="A741" s="2">
        <v>43039</v>
      </c>
      <c r="B741">
        <v>-7.8050857043044405E-4</v>
      </c>
      <c r="C741">
        <v>-5.7061971624422798E-3</v>
      </c>
      <c r="D741">
        <v>11507.72</v>
      </c>
      <c r="E741">
        <f t="shared" si="57"/>
        <v>157.79946714887777</v>
      </c>
      <c r="F741">
        <f t="shared" si="57"/>
        <v>120.55100827132007</v>
      </c>
      <c r="G741">
        <f t="shared" si="56"/>
        <v>94.273723222719312</v>
      </c>
    </row>
    <row r="742" spans="1:7" x14ac:dyDescent="0.45">
      <c r="A742" s="2">
        <v>43040</v>
      </c>
      <c r="B742">
        <v>1.46052710666851E-2</v>
      </c>
      <c r="C742">
        <v>5.93668069428324E-3</v>
      </c>
      <c r="D742">
        <v>11636.49</v>
      </c>
      <c r="E742">
        <f t="shared" si="57"/>
        <v>160.1041711407656</v>
      </c>
      <c r="F742">
        <f t="shared" si="57"/>
        <v>121.2666811148008</v>
      </c>
      <c r="G742">
        <f t="shared" si="56"/>
        <v>95.328634824616955</v>
      </c>
    </row>
    <row r="743" spans="1:7" x14ac:dyDescent="0.45">
      <c r="A743" s="2">
        <v>43041</v>
      </c>
      <c r="B743" s="3">
        <v>-9.7309288229171598E-4</v>
      </c>
      <c r="C743" s="3">
        <v>-4.6121453446135103E-3</v>
      </c>
      <c r="D743">
        <v>11598.36</v>
      </c>
      <c r="E743">
        <f t="shared" ref="E743:F758" si="58">E742*(1+B743)</f>
        <v>159.94837491140331</v>
      </c>
      <c r="F743">
        <f t="shared" si="58"/>
        <v>120.70738155604045</v>
      </c>
      <c r="G743">
        <f t="shared" si="56"/>
        <v>95.016265644059715</v>
      </c>
    </row>
    <row r="744" spans="1:7" x14ac:dyDescent="0.45">
      <c r="A744" s="2">
        <v>43042</v>
      </c>
      <c r="B744">
        <v>-3.2147790152246502E-3</v>
      </c>
      <c r="C744">
        <v>-5.1017410326121403E-3</v>
      </c>
      <c r="D744">
        <v>11602.4</v>
      </c>
      <c r="E744">
        <f t="shared" si="58"/>
        <v>159.43417623221885</v>
      </c>
      <c r="F744">
        <f t="shared" si="58"/>
        <v>120.09156375461681</v>
      </c>
      <c r="G744">
        <f t="shared" si="56"/>
        <v>95.049362195055025</v>
      </c>
    </row>
    <row r="745" spans="1:7" x14ac:dyDescent="0.45">
      <c r="A745" s="2">
        <v>43045</v>
      </c>
      <c r="B745">
        <v>-5.7786351954875704E-3</v>
      </c>
      <c r="C745">
        <v>4.13254977262745E-3</v>
      </c>
      <c r="D745">
        <v>11524.64</v>
      </c>
      <c r="E745">
        <f t="shared" si="58"/>
        <v>158.51286429007976</v>
      </c>
      <c r="F745">
        <f t="shared" si="58"/>
        <v>120.58784811910543</v>
      </c>
      <c r="G745">
        <f t="shared" si="56"/>
        <v>94.412335510551173</v>
      </c>
    </row>
    <row r="746" spans="1:7" x14ac:dyDescent="0.45">
      <c r="A746" s="2">
        <v>43046</v>
      </c>
      <c r="B746">
        <v>1.4125604262676899E-2</v>
      </c>
      <c r="C746">
        <v>1.19618902458326E-3</v>
      </c>
      <c r="D746">
        <v>11645.53</v>
      </c>
      <c r="E746">
        <f t="shared" si="58"/>
        <v>160.75195428158486</v>
      </c>
      <c r="F746">
        <f t="shared" si="58"/>
        <v>120.73209397952363</v>
      </c>
      <c r="G746">
        <f t="shared" si="56"/>
        <v>95.402692453576776</v>
      </c>
    </row>
    <row r="747" spans="1:7" x14ac:dyDescent="0.45">
      <c r="A747" s="2">
        <v>43047</v>
      </c>
      <c r="B747">
        <v>-2.84672042459068E-3</v>
      </c>
      <c r="C747">
        <v>-6.1744260501466197E-3</v>
      </c>
      <c r="D747">
        <v>11576.13</v>
      </c>
      <c r="E747">
        <f t="shared" si="58"/>
        <v>160.29433841003862</v>
      </c>
      <c r="F747">
        <f t="shared" si="58"/>
        <v>119.9866425933677</v>
      </c>
      <c r="G747">
        <f t="shared" si="56"/>
        <v>94.834152691429551</v>
      </c>
    </row>
    <row r="748" spans="1:7" x14ac:dyDescent="0.45">
      <c r="A748" s="2">
        <v>43048</v>
      </c>
      <c r="B748">
        <v>6.7436446037652696E-3</v>
      </c>
      <c r="C748">
        <v>2.3196451008657198E-3</v>
      </c>
      <c r="D748">
        <v>11744.54</v>
      </c>
      <c r="E748">
        <f t="shared" si="58"/>
        <v>161.37530646027159</v>
      </c>
      <c r="F748">
        <f t="shared" si="58"/>
        <v>120.26496902102875</v>
      </c>
      <c r="G748">
        <f t="shared" si="56"/>
        <v>96.213803719429734</v>
      </c>
    </row>
    <row r="749" spans="1:7" x14ac:dyDescent="0.45">
      <c r="A749" s="2">
        <v>43049</v>
      </c>
      <c r="B749">
        <v>-4.9659352996406399E-3</v>
      </c>
      <c r="C749">
        <v>-4.8207109623666202E-3</v>
      </c>
      <c r="D749">
        <v>11745.81</v>
      </c>
      <c r="E749">
        <f t="shared" si="58"/>
        <v>160.57392712943019</v>
      </c>
      <c r="F749">
        <f t="shared" si="58"/>
        <v>119.6852063664804</v>
      </c>
      <c r="G749">
        <f t="shared" si="56"/>
        <v>96.224207833232711</v>
      </c>
    </row>
    <row r="750" spans="1:7" x14ac:dyDescent="0.45">
      <c r="A750" s="2">
        <v>43052</v>
      </c>
      <c r="B750">
        <v>-6.9247823972032703E-3</v>
      </c>
      <c r="C750">
        <v>-1.46451865890621E-2</v>
      </c>
      <c r="D750">
        <v>11684.51</v>
      </c>
      <c r="E750">
        <f t="shared" si="58"/>
        <v>159.4619876253945</v>
      </c>
      <c r="F750">
        <f t="shared" si="58"/>
        <v>117.93239418729289</v>
      </c>
      <c r="G750">
        <f t="shared" si="56"/>
        <v>95.722025017387992</v>
      </c>
    </row>
    <row r="751" spans="1:7" x14ac:dyDescent="0.45">
      <c r="A751" s="2">
        <v>43053</v>
      </c>
      <c r="B751" s="3">
        <v>6.8092152473131707E-5</v>
      </c>
      <c r="C751">
        <v>1.8597143818216101E-3</v>
      </c>
      <c r="D751">
        <v>11601.69</v>
      </c>
      <c r="E751">
        <f t="shared" si="58"/>
        <v>159.47284573536956</v>
      </c>
      <c r="F751">
        <f t="shared" si="58"/>
        <v>118.15171475684564</v>
      </c>
      <c r="G751">
        <f t="shared" si="56"/>
        <v>95.043545721984074</v>
      </c>
    </row>
    <row r="752" spans="1:7" x14ac:dyDescent="0.45">
      <c r="A752" s="2">
        <v>43054</v>
      </c>
      <c r="B752">
        <v>-1.29598041262554E-2</v>
      </c>
      <c r="C752">
        <v>-1.0180078523219799E-2</v>
      </c>
      <c r="D752">
        <v>11412.75</v>
      </c>
      <c r="E752">
        <f t="shared" si="58"/>
        <v>157.40610889118261</v>
      </c>
      <c r="F752">
        <f t="shared" si="58"/>
        <v>116.94892102296788</v>
      </c>
      <c r="G752">
        <f t="shared" si="56"/>
        <v>93.495708507861664</v>
      </c>
    </row>
    <row r="753" spans="1:7" x14ac:dyDescent="0.45">
      <c r="A753" s="2">
        <v>43055</v>
      </c>
      <c r="B753">
        <v>6.9607586671056503E-3</v>
      </c>
      <c r="C753">
        <v>6.79492624526821E-3</v>
      </c>
      <c r="D753">
        <v>11533.96</v>
      </c>
      <c r="E753">
        <f t="shared" si="58"/>
        <v>158.5017748279023</v>
      </c>
      <c r="F753">
        <f t="shared" si="58"/>
        <v>117.74358031578265</v>
      </c>
      <c r="G753">
        <f t="shared" si="56"/>
        <v>94.488686959876986</v>
      </c>
    </row>
    <row r="754" spans="1:7" x14ac:dyDescent="0.45">
      <c r="A754" s="2">
        <v>43056</v>
      </c>
      <c r="B754">
        <v>-2.5775578224205501E-4</v>
      </c>
      <c r="C754">
        <v>-1.7428812457191899E-3</v>
      </c>
      <c r="D754">
        <v>11608.73</v>
      </c>
      <c r="E754">
        <f t="shared" si="58"/>
        <v>158.46092007894478</v>
      </c>
      <c r="F754">
        <f t="shared" si="58"/>
        <v>117.53836723784644</v>
      </c>
      <c r="G754">
        <f t="shared" si="56"/>
        <v>95.101218919758068</v>
      </c>
    </row>
    <row r="755" spans="1:7" x14ac:dyDescent="0.45">
      <c r="A755" s="2">
        <v>43059</v>
      </c>
      <c r="B755">
        <v>-8.5601302762661393E-3</v>
      </c>
      <c r="C755">
        <v>-5.3211619552565896E-3</v>
      </c>
      <c r="D755">
        <v>11538.28</v>
      </c>
      <c r="E755">
        <f t="shared" si="58"/>
        <v>157.10447395937203</v>
      </c>
      <c r="F755">
        <f t="shared" si="58"/>
        <v>116.91292654981744</v>
      </c>
      <c r="G755">
        <f t="shared" si="56"/>
        <v>94.524077331238317</v>
      </c>
    </row>
    <row r="756" spans="1:7" x14ac:dyDescent="0.45">
      <c r="A756" s="2">
        <v>43060</v>
      </c>
      <c r="B756">
        <v>4.1831000416716804E-3</v>
      </c>
      <c r="C756">
        <v>-4.3010111866752E-3</v>
      </c>
      <c r="D756">
        <v>11874.37</v>
      </c>
      <c r="E756">
        <f t="shared" si="58"/>
        <v>157.76165769093828</v>
      </c>
      <c r="F756">
        <f t="shared" si="58"/>
        <v>116.41008274485974</v>
      </c>
      <c r="G756">
        <f t="shared" si="56"/>
        <v>97.277399069855846</v>
      </c>
    </row>
    <row r="757" spans="1:7" x14ac:dyDescent="0.45">
      <c r="A757" s="2">
        <v>43061</v>
      </c>
      <c r="B757">
        <v>1.24235017695757E-2</v>
      </c>
      <c r="C757">
        <v>6.2938566640075499E-3</v>
      </c>
      <c r="D757">
        <v>11958.63</v>
      </c>
      <c r="E757">
        <f t="shared" si="58"/>
        <v>159.72160992443284</v>
      </c>
      <c r="F757">
        <f t="shared" si="58"/>
        <v>117.14275111990115</v>
      </c>
      <c r="G757">
        <f t="shared" si="56"/>
        <v>97.967675155713536</v>
      </c>
    </row>
    <row r="758" spans="1:7" x14ac:dyDescent="0.45">
      <c r="A758" s="2">
        <v>43062</v>
      </c>
      <c r="B758">
        <v>-6.6626703433027802E-3</v>
      </c>
      <c r="C758" s="3">
        <v>-2.3150724396164801E-5</v>
      </c>
      <c r="D758">
        <v>11737.06</v>
      </c>
      <c r="E758">
        <f t="shared" si="58"/>
        <v>158.65743749080474</v>
      </c>
      <c r="F758">
        <f t="shared" si="58"/>
        <v>117.14003918035496</v>
      </c>
      <c r="G758">
        <f t="shared" si="56"/>
        <v>96.152525946794839</v>
      </c>
    </row>
    <row r="759" spans="1:7" x14ac:dyDescent="0.45">
      <c r="A759" s="2">
        <v>43063</v>
      </c>
      <c r="B759">
        <v>7.81524648498131E-3</v>
      </c>
      <c r="C759">
        <v>8.2621856883407004E-3</v>
      </c>
      <c r="D759">
        <v>11908.19</v>
      </c>
      <c r="E759">
        <f t="shared" ref="E759:F774" si="59">E758*(1+B759)</f>
        <v>159.89738447147087</v>
      </c>
      <c r="F759">
        <f t="shared" si="59"/>
        <v>118.10787193560256</v>
      </c>
      <c r="G759">
        <f t="shared" si="56"/>
        <v>97.554459801207699</v>
      </c>
    </row>
    <row r="760" spans="1:7" x14ac:dyDescent="0.45">
      <c r="A760" s="2">
        <v>43066</v>
      </c>
      <c r="B760">
        <v>-1.15762224901829E-2</v>
      </c>
      <c r="C760">
        <v>-3.43732723221355E-3</v>
      </c>
      <c r="D760">
        <v>11772.27</v>
      </c>
      <c r="E760">
        <f t="shared" si="59"/>
        <v>158.0463767732308</v>
      </c>
      <c r="F760">
        <f t="shared" si="59"/>
        <v>117.70189653105952</v>
      </c>
      <c r="G760">
        <f t="shared" si="56"/>
        <v>96.440973857820836</v>
      </c>
    </row>
    <row r="761" spans="1:7" x14ac:dyDescent="0.45">
      <c r="A761" s="2">
        <v>43067</v>
      </c>
      <c r="B761">
        <v>-3.4150479677155401E-3</v>
      </c>
      <c r="C761">
        <v>-4.7255126650125497E-3</v>
      </c>
      <c r="D761">
        <v>11705.58</v>
      </c>
      <c r="E761">
        <f t="shared" si="59"/>
        <v>157.50664081542658</v>
      </c>
      <c r="F761">
        <f t="shared" si="59"/>
        <v>117.145694728306</v>
      </c>
      <c r="G761">
        <f t="shared" si="56"/>
        <v>95.894634999930375</v>
      </c>
    </row>
    <row r="762" spans="1:7" x14ac:dyDescent="0.45">
      <c r="A762" s="2">
        <v>43068</v>
      </c>
      <c r="B762">
        <v>7.0311522285454496E-4</v>
      </c>
      <c r="C762" s="3">
        <v>-3.14831696236044E-3</v>
      </c>
      <c r="D762">
        <v>11647.98</v>
      </c>
      <c r="E762">
        <f t="shared" si="59"/>
        <v>157.61738613228457</v>
      </c>
      <c r="F762">
        <f t="shared" si="59"/>
        <v>116.77688295052538</v>
      </c>
      <c r="G762">
        <f t="shared" si="56"/>
        <v>95.422763381779376</v>
      </c>
    </row>
    <row r="763" spans="1:7" x14ac:dyDescent="0.45">
      <c r="A763" s="2">
        <v>43069</v>
      </c>
      <c r="B763">
        <v>-1.16661336607632E-2</v>
      </c>
      <c r="C763">
        <v>-9.1500865269580397E-3</v>
      </c>
      <c r="D763">
        <v>11475.72</v>
      </c>
      <c r="E763">
        <f t="shared" si="59"/>
        <v>155.77860063840521</v>
      </c>
      <c r="F763">
        <f t="shared" si="59"/>
        <v>115.70836436717961</v>
      </c>
      <c r="G763">
        <f t="shared" si="56"/>
        <v>94.011572323746535</v>
      </c>
    </row>
    <row r="764" spans="1:7" x14ac:dyDescent="0.45">
      <c r="A764" s="2">
        <v>43070</v>
      </c>
      <c r="B764" s="3">
        <v>8.9100844404533801E-5</v>
      </c>
      <c r="C764">
        <v>-1.3517869803198199E-3</v>
      </c>
      <c r="D764">
        <v>11449.43</v>
      </c>
      <c r="E764">
        <f t="shared" si="59"/>
        <v>155.79248064326225</v>
      </c>
      <c r="F764">
        <f t="shared" si="59"/>
        <v>115.55195130671396</v>
      </c>
      <c r="G764">
        <f t="shared" si="56"/>
        <v>93.796198975809219</v>
      </c>
    </row>
    <row r="765" spans="1:7" x14ac:dyDescent="0.45">
      <c r="A765" s="2">
        <v>43073</v>
      </c>
      <c r="B765">
        <v>3.9627937746128297E-3</v>
      </c>
      <c r="C765">
        <v>5.2280588672868602E-3</v>
      </c>
      <c r="D765">
        <v>11518.07</v>
      </c>
      <c r="E765">
        <f t="shared" si="59"/>
        <v>156.40985411568684</v>
      </c>
      <c r="F765">
        <f t="shared" si="59"/>
        <v>116.15606371037532</v>
      </c>
      <c r="G765">
        <f t="shared" si="56"/>
        <v>94.358512654105823</v>
      </c>
    </row>
    <row r="766" spans="1:7" x14ac:dyDescent="0.45">
      <c r="A766" s="2">
        <v>43074</v>
      </c>
      <c r="B766">
        <v>-8.4119487202855506E-3</v>
      </c>
      <c r="C766">
        <v>3.9957042036879598E-3</v>
      </c>
      <c r="D766">
        <v>11484.69</v>
      </c>
      <c r="E766">
        <f t="shared" si="59"/>
        <v>155.09414244351834</v>
      </c>
      <c r="F766">
        <f t="shared" si="59"/>
        <v>116.62018898242673</v>
      </c>
      <c r="G766">
        <f t="shared" si="56"/>
        <v>94.085056497614843</v>
      </c>
    </row>
    <row r="767" spans="1:7" x14ac:dyDescent="0.45">
      <c r="A767" s="2">
        <v>43075</v>
      </c>
      <c r="B767">
        <v>-3.2019525319163002E-2</v>
      </c>
      <c r="C767">
        <v>-8.3610124066324006E-3</v>
      </c>
      <c r="D767">
        <v>11162.58</v>
      </c>
      <c r="E767">
        <f t="shared" si="59"/>
        <v>150.12810162269423</v>
      </c>
      <c r="F767">
        <f t="shared" si="59"/>
        <v>115.64512613548084</v>
      </c>
      <c r="G767">
        <f t="shared" si="56"/>
        <v>91.446261932986033</v>
      </c>
    </row>
    <row r="768" spans="1:7" x14ac:dyDescent="0.45">
      <c r="A768" s="2">
        <v>43076</v>
      </c>
      <c r="B768">
        <v>-3.79351466417728E-3</v>
      </c>
      <c r="C768">
        <v>-1.26858554231945E-3</v>
      </c>
      <c r="D768">
        <v>11150.73</v>
      </c>
      <c r="E768">
        <f t="shared" si="59"/>
        <v>149.55858846768345</v>
      </c>
      <c r="F768">
        <f t="shared" si="59"/>
        <v>115.49842040042566</v>
      </c>
      <c r="G768">
        <f t="shared" si="56"/>
        <v>91.34918417821018</v>
      </c>
    </row>
    <row r="769" spans="1:7" x14ac:dyDescent="0.45">
      <c r="A769" s="2">
        <v>43077</v>
      </c>
      <c r="B769">
        <v>1.35810700430531E-2</v>
      </c>
      <c r="C769">
        <v>-1.13264963004389E-3</v>
      </c>
      <c r="D769">
        <v>11289.57</v>
      </c>
      <c r="E769">
        <f t="shared" si="59"/>
        <v>151.58975413320323</v>
      </c>
      <c r="F769">
        <f t="shared" si="59"/>
        <v>115.36760115728846</v>
      </c>
      <c r="G769">
        <f t="shared" si="56"/>
        <v>92.486591391128329</v>
      </c>
    </row>
    <row r="770" spans="1:7" x14ac:dyDescent="0.45">
      <c r="A770" s="2">
        <v>43080</v>
      </c>
      <c r="B770">
        <v>1.71478024814735E-2</v>
      </c>
      <c r="C770">
        <v>9.2373602763271903E-3</v>
      </c>
      <c r="D770">
        <v>11431.62</v>
      </c>
      <c r="E770">
        <f t="shared" si="59"/>
        <v>154.18918529529452</v>
      </c>
      <c r="F770">
        <f t="shared" si="59"/>
        <v>116.43329325339396</v>
      </c>
      <c r="G770">
        <f t="shared" si="56"/>
        <v>93.650295616099683</v>
      </c>
    </row>
    <row r="771" spans="1:7" x14ac:dyDescent="0.45">
      <c r="A771" s="2">
        <v>43081</v>
      </c>
      <c r="B771">
        <v>-1.13377410861013E-2</v>
      </c>
      <c r="C771">
        <v>-6.8817496970497403E-3</v>
      </c>
      <c r="D771">
        <v>11312.57</v>
      </c>
      <c r="E771">
        <f t="shared" si="59"/>
        <v>152.44102823413957</v>
      </c>
      <c r="F771">
        <f t="shared" si="59"/>
        <v>115.63202847282092</v>
      </c>
      <c r="G771">
        <f t="shared" si="56"/>
        <v>92.675012349765012</v>
      </c>
    </row>
    <row r="772" spans="1:7" x14ac:dyDescent="0.45">
      <c r="A772" s="2">
        <v>43082</v>
      </c>
      <c r="B772">
        <v>8.6787902179867801E-3</v>
      </c>
      <c r="C772">
        <v>5.0470862130291803E-3</v>
      </c>
      <c r="D772">
        <v>11519.79</v>
      </c>
      <c r="E772">
        <f t="shared" si="59"/>
        <v>153.76403193879787</v>
      </c>
      <c r="F772">
        <f t="shared" si="59"/>
        <v>116.21563328951069</v>
      </c>
      <c r="G772">
        <f t="shared" si="56"/>
        <v>94.372603264925615</v>
      </c>
    </row>
    <row r="773" spans="1:7" x14ac:dyDescent="0.45">
      <c r="A773" s="2">
        <v>43083</v>
      </c>
      <c r="B773">
        <v>1.9512959123429E-3</v>
      </c>
      <c r="C773">
        <v>-8.7821079376460397E-3</v>
      </c>
      <c r="D773">
        <v>11531.73</v>
      </c>
      <c r="E773">
        <f t="shared" si="59"/>
        <v>154.06407106578541</v>
      </c>
      <c r="F773">
        <f t="shared" si="59"/>
        <v>115.19501505392033</v>
      </c>
      <c r="G773">
        <f t="shared" si="56"/>
        <v>94.470418319104823</v>
      </c>
    </row>
    <row r="774" spans="1:7" x14ac:dyDescent="0.45">
      <c r="A774" s="2">
        <v>43084</v>
      </c>
      <c r="B774">
        <v>-9.7221054708002599E-3</v>
      </c>
      <c r="C774">
        <v>-2.6112642210465399E-3</v>
      </c>
      <c r="D774">
        <v>11365.92</v>
      </c>
      <c r="E774">
        <f t="shared" si="59"/>
        <v>152.56624391762298</v>
      </c>
      <c r="F774">
        <f t="shared" si="59"/>
        <v>114.89421043266711</v>
      </c>
      <c r="G774">
        <f t="shared" si="56"/>
        <v>93.112067051646193</v>
      </c>
    </row>
    <row r="775" spans="1:7" x14ac:dyDescent="0.45">
      <c r="A775" s="2">
        <v>43087</v>
      </c>
      <c r="B775">
        <v>-1.7060940630402399E-3</v>
      </c>
      <c r="C775">
        <v>-5.3383372829928803E-3</v>
      </c>
      <c r="D775">
        <v>11415.13</v>
      </c>
      <c r="E775">
        <f t="shared" ref="E775:F790" si="60">E774*(1+B775)</f>
        <v>152.30595155465477</v>
      </c>
      <c r="F775">
        <f t="shared" si="60"/>
        <v>114.28086638551437</v>
      </c>
      <c r="G775">
        <f t="shared" ref="G775:G838" si="61">D775/$D$5*100</f>
        <v>93.515205980972766</v>
      </c>
    </row>
    <row r="776" spans="1:7" x14ac:dyDescent="0.45">
      <c r="A776" s="2">
        <v>43088</v>
      </c>
      <c r="B776">
        <v>1.53660923581929E-2</v>
      </c>
      <c r="C776">
        <v>1.0700091162541199E-2</v>
      </c>
      <c r="D776">
        <v>11541.88</v>
      </c>
      <c r="E776">
        <f t="shared" si="60"/>
        <v>154.64629887294603</v>
      </c>
      <c r="F776">
        <f t="shared" si="60"/>
        <v>115.50368207397356</v>
      </c>
      <c r="G776">
        <f t="shared" si="61"/>
        <v>94.553569307372754</v>
      </c>
    </row>
    <row r="777" spans="1:7" x14ac:dyDescent="0.45">
      <c r="A777" s="2">
        <v>43089</v>
      </c>
      <c r="B777">
        <v>5.00668248395514E-3</v>
      </c>
      <c r="C777">
        <v>8.5602504858730503E-3</v>
      </c>
      <c r="D777">
        <v>11505.88</v>
      </c>
      <c r="E777">
        <f t="shared" si="60"/>
        <v>155.42056378872172</v>
      </c>
      <c r="F777">
        <f t="shared" si="60"/>
        <v>116.49242252456743</v>
      </c>
      <c r="G777">
        <f t="shared" si="61"/>
        <v>94.258649546028366</v>
      </c>
    </row>
    <row r="778" spans="1:7" x14ac:dyDescent="0.45">
      <c r="A778" s="2">
        <v>43090</v>
      </c>
      <c r="B778">
        <v>1.34435317127244E-2</v>
      </c>
      <c r="C778">
        <v>3.7111206696727201E-3</v>
      </c>
      <c r="D778">
        <v>11596.94</v>
      </c>
      <c r="E778">
        <f t="shared" si="60"/>
        <v>157.50996506682492</v>
      </c>
      <c r="F778">
        <f t="shared" si="60"/>
        <v>116.9247399616586</v>
      </c>
      <c r="G778">
        <f t="shared" si="61"/>
        <v>95.004632697917785</v>
      </c>
    </row>
    <row r="779" spans="1:7" x14ac:dyDescent="0.45">
      <c r="A779" s="2">
        <v>43091</v>
      </c>
      <c r="B779">
        <v>7.5546476364869901E-3</v>
      </c>
      <c r="C779">
        <v>-1.25827234513797E-2</v>
      </c>
      <c r="D779">
        <v>11653.08</v>
      </c>
      <c r="E779">
        <f t="shared" si="60"/>
        <v>158.69989735214014</v>
      </c>
      <c r="F779">
        <f t="shared" si="60"/>
        <v>115.45350829409657</v>
      </c>
      <c r="G779">
        <f t="shared" si="61"/>
        <v>95.464543681303155</v>
      </c>
    </row>
    <row r="780" spans="1:7" x14ac:dyDescent="0.45">
      <c r="A780" s="2">
        <v>43094</v>
      </c>
      <c r="B780">
        <v>-2.5999999999999998E-4</v>
      </c>
      <c r="C780" s="3">
        <v>3.3881317890171999E-21</v>
      </c>
      <c r="D780">
        <v>11653.08</v>
      </c>
      <c r="E780">
        <f t="shared" si="60"/>
        <v>158.65863537882859</v>
      </c>
      <c r="F780">
        <f t="shared" si="60"/>
        <v>115.45350829409657</v>
      </c>
      <c r="G780">
        <f t="shared" si="61"/>
        <v>95.464543681303155</v>
      </c>
    </row>
    <row r="781" spans="1:7" x14ac:dyDescent="0.45">
      <c r="A781" s="2">
        <v>43095</v>
      </c>
      <c r="B781">
        <v>-2.5999999999999998E-4</v>
      </c>
      <c r="C781" s="3">
        <v>3.3881317890171999E-21</v>
      </c>
      <c r="D781">
        <v>11653.08</v>
      </c>
      <c r="E781">
        <f t="shared" si="60"/>
        <v>158.61738413363008</v>
      </c>
      <c r="F781">
        <f t="shared" si="60"/>
        <v>115.45350829409657</v>
      </c>
      <c r="G781">
        <f t="shared" si="61"/>
        <v>95.464543681303155</v>
      </c>
    </row>
    <row r="782" spans="1:7" x14ac:dyDescent="0.45">
      <c r="A782" s="2">
        <v>43096</v>
      </c>
      <c r="B782">
        <v>1.09636539391687E-2</v>
      </c>
      <c r="C782">
        <v>1.09928251255739E-3</v>
      </c>
      <c r="D782">
        <v>11617.75</v>
      </c>
      <c r="E782">
        <f t="shared" si="60"/>
        <v>160.35641024200737</v>
      </c>
      <c r="F782">
        <f t="shared" si="60"/>
        <v>115.58042431677765</v>
      </c>
      <c r="G782">
        <f t="shared" si="61"/>
        <v>95.175112704406033</v>
      </c>
    </row>
    <row r="783" spans="1:7" x14ac:dyDescent="0.45">
      <c r="A783" s="2">
        <v>43097</v>
      </c>
      <c r="B783">
        <v>7.5567414697780199E-3</v>
      </c>
      <c r="C783">
        <v>-8.7981664185157599E-3</v>
      </c>
      <c r="D783">
        <v>11683.99</v>
      </c>
      <c r="E783">
        <f t="shared" si="60"/>
        <v>161.56818217722787</v>
      </c>
      <c r="F783">
        <f t="shared" si="60"/>
        <v>114.56352850891598</v>
      </c>
      <c r="G783">
        <f t="shared" si="61"/>
        <v>95.717765065279664</v>
      </c>
    </row>
    <row r="784" spans="1:7" x14ac:dyDescent="0.45">
      <c r="A784" s="2">
        <v>43098</v>
      </c>
      <c r="B784">
        <v>1.4157564091161199E-2</v>
      </c>
      <c r="C784">
        <v>7.3128022333438097E-3</v>
      </c>
      <c r="D784">
        <v>11709.3</v>
      </c>
      <c r="E784">
        <f t="shared" si="60"/>
        <v>163.85559407149435</v>
      </c>
      <c r="F784">
        <f t="shared" si="60"/>
        <v>115.40130893605571</v>
      </c>
      <c r="G784">
        <f t="shared" si="61"/>
        <v>95.925110041935952</v>
      </c>
    </row>
    <row r="785" spans="1:7" x14ac:dyDescent="0.45">
      <c r="A785" s="2">
        <v>43101</v>
      </c>
      <c r="B785">
        <v>-2.5999999999999998E-4</v>
      </c>
      <c r="C785" s="3">
        <v>-3.3881317890171999E-21</v>
      </c>
      <c r="D785">
        <v>11709.3</v>
      </c>
      <c r="E785">
        <f t="shared" si="60"/>
        <v>163.81299161703575</v>
      </c>
      <c r="F785">
        <f t="shared" si="60"/>
        <v>115.40130893605571</v>
      </c>
      <c r="G785">
        <f t="shared" si="61"/>
        <v>95.925110041935952</v>
      </c>
    </row>
    <row r="786" spans="1:7" x14ac:dyDescent="0.45">
      <c r="A786" s="2">
        <v>43102</v>
      </c>
      <c r="B786">
        <v>2.2501237419865401E-3</v>
      </c>
      <c r="C786">
        <v>-2.5719041822307599E-2</v>
      </c>
      <c r="D786">
        <v>12068.99</v>
      </c>
      <c r="E786">
        <f t="shared" si="60"/>
        <v>164.18159111871907</v>
      </c>
      <c r="F786">
        <f t="shared" si="60"/>
        <v>112.43329784518026</v>
      </c>
      <c r="G786">
        <f t="shared" si="61"/>
        <v>98.871768068545904</v>
      </c>
    </row>
    <row r="787" spans="1:7" x14ac:dyDescent="0.45">
      <c r="A787" s="2">
        <v>43103</v>
      </c>
      <c r="B787">
        <v>1.2806701049451299E-2</v>
      </c>
      <c r="C787">
        <v>1.7675081707102299E-3</v>
      </c>
      <c r="D787">
        <v>12088.99</v>
      </c>
      <c r="E787">
        <f t="shared" si="60"/>
        <v>166.28421567399974</v>
      </c>
      <c r="F787">
        <f t="shared" si="60"/>
        <v>112.63202461778152</v>
      </c>
      <c r="G787">
        <f t="shared" si="61"/>
        <v>99.03561238040389</v>
      </c>
    </row>
    <row r="788" spans="1:7" x14ac:dyDescent="0.45">
      <c r="A788" s="2">
        <v>43104</v>
      </c>
      <c r="B788">
        <v>-7.6813753458290204E-4</v>
      </c>
      <c r="C788">
        <v>-3.6106576040079402E-3</v>
      </c>
      <c r="D788">
        <v>12203.55</v>
      </c>
      <c r="E788">
        <f t="shared" si="60"/>
        <v>166.15648652653186</v>
      </c>
      <c r="F788">
        <f t="shared" si="60"/>
        <v>112.22534894164052</v>
      </c>
      <c r="G788">
        <f t="shared" si="61"/>
        <v>99.974112598726435</v>
      </c>
    </row>
    <row r="789" spans="1:7" x14ac:dyDescent="0.45">
      <c r="A789" s="2">
        <v>43105</v>
      </c>
      <c r="B789" s="3">
        <v>-8.8564096155639604E-5</v>
      </c>
      <c r="C789">
        <v>-1.31512591319498E-2</v>
      </c>
      <c r="D789">
        <v>12211.63</v>
      </c>
      <c r="E789">
        <f t="shared" si="60"/>
        <v>166.14177102748224</v>
      </c>
      <c r="F789">
        <f t="shared" si="60"/>
        <v>110.74944429653551</v>
      </c>
      <c r="G789">
        <f t="shared" si="61"/>
        <v>100.04030570071707</v>
      </c>
    </row>
    <row r="790" spans="1:7" x14ac:dyDescent="0.45">
      <c r="A790" s="2">
        <v>43108</v>
      </c>
      <c r="B790">
        <v>1.35566640642597E-2</v>
      </c>
      <c r="C790">
        <v>-2.0540536929659499E-3</v>
      </c>
      <c r="D790">
        <v>12235.19</v>
      </c>
      <c r="E790">
        <f t="shared" si="60"/>
        <v>168.39409920434298</v>
      </c>
      <c r="F790">
        <f t="shared" si="60"/>
        <v>110.52195899148428</v>
      </c>
      <c r="G790">
        <f t="shared" si="61"/>
        <v>100.23331430008578</v>
      </c>
    </row>
    <row r="791" spans="1:7" x14ac:dyDescent="0.45">
      <c r="A791" s="2">
        <v>43109</v>
      </c>
      <c r="B791">
        <v>2.3424101267779502E-3</v>
      </c>
      <c r="C791">
        <v>-7.0009033786290397E-3</v>
      </c>
      <c r="D791">
        <v>12255.68</v>
      </c>
      <c r="E791">
        <f t="shared" ref="E791:F806" si="62">E790*(1+B791)</f>
        <v>168.78854724760888</v>
      </c>
      <c r="F791">
        <f t="shared" si="62"/>
        <v>109.74820543536811</v>
      </c>
      <c r="G791">
        <f t="shared" si="61"/>
        <v>100.40117279758429</v>
      </c>
    </row>
    <row r="792" spans="1:7" x14ac:dyDescent="0.45">
      <c r="A792" s="2">
        <v>43110</v>
      </c>
      <c r="B792">
        <v>-2.0240983916874301E-3</v>
      </c>
      <c r="C792">
        <v>-1.1178506347399E-2</v>
      </c>
      <c r="D792">
        <v>12289.17</v>
      </c>
      <c r="E792">
        <f t="shared" si="62"/>
        <v>168.44690262058975</v>
      </c>
      <c r="F792">
        <f t="shared" si="62"/>
        <v>108.52138442429319</v>
      </c>
      <c r="G792">
        <f t="shared" si="61"/>
        <v>100.67553009779049</v>
      </c>
    </row>
    <row r="793" spans="1:7" x14ac:dyDescent="0.45">
      <c r="A793" s="2">
        <v>43111</v>
      </c>
      <c r="B793">
        <v>-2.2895088681441299E-3</v>
      </c>
      <c r="C793">
        <v>8.8839453352257802E-3</v>
      </c>
      <c r="D793">
        <v>12295.52</v>
      </c>
      <c r="E793">
        <f t="shared" si="62"/>
        <v>168.06124194322851</v>
      </c>
      <c r="F793">
        <f t="shared" si="62"/>
        <v>109.48548247122164</v>
      </c>
      <c r="G793">
        <f t="shared" si="61"/>
        <v>100.72755066680541</v>
      </c>
    </row>
    <row r="794" spans="1:7" x14ac:dyDescent="0.45">
      <c r="A794" s="2">
        <v>43112</v>
      </c>
      <c r="B794">
        <v>7.1246886050482404E-3</v>
      </c>
      <c r="C794">
        <v>4.9867497771732897E-3</v>
      </c>
      <c r="D794">
        <v>12468.93</v>
      </c>
      <c r="E794">
        <f t="shared" si="62"/>
        <v>169.25862595865169</v>
      </c>
      <c r="F794">
        <f t="shared" si="62"/>
        <v>110.03145917653873</v>
      </c>
      <c r="G794">
        <f t="shared" si="61"/>
        <v>102.14816277277008</v>
      </c>
    </row>
    <row r="795" spans="1:7" x14ac:dyDescent="0.45">
      <c r="A795" s="2">
        <v>43115</v>
      </c>
      <c r="B795">
        <v>-1.9468145524690401E-2</v>
      </c>
      <c r="C795">
        <v>-3.8799085141494401E-3</v>
      </c>
      <c r="D795">
        <v>12470.42</v>
      </c>
      <c r="E795">
        <f t="shared" si="62"/>
        <v>165.96347439717951</v>
      </c>
      <c r="F795">
        <f t="shared" si="62"/>
        <v>109.6045471812554</v>
      </c>
      <c r="G795">
        <f t="shared" si="61"/>
        <v>102.16036917400348</v>
      </c>
    </row>
    <row r="796" spans="1:7" x14ac:dyDescent="0.45">
      <c r="A796" s="2">
        <v>43116</v>
      </c>
      <c r="B796">
        <v>1.2717516535012E-2</v>
      </c>
      <c r="C796">
        <v>-7.2242761833680898E-3</v>
      </c>
      <c r="D796">
        <v>12787.28</v>
      </c>
      <c r="E796">
        <f t="shared" si="62"/>
        <v>168.07411762703367</v>
      </c>
      <c r="F796">
        <f t="shared" si="62"/>
        <v>108.81273366146502</v>
      </c>
      <c r="G796">
        <f t="shared" si="61"/>
        <v>104.75615460676957</v>
      </c>
    </row>
    <row r="797" spans="1:7" x14ac:dyDescent="0.45">
      <c r="A797" s="2">
        <v>43117</v>
      </c>
      <c r="B797">
        <v>3.1449756486234999E-3</v>
      </c>
      <c r="C797">
        <v>2.15833676936584E-3</v>
      </c>
      <c r="D797">
        <v>12868.78</v>
      </c>
      <c r="E797">
        <f t="shared" si="62"/>
        <v>168.60270663413456</v>
      </c>
      <c r="F797">
        <f t="shared" si="62"/>
        <v>109.04758818550177</v>
      </c>
      <c r="G797">
        <f t="shared" si="61"/>
        <v>105.42382017759087</v>
      </c>
    </row>
    <row r="798" spans="1:7" x14ac:dyDescent="0.45">
      <c r="A798" s="2">
        <v>43118</v>
      </c>
      <c r="B798">
        <v>1.95440524730585E-3</v>
      </c>
      <c r="C798">
        <v>5.42802684309088E-3</v>
      </c>
      <c r="D798">
        <v>13094.92</v>
      </c>
      <c r="E798">
        <f t="shared" si="62"/>
        <v>168.93222464869029</v>
      </c>
      <c r="F798">
        <f t="shared" si="62"/>
        <v>109.63950142134699</v>
      </c>
      <c r="G798">
        <f t="shared" si="61"/>
        <v>107.2764078117691</v>
      </c>
    </row>
    <row r="799" spans="1:7" x14ac:dyDescent="0.45">
      <c r="A799" s="2">
        <v>43119</v>
      </c>
      <c r="B799">
        <v>8.9220030104014292E-3</v>
      </c>
      <c r="C799">
        <v>-1.14829084779374E-2</v>
      </c>
      <c r="D799">
        <v>13179.52</v>
      </c>
      <c r="E799">
        <f t="shared" si="62"/>
        <v>170.4394384655597</v>
      </c>
      <c r="F799">
        <f t="shared" si="62"/>
        <v>108.38052106095897</v>
      </c>
      <c r="G799">
        <f t="shared" si="61"/>
        <v>107.96946925092838</v>
      </c>
    </row>
    <row r="800" spans="1:7" x14ac:dyDescent="0.45">
      <c r="A800" s="2">
        <v>43122</v>
      </c>
      <c r="B800">
        <v>1.6190651030302799E-2</v>
      </c>
      <c r="C800">
        <v>7.4924215389129203E-3</v>
      </c>
      <c r="D800">
        <v>13204.58</v>
      </c>
      <c r="E800">
        <f t="shared" si="62"/>
        <v>173.19896393555632</v>
      </c>
      <c r="F800">
        <f t="shared" si="62"/>
        <v>109.19255361135471</v>
      </c>
      <c r="G800">
        <f t="shared" si="61"/>
        <v>108.17476617368644</v>
      </c>
    </row>
    <row r="801" spans="1:7" x14ac:dyDescent="0.45">
      <c r="A801" s="2">
        <v>43123</v>
      </c>
      <c r="B801">
        <v>2.8030888285473701E-3</v>
      </c>
      <c r="C801">
        <v>-6.3732487663110699E-3</v>
      </c>
      <c r="D801">
        <v>13490.45</v>
      </c>
      <c r="E801">
        <f t="shared" si="62"/>
        <v>173.68445601648006</v>
      </c>
      <c r="F801">
        <f t="shared" si="62"/>
        <v>108.49664230376079</v>
      </c>
      <c r="G801">
        <f t="shared" si="61"/>
        <v>110.51667484522858</v>
      </c>
    </row>
    <row r="802" spans="1:7" x14ac:dyDescent="0.45">
      <c r="A802" s="2">
        <v>43124</v>
      </c>
      <c r="B802" s="3">
        <v>3.0452368494730099E-3</v>
      </c>
      <c r="C802">
        <v>-2.4324409371683201E-3</v>
      </c>
      <c r="D802">
        <v>13620.93</v>
      </c>
      <c r="E802">
        <f t="shared" si="62"/>
        <v>174.21336632212214</v>
      </c>
      <c r="F802">
        <f t="shared" si="62"/>
        <v>108.23273062947582</v>
      </c>
      <c r="G802">
        <f t="shared" si="61"/>
        <v>111.58559513579007</v>
      </c>
    </row>
    <row r="803" spans="1:7" x14ac:dyDescent="0.45">
      <c r="A803" s="2">
        <v>43125</v>
      </c>
      <c r="B803">
        <v>-2.6258939805594598E-3</v>
      </c>
      <c r="C803">
        <v>3.7535681737500999E-3</v>
      </c>
      <c r="D803">
        <v>13388.16</v>
      </c>
      <c r="E803">
        <f t="shared" si="62"/>
        <v>173.75590049216387</v>
      </c>
      <c r="F803">
        <f t="shared" si="62"/>
        <v>108.6389895625247</v>
      </c>
      <c r="G803">
        <f t="shared" si="61"/>
        <v>109.6786931122309</v>
      </c>
    </row>
    <row r="804" spans="1:7" x14ac:dyDescent="0.45">
      <c r="A804" s="2">
        <v>43126</v>
      </c>
      <c r="B804">
        <v>1.3901110983548799E-2</v>
      </c>
      <c r="C804">
        <v>1.70038015937251E-3</v>
      </c>
      <c r="D804">
        <v>13723.96</v>
      </c>
      <c r="E804">
        <f t="shared" si="62"/>
        <v>176.1713005489519</v>
      </c>
      <c r="F804">
        <f t="shared" si="62"/>
        <v>108.82371714491109</v>
      </c>
      <c r="G804">
        <f t="shared" si="61"/>
        <v>112.42963910832648</v>
      </c>
    </row>
    <row r="805" spans="1:7" x14ac:dyDescent="0.45">
      <c r="A805" s="2">
        <v>43129</v>
      </c>
      <c r="B805">
        <v>-2.5749027856534698E-3</v>
      </c>
      <c r="C805" s="3">
        <v>4.19087782846452E-4</v>
      </c>
      <c r="D805">
        <v>13659.59</v>
      </c>
      <c r="E805">
        <f t="shared" si="62"/>
        <v>175.71767657641621</v>
      </c>
      <c r="F805">
        <f t="shared" si="62"/>
        <v>108.86932383525046</v>
      </c>
      <c r="G805">
        <f t="shared" si="61"/>
        <v>111.90230619061157</v>
      </c>
    </row>
    <row r="806" spans="1:7" x14ac:dyDescent="0.45">
      <c r="A806" s="2">
        <v>43130</v>
      </c>
      <c r="B806">
        <v>-9.3255631991710705E-3</v>
      </c>
      <c r="C806">
        <v>6.6070920761562603E-3</v>
      </c>
      <c r="D806">
        <v>13389.38</v>
      </c>
      <c r="E806">
        <f t="shared" si="62"/>
        <v>174.07901027829132</v>
      </c>
      <c r="F806">
        <f t="shared" si="62"/>
        <v>109.58863348209883</v>
      </c>
      <c r="G806">
        <f t="shared" si="61"/>
        <v>109.68868761525424</v>
      </c>
    </row>
    <row r="807" spans="1:7" x14ac:dyDescent="0.45">
      <c r="A807" s="2">
        <v>43131</v>
      </c>
      <c r="B807">
        <v>4.6355085390174496E-3</v>
      </c>
      <c r="C807">
        <v>1.6701730467686699E-3</v>
      </c>
      <c r="D807">
        <v>13561.65</v>
      </c>
      <c r="E807">
        <f t="shared" ref="E807:F822" si="63">E806*(1+B807)</f>
        <v>174.88595501690006</v>
      </c>
      <c r="F807">
        <f t="shared" si="63"/>
        <v>109.77166546397285</v>
      </c>
      <c r="G807">
        <f t="shared" si="61"/>
        <v>111.09996059544301</v>
      </c>
    </row>
    <row r="808" spans="1:7" x14ac:dyDescent="0.45">
      <c r="A808" s="2">
        <v>43132</v>
      </c>
      <c r="B808">
        <v>-9.9673571764211395E-3</v>
      </c>
      <c r="C808">
        <v>5.83057043495438E-3</v>
      </c>
      <c r="D808">
        <v>13434.14</v>
      </c>
      <c r="E808">
        <f t="shared" si="63"/>
        <v>173.14280423810709</v>
      </c>
      <c r="F808">
        <f t="shared" si="63"/>
        <v>110.41169689122279</v>
      </c>
      <c r="G808">
        <f t="shared" si="61"/>
        <v>110.05537118519241</v>
      </c>
    </row>
    <row r="809" spans="1:7" x14ac:dyDescent="0.45">
      <c r="A809" s="2">
        <v>43133</v>
      </c>
      <c r="B809">
        <v>5.2344382111064796E-4</v>
      </c>
      <c r="C809">
        <v>-1.20207337385481E-2</v>
      </c>
      <c r="D809">
        <v>13538.66</v>
      </c>
      <c r="E809">
        <f t="shared" si="63"/>
        <v>173.23343476915528</v>
      </c>
      <c r="F809">
        <f t="shared" si="63"/>
        <v>109.08446728127213</v>
      </c>
      <c r="G809">
        <f t="shared" si="61"/>
        <v>110.91162155896225</v>
      </c>
    </row>
    <row r="810" spans="1:7" x14ac:dyDescent="0.45">
      <c r="A810" s="2">
        <v>43136</v>
      </c>
      <c r="B810">
        <v>-1.1626414016964201E-2</v>
      </c>
      <c r="C810">
        <v>9.7261167141651297E-3</v>
      </c>
      <c r="D810">
        <v>13479.83</v>
      </c>
      <c r="E810">
        <f t="shared" si="63"/>
        <v>171.21935113494831</v>
      </c>
      <c r="F810">
        <f t="shared" si="63"/>
        <v>110.14543554175231</v>
      </c>
      <c r="G810">
        <f t="shared" si="61"/>
        <v>110.42967351563198</v>
      </c>
    </row>
    <row r="811" spans="1:7" x14ac:dyDescent="0.45">
      <c r="A811" s="2">
        <v>43137</v>
      </c>
      <c r="B811">
        <v>-5.7766024714595299E-2</v>
      </c>
      <c r="C811">
        <v>3.6285217196876002E-4</v>
      </c>
      <c r="D811">
        <v>12686.6</v>
      </c>
      <c r="E811">
        <f t="shared" si="63"/>
        <v>161.32868986566993</v>
      </c>
      <c r="F811">
        <f t="shared" si="63"/>
        <v>110.18540205227107</v>
      </c>
      <c r="G811">
        <f t="shared" si="61"/>
        <v>103.93136234087646</v>
      </c>
    </row>
    <row r="812" spans="1:7" x14ac:dyDescent="0.45">
      <c r="A812" s="2">
        <v>43138</v>
      </c>
      <c r="B812">
        <v>-1.19877937424569E-2</v>
      </c>
      <c r="C812">
        <v>3.7490148909358301E-3</v>
      </c>
      <c r="D812">
        <v>12433.29</v>
      </c>
      <c r="E812">
        <f t="shared" si="63"/>
        <v>159.39471480681948</v>
      </c>
      <c r="F812">
        <f t="shared" si="63"/>
        <v>110.59848876532878</v>
      </c>
      <c r="G812">
        <f t="shared" si="61"/>
        <v>101.85619220903914</v>
      </c>
    </row>
    <row r="813" spans="1:7" x14ac:dyDescent="0.45">
      <c r="A813" s="2">
        <v>43139</v>
      </c>
      <c r="B813">
        <v>6.9024150846084403E-3</v>
      </c>
      <c r="C813">
        <v>8.9278490791804398E-3</v>
      </c>
      <c r="D813">
        <v>12380.38</v>
      </c>
      <c r="E813">
        <f t="shared" si="63"/>
        <v>160.49492329070893</v>
      </c>
      <c r="F813">
        <f t="shared" si="63"/>
        <v>111.58589538141106</v>
      </c>
      <c r="G813">
        <f t="shared" si="61"/>
        <v>101.42274208201883</v>
      </c>
    </row>
    <row r="814" spans="1:7" x14ac:dyDescent="0.45">
      <c r="A814" s="2">
        <v>43140</v>
      </c>
      <c r="B814">
        <v>-3.5637789413866701E-2</v>
      </c>
      <c r="C814">
        <v>6.3825913438051596E-3</v>
      </c>
      <c r="D814">
        <v>11901.67</v>
      </c>
      <c r="E814">
        <f t="shared" si="63"/>
        <v>154.77523901247994</v>
      </c>
      <c r="F814">
        <f t="shared" si="63"/>
        <v>112.2981025513632</v>
      </c>
      <c r="G814">
        <f t="shared" si="61"/>
        <v>97.501046555542004</v>
      </c>
    </row>
    <row r="815" spans="1:7" x14ac:dyDescent="0.45">
      <c r="A815" s="2">
        <v>43143</v>
      </c>
      <c r="B815">
        <v>5.1924558602018502E-3</v>
      </c>
      <c r="C815">
        <v>-4.04213782474912E-3</v>
      </c>
      <c r="D815">
        <v>11900.31</v>
      </c>
      <c r="E815">
        <f t="shared" si="63"/>
        <v>155.57890260930444</v>
      </c>
      <c r="F815">
        <f t="shared" si="63"/>
        <v>111.84417814339278</v>
      </c>
      <c r="G815">
        <f t="shared" si="61"/>
        <v>97.489905142335658</v>
      </c>
    </row>
    <row r="816" spans="1:7" x14ac:dyDescent="0.45">
      <c r="A816" s="2">
        <v>43144</v>
      </c>
      <c r="B816">
        <v>1.3414296990880399E-2</v>
      </c>
      <c r="C816">
        <v>-4.6860608720259598E-3</v>
      </c>
      <c r="D816">
        <v>12004.51</v>
      </c>
      <c r="E816">
        <f t="shared" si="63"/>
        <v>157.66588421442088</v>
      </c>
      <c r="F816">
        <f t="shared" si="63"/>
        <v>111.32006951643113</v>
      </c>
      <c r="G816">
        <f t="shared" si="61"/>
        <v>98.343534007115764</v>
      </c>
    </row>
    <row r="817" spans="1:7" x14ac:dyDescent="0.45">
      <c r="A817" s="2">
        <v>43145</v>
      </c>
      <c r="B817">
        <v>1.5762554314650599E-2</v>
      </c>
      <c r="C817">
        <v>-9.0315609555067199E-4</v>
      </c>
      <c r="D817">
        <v>12260.99</v>
      </c>
      <c r="E817">
        <f t="shared" si="63"/>
        <v>160.15110127791812</v>
      </c>
      <c r="F817">
        <f t="shared" si="63"/>
        <v>111.21953011709024</v>
      </c>
      <c r="G817">
        <f t="shared" si="61"/>
        <v>100.44467346238257</v>
      </c>
    </row>
    <row r="818" spans="1:7" x14ac:dyDescent="0.45">
      <c r="A818" s="2">
        <v>43146</v>
      </c>
      <c r="B818">
        <v>1.2164459611553401E-2</v>
      </c>
      <c r="C818">
        <v>-1.04021495802256E-2</v>
      </c>
      <c r="D818">
        <v>12535.51</v>
      </c>
      <c r="E818">
        <f t="shared" si="63"/>
        <v>162.09925288115915</v>
      </c>
      <c r="F818">
        <f t="shared" si="63"/>
        <v>110.06260792856988</v>
      </c>
      <c r="G818">
        <f t="shared" si="61"/>
        <v>102.69360048694531</v>
      </c>
    </row>
    <row r="819" spans="1:7" x14ac:dyDescent="0.45">
      <c r="A819" s="2">
        <v>43147</v>
      </c>
      <c r="B819">
        <v>-2.5999999999999998E-4</v>
      </c>
      <c r="C819" s="3">
        <v>-6.7762635780343997E-21</v>
      </c>
      <c r="D819">
        <v>12535.51</v>
      </c>
      <c r="E819">
        <f t="shared" si="63"/>
        <v>162.05710707541004</v>
      </c>
      <c r="F819">
        <f t="shared" si="63"/>
        <v>110.06260792856988</v>
      </c>
      <c r="G819">
        <f t="shared" si="61"/>
        <v>102.69360048694531</v>
      </c>
    </row>
    <row r="820" spans="1:7" x14ac:dyDescent="0.45">
      <c r="A820" s="2">
        <v>43150</v>
      </c>
      <c r="B820">
        <v>-2.5999999999999998E-4</v>
      </c>
      <c r="C820" s="3">
        <v>-6.7762635780343997E-21</v>
      </c>
      <c r="D820">
        <v>12535.51</v>
      </c>
      <c r="E820">
        <f t="shared" si="63"/>
        <v>162.01497222757044</v>
      </c>
      <c r="F820">
        <f t="shared" si="63"/>
        <v>110.06260792856988</v>
      </c>
      <c r="G820">
        <f t="shared" si="61"/>
        <v>102.69360048694531</v>
      </c>
    </row>
    <row r="821" spans="1:7" x14ac:dyDescent="0.45">
      <c r="A821" s="2">
        <v>43151</v>
      </c>
      <c r="B821">
        <v>1.7148237561002699E-3</v>
      </c>
      <c r="C821">
        <v>-2.5079372690358002E-3</v>
      </c>
      <c r="D821">
        <v>12396.87</v>
      </c>
      <c r="E821">
        <f t="shared" si="63"/>
        <v>162.2927993507902</v>
      </c>
      <c r="F821">
        <f t="shared" si="63"/>
        <v>109.78657781221854</v>
      </c>
      <c r="G821">
        <f t="shared" si="61"/>
        <v>101.55783171714575</v>
      </c>
    </row>
    <row r="822" spans="1:7" x14ac:dyDescent="0.45">
      <c r="A822" s="2">
        <v>43152</v>
      </c>
      <c r="B822">
        <v>1.21023959987376E-2</v>
      </c>
      <c r="C822">
        <v>-7.7791785296246699E-3</v>
      </c>
      <c r="D822">
        <v>12686.88</v>
      </c>
      <c r="E822">
        <f t="shared" si="63"/>
        <v>164.25693107627714</v>
      </c>
      <c r="F822">
        <f t="shared" si="63"/>
        <v>108.93252842326076</v>
      </c>
      <c r="G822">
        <f t="shared" si="61"/>
        <v>103.93365616124245</v>
      </c>
    </row>
    <row r="823" spans="1:7" x14ac:dyDescent="0.45">
      <c r="A823" s="2">
        <v>43153</v>
      </c>
      <c r="B823">
        <v>-8.8759081055033405E-3</v>
      </c>
      <c r="C823">
        <v>7.3369472968931202E-3</v>
      </c>
      <c r="D823">
        <v>12528.64</v>
      </c>
      <c r="E823">
        <f t="shared" ref="E823:F838" si="64">E822*(1+B823)</f>
        <v>162.79900165035212</v>
      </c>
      <c r="F823">
        <f t="shared" si="64"/>
        <v>109.73176064321954</v>
      </c>
      <c r="G823">
        <f t="shared" si="61"/>
        <v>102.63731996582209</v>
      </c>
    </row>
    <row r="824" spans="1:7" x14ac:dyDescent="0.45">
      <c r="A824" s="2">
        <v>43154</v>
      </c>
      <c r="B824">
        <v>8.6813150529128705E-3</v>
      </c>
      <c r="C824">
        <v>-6.5056294212533098E-3</v>
      </c>
      <c r="D824">
        <v>12735.06</v>
      </c>
      <c r="E824">
        <f t="shared" si="64"/>
        <v>164.2123110739785</v>
      </c>
      <c r="F824">
        <f t="shared" si="64"/>
        <v>109.01788647273308</v>
      </c>
      <c r="G824">
        <f t="shared" si="61"/>
        <v>104.32835710850836</v>
      </c>
    </row>
    <row r="825" spans="1:7" x14ac:dyDescent="0.45">
      <c r="A825" s="2">
        <v>43157</v>
      </c>
      <c r="B825">
        <v>7.77494692014335E-3</v>
      </c>
      <c r="C825">
        <v>4.9297991157796197E-3</v>
      </c>
      <c r="D825">
        <v>12834.06</v>
      </c>
      <c r="E825">
        <f t="shared" si="64"/>
        <v>165.48905307621274</v>
      </c>
      <c r="F825">
        <f t="shared" si="64"/>
        <v>109.55532275307051</v>
      </c>
      <c r="G825">
        <f t="shared" si="61"/>
        <v>105.1393864522054</v>
      </c>
    </row>
    <row r="826" spans="1:7" x14ac:dyDescent="0.45">
      <c r="A826" s="2">
        <v>43158</v>
      </c>
      <c r="B826">
        <v>-1.0483081437454999E-2</v>
      </c>
      <c r="C826">
        <v>2.51988998402634E-3</v>
      </c>
      <c r="D826">
        <v>12646.54</v>
      </c>
      <c r="E826">
        <f t="shared" si="64"/>
        <v>163.7542178558075</v>
      </c>
      <c r="F826">
        <f t="shared" si="64"/>
        <v>109.83139011357275</v>
      </c>
      <c r="G826">
        <f t="shared" si="61"/>
        <v>103.60318218422493</v>
      </c>
    </row>
    <row r="827" spans="1:7" x14ac:dyDescent="0.45">
      <c r="A827" s="2">
        <v>43159</v>
      </c>
      <c r="B827">
        <v>-3.4901883059720099E-3</v>
      </c>
      <c r="C827">
        <v>6.8857255286966798E-3</v>
      </c>
      <c r="D827">
        <v>12382.08</v>
      </c>
      <c r="E827">
        <f t="shared" si="64"/>
        <v>163.18268479959357</v>
      </c>
      <c r="F827">
        <f t="shared" si="64"/>
        <v>110.58765892033003</v>
      </c>
      <c r="G827">
        <f t="shared" si="61"/>
        <v>101.43666884852675</v>
      </c>
    </row>
    <row r="828" spans="1:7" x14ac:dyDescent="0.45">
      <c r="A828" s="2">
        <v>43160</v>
      </c>
      <c r="B828">
        <v>6.0210108640619802E-3</v>
      </c>
      <c r="C828">
        <v>3.7725319529268901E-3</v>
      </c>
      <c r="D828">
        <v>12428.88</v>
      </c>
      <c r="E828">
        <f t="shared" si="64"/>
        <v>164.16520951759873</v>
      </c>
      <c r="F828">
        <f t="shared" si="64"/>
        <v>111.00485439720636</v>
      </c>
      <c r="G828">
        <f t="shared" si="61"/>
        <v>101.82006453827444</v>
      </c>
    </row>
    <row r="829" spans="1:7" x14ac:dyDescent="0.45">
      <c r="A829" s="2">
        <v>43161</v>
      </c>
      <c r="B829">
        <v>-1.26107630774333E-2</v>
      </c>
      <c r="C829" s="3">
        <v>-8.4479529994568606E-5</v>
      </c>
      <c r="D829">
        <v>12203.91</v>
      </c>
      <c r="E829">
        <f t="shared" si="64"/>
        <v>162.09496095481509</v>
      </c>
      <c r="F829">
        <f t="shared" si="64"/>
        <v>110.99547675927977</v>
      </c>
      <c r="G829">
        <f t="shared" si="61"/>
        <v>99.977061796339882</v>
      </c>
    </row>
    <row r="830" spans="1:7" x14ac:dyDescent="0.45">
      <c r="A830" s="2">
        <v>43164</v>
      </c>
      <c r="B830">
        <v>-1.2130573508154101E-2</v>
      </c>
      <c r="C830">
        <v>3.5443657003832499E-3</v>
      </c>
      <c r="D830">
        <v>11991.79</v>
      </c>
      <c r="E830">
        <f t="shared" si="64"/>
        <v>160.12865611565135</v>
      </c>
      <c r="F830">
        <f t="shared" si="64"/>
        <v>111.38888532000306</v>
      </c>
      <c r="G830">
        <f t="shared" si="61"/>
        <v>98.239329024774094</v>
      </c>
    </row>
    <row r="831" spans="1:7" x14ac:dyDescent="0.45">
      <c r="A831" s="2">
        <v>43165</v>
      </c>
      <c r="B831">
        <v>1.6752913321172298E-2</v>
      </c>
      <c r="C831">
        <v>-5.1056012837656902E-3</v>
      </c>
      <c r="D831">
        <v>12311.54</v>
      </c>
      <c r="E831">
        <f t="shared" si="64"/>
        <v>162.81127761179266</v>
      </c>
      <c r="F831">
        <f t="shared" si="64"/>
        <v>110.82017808411602</v>
      </c>
      <c r="G831">
        <f t="shared" si="61"/>
        <v>100.85878996060364</v>
      </c>
    </row>
    <row r="832" spans="1:7" x14ac:dyDescent="0.45">
      <c r="A832" s="2">
        <v>43166</v>
      </c>
      <c r="B832">
        <v>-9.3505847293627806E-3</v>
      </c>
      <c r="C832">
        <v>1.9658747095633099E-3</v>
      </c>
      <c r="D832">
        <v>12180.29</v>
      </c>
      <c r="E832">
        <f t="shared" si="64"/>
        <v>161.28889696558778</v>
      </c>
      <c r="F832">
        <f t="shared" si="64"/>
        <v>111.03803666952088</v>
      </c>
      <c r="G832">
        <f t="shared" si="61"/>
        <v>99.783561664035616</v>
      </c>
    </row>
    <row r="833" spans="1:7" x14ac:dyDescent="0.45">
      <c r="A833" s="2">
        <v>43167</v>
      </c>
      <c r="B833">
        <v>1.6108063456470801E-2</v>
      </c>
      <c r="C833">
        <v>-5.88087745833303E-3</v>
      </c>
      <c r="D833">
        <v>12334.83</v>
      </c>
      <c r="E833">
        <f t="shared" si="64"/>
        <v>163.88694875273364</v>
      </c>
      <c r="F833">
        <f t="shared" si="64"/>
        <v>110.38503558265354</v>
      </c>
      <c r="G833">
        <f t="shared" si="61"/>
        <v>101.04958666176228</v>
      </c>
    </row>
    <row r="834" spans="1:7" x14ac:dyDescent="0.45">
      <c r="A834" s="2">
        <v>43168</v>
      </c>
      <c r="B834">
        <v>1.14882431410054E-2</v>
      </c>
      <c r="C834">
        <v>2.2578057123446701E-3</v>
      </c>
      <c r="D834">
        <v>12431.2</v>
      </c>
      <c r="E834">
        <f t="shared" si="64"/>
        <v>165.76972186764255</v>
      </c>
      <c r="F834">
        <f t="shared" si="64"/>
        <v>110.63426354654942</v>
      </c>
      <c r="G834">
        <f t="shared" si="61"/>
        <v>101.83907047844998</v>
      </c>
    </row>
    <row r="835" spans="1:7" x14ac:dyDescent="0.45">
      <c r="A835" s="2">
        <v>43171</v>
      </c>
      <c r="B835">
        <v>1.1060169796446299E-2</v>
      </c>
      <c r="C835">
        <v>1.30852825867756E-3</v>
      </c>
      <c r="D835">
        <v>12697.31</v>
      </c>
      <c r="E835">
        <f t="shared" si="64"/>
        <v>167.60316313860835</v>
      </c>
      <c r="F835">
        <f t="shared" si="64"/>
        <v>110.77903160677806</v>
      </c>
      <c r="G835">
        <f t="shared" si="61"/>
        <v>104.0191009698764</v>
      </c>
    </row>
    <row r="836" spans="1:7" x14ac:dyDescent="0.45">
      <c r="A836" s="2">
        <v>43172</v>
      </c>
      <c r="B836">
        <v>4.1516360906011801E-4</v>
      </c>
      <c r="C836">
        <v>3.5204761499766199E-3</v>
      </c>
      <c r="D836">
        <v>12746.78</v>
      </c>
      <c r="E836">
        <f t="shared" si="64"/>
        <v>167.67274587270688</v>
      </c>
      <c r="F836">
        <f t="shared" si="64"/>
        <v>111.16902654546722</v>
      </c>
      <c r="G836">
        <f t="shared" si="61"/>
        <v>104.42436987525714</v>
      </c>
    </row>
    <row r="837" spans="1:7" x14ac:dyDescent="0.45">
      <c r="A837" s="2">
        <v>43173</v>
      </c>
      <c r="B837">
        <v>-1.19907957249202E-3</v>
      </c>
      <c r="C837">
        <v>-1.35872947457751E-3</v>
      </c>
      <c r="D837">
        <v>12684.52</v>
      </c>
      <c r="E837">
        <f t="shared" si="64"/>
        <v>167.47169290826727</v>
      </c>
      <c r="F837">
        <f t="shared" si="64"/>
        <v>111.0179779124398</v>
      </c>
      <c r="G837">
        <f t="shared" si="61"/>
        <v>103.91432253244324</v>
      </c>
    </row>
    <row r="838" spans="1:7" x14ac:dyDescent="0.45">
      <c r="A838" s="2">
        <v>43174</v>
      </c>
      <c r="B838">
        <v>1.01914016539962E-3</v>
      </c>
      <c r="C838">
        <v>-2.85696878213608E-3</v>
      </c>
      <c r="D838">
        <v>12719.84</v>
      </c>
      <c r="E838">
        <f t="shared" si="64"/>
        <v>167.64237003707757</v>
      </c>
      <c r="F838">
        <f t="shared" si="64"/>
        <v>110.7008030152881</v>
      </c>
      <c r="G838">
        <f t="shared" si="61"/>
        <v>104.20367158718445</v>
      </c>
    </row>
    <row r="839" spans="1:7" x14ac:dyDescent="0.45">
      <c r="A839" s="2">
        <v>43175</v>
      </c>
      <c r="B839">
        <v>3.0567741844081302E-3</v>
      </c>
      <c r="C839">
        <v>-1.6784168278736501E-4</v>
      </c>
      <c r="D839">
        <v>12673.07</v>
      </c>
      <c r="E839">
        <f t="shared" ref="E839:F849" si="65">E838*(1+B839)</f>
        <v>168.15481490601991</v>
      </c>
      <c r="F839">
        <f t="shared" si="65"/>
        <v>110.6822228062241</v>
      </c>
      <c r="G839">
        <f t="shared" ref="G839:G849" si="66">D839/$D$5*100</f>
        <v>103.82052166390451</v>
      </c>
    </row>
    <row r="840" spans="1:7" x14ac:dyDescent="0.45">
      <c r="A840" s="2">
        <v>43178</v>
      </c>
      <c r="B840" s="3">
        <v>-6.2950337013376904E-3</v>
      </c>
      <c r="C840" s="3">
        <v>3.3517106703723201E-3</v>
      </c>
      <c r="D840">
        <v>12660.46</v>
      </c>
      <c r="E840">
        <f t="shared" si="65"/>
        <v>167.09627467914433</v>
      </c>
      <c r="F840">
        <f t="shared" si="65"/>
        <v>111.05319759342424</v>
      </c>
      <c r="G840">
        <f t="shared" si="66"/>
        <v>103.71721782527807</v>
      </c>
    </row>
    <row r="841" spans="1:7" x14ac:dyDescent="0.45">
      <c r="A841" s="2">
        <v>43179</v>
      </c>
      <c r="B841">
        <v>-1.16624101672714E-3</v>
      </c>
      <c r="C841">
        <v>3.3959557695569498E-3</v>
      </c>
      <c r="D841">
        <v>12597.42</v>
      </c>
      <c r="E841">
        <f t="shared" si="65"/>
        <v>166.90140014987122</v>
      </c>
      <c r="F841">
        <f t="shared" si="65"/>
        <v>111.43032934051938</v>
      </c>
      <c r="G841">
        <f t="shared" si="66"/>
        <v>103.2007805543017</v>
      </c>
    </row>
    <row r="842" spans="1:7" x14ac:dyDescent="0.45">
      <c r="A842" s="2">
        <v>43180</v>
      </c>
      <c r="B842">
        <v>-1.3328868166282299E-2</v>
      </c>
      <c r="C842">
        <v>-1.1517161165147101E-2</v>
      </c>
      <c r="D842">
        <v>12521.55</v>
      </c>
      <c r="E842">
        <f t="shared" si="65"/>
        <v>164.67679339050565</v>
      </c>
      <c r="F842">
        <f t="shared" si="65"/>
        <v>110.1469682788192</v>
      </c>
      <c r="G842">
        <f t="shared" si="66"/>
        <v>102.57923715726842</v>
      </c>
    </row>
    <row r="843" spans="1:7" x14ac:dyDescent="0.45">
      <c r="A843" s="2">
        <v>43181</v>
      </c>
      <c r="B843">
        <v>-7.0282975928532901E-3</v>
      </c>
      <c r="C843">
        <v>-5.7717610158821797E-4</v>
      </c>
      <c r="D843">
        <v>12427.55</v>
      </c>
      <c r="E843">
        <f t="shared" si="65"/>
        <v>163.51939587992035</v>
      </c>
      <c r="F843">
        <f t="shared" si="65"/>
        <v>110.08339408106627</v>
      </c>
      <c r="G843">
        <f t="shared" si="66"/>
        <v>101.80916889153589</v>
      </c>
    </row>
    <row r="844" spans="1:7" x14ac:dyDescent="0.45">
      <c r="A844" s="2">
        <v>43182</v>
      </c>
      <c r="B844">
        <v>-2.5965012620607499E-2</v>
      </c>
      <c r="C844">
        <v>2.6155757860758899E-3</v>
      </c>
      <c r="D844">
        <v>12128.27</v>
      </c>
      <c r="E844">
        <f t="shared" si="65"/>
        <v>159.27361270218412</v>
      </c>
      <c r="F844">
        <f t="shared" si="65"/>
        <v>110.37132554107377</v>
      </c>
      <c r="G844">
        <f t="shared" si="66"/>
        <v>99.357402608892983</v>
      </c>
    </row>
    <row r="845" spans="1:7" x14ac:dyDescent="0.45">
      <c r="A845" s="2">
        <v>43185</v>
      </c>
      <c r="B845">
        <v>4.6711656508618502E-3</v>
      </c>
      <c r="C845">
        <v>2.21964083060205E-3</v>
      </c>
      <c r="D845">
        <v>12197.7</v>
      </c>
      <c r="E845">
        <f t="shared" si="65"/>
        <v>160.01760613092722</v>
      </c>
      <c r="F845">
        <f t="shared" si="65"/>
        <v>110.61631024177242</v>
      </c>
      <c r="G845">
        <f t="shared" si="66"/>
        <v>99.926188137507992</v>
      </c>
    </row>
    <row r="846" spans="1:7" x14ac:dyDescent="0.45">
      <c r="A846" s="2">
        <v>43186</v>
      </c>
      <c r="B846" s="3">
        <v>1.47739886932354E-2</v>
      </c>
      <c r="C846">
        <v>2.3501479958684202E-3</v>
      </c>
      <c r="D846">
        <v>12301.55</v>
      </c>
      <c r="E846">
        <f t="shared" si="65"/>
        <v>162.38170443462414</v>
      </c>
      <c r="F846">
        <f t="shared" si="65"/>
        <v>110.8762749415975</v>
      </c>
      <c r="G846">
        <f t="shared" si="66"/>
        <v>100.77694972683058</v>
      </c>
    </row>
    <row r="847" spans="1:7" x14ac:dyDescent="0.45">
      <c r="A847" s="2">
        <v>43187</v>
      </c>
      <c r="B847">
        <v>-2.03074495547656E-2</v>
      </c>
      <c r="C847">
        <v>-8.2436507342604198E-3</v>
      </c>
      <c r="D847">
        <v>12001.16</v>
      </c>
      <c r="E847">
        <f t="shared" si="65"/>
        <v>159.08414616320115</v>
      </c>
      <c r="F847">
        <f t="shared" si="65"/>
        <v>109.96224965626314</v>
      </c>
      <c r="G847">
        <f t="shared" si="66"/>
        <v>98.316090084879548</v>
      </c>
    </row>
    <row r="848" spans="1:7" x14ac:dyDescent="0.45">
      <c r="A848" s="2">
        <v>43188</v>
      </c>
      <c r="B848">
        <v>2.1111958306059102E-3</v>
      </c>
      <c r="C848">
        <v>-5.9092678559006899E-3</v>
      </c>
      <c r="D848">
        <v>11998.34</v>
      </c>
      <c r="E848">
        <f t="shared" si="65"/>
        <v>159.42000394929642</v>
      </c>
      <c r="F848">
        <f t="shared" si="65"/>
        <v>109.31245326900685</v>
      </c>
      <c r="G848">
        <f t="shared" si="66"/>
        <v>98.292988036907587</v>
      </c>
    </row>
    <row r="849" spans="1:7" x14ac:dyDescent="0.45">
      <c r="A849" s="2">
        <v>43189</v>
      </c>
      <c r="B849">
        <v>-2.5999999999999998E-4</v>
      </c>
      <c r="C849" s="3">
        <v>0</v>
      </c>
      <c r="D849">
        <v>11998.34</v>
      </c>
      <c r="E849">
        <f t="shared" si="65"/>
        <v>159.37855474826958</v>
      </c>
      <c r="F849">
        <f t="shared" si="65"/>
        <v>109.31245326900685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E36"/>
  <sheetViews>
    <sheetView workbookViewId="0">
      <selection activeCell="E9" sqref="A9:E9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332</v>
      </c>
      <c r="B2">
        <v>145</v>
      </c>
      <c r="D2" t="str">
        <f>INDEX(StockNames!$A$2:$A$385,'PickedStock_30032018 EBITDA2EV'!A2,0)</f>
        <v>732_H1</v>
      </c>
      <c r="E2" t="str">
        <f>INDEX(StockNames!$A$2:$A$385,'PickedStock_30032018 EBITDA2EV'!B2,0)</f>
        <v>2098_H1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298</v>
      </c>
      <c r="B3">
        <v>300</v>
      </c>
      <c r="D3" t="str">
        <f>INDEX(StockNames!$A$2:$A$385,'PickedStock_30032018 EBITDA2EV'!A3,0)</f>
        <v>606_H1</v>
      </c>
      <c r="E3" t="str">
        <f>INDEX(StockNames!$A$2:$A$385,'PickedStock_30032018 EBITDA2EV'!B3,0)</f>
        <v>607_H1</v>
      </c>
      <c r="G3" t="str">
        <f>D2</f>
        <v>732_H1</v>
      </c>
      <c r="H3" s="5"/>
      <c r="I3" s="6">
        <f>VLOOKUP($G3,FundamentalData_30032018!$A:$R,MATCH(I$2,FundamentalData_30032018!$A$1:$R$1,0),FALSE)</f>
        <v>-0.55656498670578003</v>
      </c>
      <c r="J3" s="6">
        <f>VLOOKUP($G3,FundamentalData_30032018!$A:$R,MATCH(J$2,FundamentalData_30032018!$A$1:$R$1,0),FALSE)</f>
        <v>0.34937805641099801</v>
      </c>
      <c r="K3" s="6">
        <f>VLOOKUP($G3,FundamentalData_30032018!$A:$R,MATCH(K$2,FundamentalData_30032018!$A$1:$R$1,0),FALSE)</f>
        <v>2.9403267440508101</v>
      </c>
      <c r="L3" s="6">
        <f>VLOOKUP($G3,FundamentalData_30032018!$A:$R,MATCH(L$2,FundamentalData_30032018!$A$1:$R$1,0),FALSE)</f>
        <v>2.5177880581388998</v>
      </c>
      <c r="M3" s="6">
        <f>VLOOKUP($G3,FundamentalData_30032018!$A:$R,MATCH(M$2,FundamentalData_30032018!$A$1:$R$1,0),FALSE)</f>
        <v>0.96283232807308805</v>
      </c>
      <c r="N3" s="6">
        <f>VLOOKUP($G3,FundamentalData_30032018!$A:$R,MATCH(N$2,FundamentalData_30032018!$A$1:$R$1,0),FALSE)</f>
        <v>3.7153061438379702E-2</v>
      </c>
      <c r="O3" s="6">
        <f>VLOOKUP($G3,FundamentalData_30032018!$A:$R,MATCH(O$2,FundamentalData_30032018!$A$1:$R$1,0),FALSE)</f>
        <v>-6.6949719160645203E-3</v>
      </c>
      <c r="P3" s="6">
        <f>VLOOKUP($G3,FundamentalData_30032018!$A:$R,MATCH(P$2,FundamentalData_30032018!$A$1:$R$1,0),FALSE)</f>
        <v>1.1738548326731899</v>
      </c>
      <c r="Q3" t="str">
        <f>VLOOKUP($G3,StockNames!$A:$B,2,FALSE)</f>
        <v>Electronic Equipment, Instrume</v>
      </c>
      <c r="R3" t="str">
        <f>VLOOKUP($G3,StockNames!$A:$C,3,FALSE)</f>
        <v>Information Technology</v>
      </c>
      <c r="U3" t="str">
        <f>E2</f>
        <v>2098_H1</v>
      </c>
      <c r="V3" s="6">
        <f>VLOOKUP($U3,[1]FundamentalData_30032018!$A:$R,MATCH(V$2,[1]FundamentalData_30032018!$A$1:$R$1,0),FALSE)</f>
        <v>12.000918388366699</v>
      </c>
      <c r="W3" s="6">
        <f>VLOOKUP($U3,[1]FundamentalData_30032018!$A:$R,MATCH(W$2,[1]FundamentalData_30032018!$A$1:$R$1,0),FALSE)</f>
        <v>2.0428641196627101E-2</v>
      </c>
      <c r="X3" s="6">
        <f>VLOOKUP($U3,[1]FundamentalData_30032018!$A:$R,MATCH(X$2,[1]FundamentalData_30032018!$A$1:$R$1,0),FALSE)</f>
        <v>1.2237768681789201</v>
      </c>
      <c r="Y3" s="6">
        <f>VLOOKUP($U3,[1]FundamentalData_30032018!$A:$R,MATCH(Y$2,[1]FundamentalData_30032018!$A$1:$R$1,0),FALSE)</f>
        <v>1.6432543713929499</v>
      </c>
      <c r="Z3" s="6">
        <f>VLOOKUP($U3,[1]FundamentalData_30032018!$A:$R,MATCH(Z$2,[1]FundamentalData_30032018!$A$1:$R$1,0),FALSE)</f>
        <v>0.39243712884374699</v>
      </c>
      <c r="AA3" s="6">
        <f>VLOOKUP($U3,[1]FundamentalData_30032018!$A:$R,MATCH(AA$2,[1]FundamentalData_30032018!$A$1:$R$1,0),FALSE)</f>
        <v>2.0715513579197702E-2</v>
      </c>
      <c r="AB3" s="6">
        <f>VLOOKUP($U3,[1]FundamentalData_30032018!$A:$R,MATCH(AB$2,[1]FundamentalData_30032018!$A$1:$R$1,0),FALSE)</f>
        <v>1.38684919963405E-2</v>
      </c>
      <c r="AC3" s="6">
        <f>VLOOKUP($U3,[1]FundamentalData_30032018!$A:$R,MATCH(AC$2,[1]FundamentalData_30032018!$A$1:$R$1,0),FALSE)</f>
        <v>0.139552782853159</v>
      </c>
      <c r="AD3" t="str">
        <f>VLOOKUP($U3,[1]StockNames!$A:$B,2,FALSE)</f>
        <v>Real Estate Management &amp; Devel</v>
      </c>
      <c r="AE3" t="str">
        <f>VLOOKUP($U3,[1]StockNames!$A:$C,3,FALSE)</f>
        <v>Real Estate</v>
      </c>
    </row>
    <row r="4" spans="1:31" x14ac:dyDescent="0.45">
      <c r="A4">
        <v>128</v>
      </c>
      <c r="B4">
        <v>198</v>
      </c>
      <c r="D4" t="str">
        <f>INDEX(StockNames!$A$2:$A$385,'PickedStock_30032018 EBITDA2EV'!A4,0)</f>
        <v>1958_H1</v>
      </c>
      <c r="E4" t="str">
        <f>INDEX(StockNames!$A$2:$A$385,'PickedStock_30032018 EBITDA2EV'!B4,0)</f>
        <v>2883_H1</v>
      </c>
      <c r="G4" t="str">
        <f t="shared" ref="G4:G36" si="0">D3</f>
        <v>606_H1</v>
      </c>
      <c r="H4" s="7"/>
      <c r="I4" s="6">
        <f>VLOOKUP($G4,FundamentalData_30032018!$A:$R,MATCH(I$2,FundamentalData_30032018!$A$1:$R$1,0),FALSE)</f>
        <v>10.1118259429932</v>
      </c>
      <c r="J4" s="6">
        <f>VLOOKUP($G4,FundamentalData_30032018!$A:$R,MATCH(J$2,FundamentalData_30032018!$A$1:$R$1,0),FALSE)</f>
        <v>0.29779001951718398</v>
      </c>
      <c r="K4" s="6">
        <f>VLOOKUP($G4,FundamentalData_30032018!$A:$R,MATCH(K$2,FundamentalData_30032018!$A$1:$R$1,0),FALSE)</f>
        <v>4.7901073636884801</v>
      </c>
      <c r="L4" s="6">
        <f>VLOOKUP($G4,FundamentalData_30032018!$A:$R,MATCH(L$2,FundamentalData_30032018!$A$1:$R$1,0),FALSE)</f>
        <v>1.5633070759559899</v>
      </c>
      <c r="M4" s="6">
        <f>VLOOKUP($G4,FundamentalData_30032018!$A:$R,MATCH(M$2,FundamentalData_30032018!$A$1:$R$1,0),FALSE)</f>
        <v>0.57982608681571102</v>
      </c>
      <c r="N4" s="6">
        <f>VLOOKUP($G4,FundamentalData_30032018!$A:$R,MATCH(N$2,FundamentalData_30032018!$A$1:$R$1,0),FALSE)</f>
        <v>1.69503012945116E-2</v>
      </c>
      <c r="O4" s="6">
        <f>VLOOKUP($G4,FundamentalData_30032018!$A:$R,MATCH(O$2,FundamentalData_30032018!$A$1:$R$1,0),FALSE)</f>
        <v>0.14914550643036301</v>
      </c>
      <c r="P4" s="6">
        <f>VLOOKUP($G4,FundamentalData_30032018!$A:$R,MATCH(P$2,FundamentalData_30032018!$A$1:$R$1,0),FALSE)</f>
        <v>1.5337234994639499</v>
      </c>
      <c r="Q4" t="str">
        <f>VLOOKUP(G4,StockNames!$A:$B,2,FALSE)</f>
        <v>Food Products</v>
      </c>
      <c r="R4" t="str">
        <f>VLOOKUP($G4,StockNames!$A:$C,3,FALSE)</f>
        <v>Consumer Staples</v>
      </c>
      <c r="U4" t="str">
        <f t="shared" ref="U4:U30" si="1">E3</f>
        <v>607_H1</v>
      </c>
      <c r="V4" s="6">
        <f>VLOOKUP($U4,[1]FundamentalData_30032018!$A:$R,MATCH(V$2,[1]FundamentalData_30032018!$A$1:$R$1,0),FALSE)</f>
        <v>6.2366709709167498</v>
      </c>
      <c r="W4" s="6">
        <f>VLOOKUP($U4,[1]FundamentalData_30032018!$A:$R,MATCH(W$2,[1]FundamentalData_30032018!$A$1:$R$1,0),FALSE)</f>
        <v>2.0729906099111201E-2</v>
      </c>
      <c r="X4" s="6">
        <f>VLOOKUP($U4,[1]FundamentalData_30032018!$A:$R,MATCH(X$2,[1]FundamentalData_30032018!$A$1:$R$1,0),FALSE)</f>
        <v>1.33189876208086</v>
      </c>
      <c r="Y4" s="6">
        <f>VLOOKUP($U4,[1]FundamentalData_30032018!$A:$R,MATCH(Y$2,[1]FundamentalData_30032018!$A$1:$R$1,0),FALSE)</f>
        <v>1.14978724620559</v>
      </c>
      <c r="Z4" s="6">
        <f>VLOOKUP($U4,[1]FundamentalData_30032018!$A:$R,MATCH(Z$2,[1]FundamentalData_30032018!$A$1:$R$1,0),FALSE)</f>
        <v>-3.4013061766849297E-2</v>
      </c>
      <c r="AA4" s="6">
        <f>VLOOKUP($U4,[1]FundamentalData_30032018!$A:$R,MATCH(AA$2,[1]FundamentalData_30032018!$A$1:$R$1,0),FALSE)</f>
        <v>2.6268573642111399E-2</v>
      </c>
      <c r="AB4" s="6">
        <f>VLOOKUP($U4,[1]FundamentalData_30032018!$A:$R,MATCH(AB$2,[1]FundamentalData_30032018!$A$1:$R$1,0),FALSE)</f>
        <v>1.3156782022152799E-2</v>
      </c>
      <c r="AC4" s="6">
        <f>VLOOKUP($U4,[1]FundamentalData_30032018!$A:$R,MATCH(AC$2,[1]FundamentalData_30032018!$A$1:$R$1,0),FALSE)</f>
        <v>0.25046414342419798</v>
      </c>
      <c r="AD4" t="str">
        <f>VLOOKUP($U4,[1]StockNames!$A:$B,2,FALSE)</f>
        <v>Real Estate Management &amp; Devel</v>
      </c>
      <c r="AE4" t="str">
        <f>VLOOKUP($U4,[1]StockNames!$A:$C,3,FALSE)</f>
        <v>Real Estate</v>
      </c>
    </row>
    <row r="5" spans="1:31" x14ac:dyDescent="0.45">
      <c r="A5">
        <v>217</v>
      </c>
      <c r="B5">
        <v>188</v>
      </c>
      <c r="D5" t="str">
        <f>INDEX(StockNames!$A$2:$A$385,'PickedStock_30032018 EBITDA2EV'!A5,0)</f>
        <v>3323_H1</v>
      </c>
      <c r="E5" t="str">
        <f>INDEX(StockNames!$A$2:$A$385,'PickedStock_30032018 EBITDA2EV'!B5,0)</f>
        <v>2768_H2</v>
      </c>
      <c r="G5" t="str">
        <f t="shared" si="0"/>
        <v>1958_H1</v>
      </c>
      <c r="H5" s="5"/>
      <c r="I5" s="6">
        <f>VLOOKUP($G5,FundamentalData_30032018!$A:$R,MATCH(I$2,FundamentalData_30032018!$A$1:$R$1,0),FALSE)</f>
        <v>12.992448806762701</v>
      </c>
      <c r="J5" s="6">
        <f>VLOOKUP($G5,FundamentalData_30032018!$A:$R,MATCH(J$2,FundamentalData_30032018!$A$1:$R$1,0),FALSE)</f>
        <v>0.29719808434950101</v>
      </c>
      <c r="K5" s="6">
        <f>VLOOKUP($G5,FundamentalData_30032018!$A:$R,MATCH(K$2,FundamentalData_30032018!$A$1:$R$1,0),FALSE)</f>
        <v>-1.70884075126705E-2</v>
      </c>
      <c r="L5" s="6">
        <f>VLOOKUP($G5,FundamentalData_30032018!$A:$R,MATCH(L$2,FundamentalData_30032018!$A$1:$R$1,0),FALSE)</f>
        <v>2.8466895880381902</v>
      </c>
      <c r="M5" s="6">
        <f>VLOOKUP($G5,FundamentalData_30032018!$A:$R,MATCH(M$2,FundamentalData_30032018!$A$1:$R$1,0),FALSE)</f>
        <v>0.92833868293020305</v>
      </c>
      <c r="N5" s="6">
        <f>VLOOKUP($G5,FundamentalData_30032018!$A:$R,MATCH(N$2,FundamentalData_30032018!$A$1:$R$1,0),FALSE)</f>
        <v>2.5073954930927799E-2</v>
      </c>
      <c r="O5" s="6">
        <f>VLOOKUP($G5,FundamentalData_30032018!$A:$R,MATCH(O$2,FundamentalData_30032018!$A$1:$R$1,0),FALSE)</f>
        <v>6.7650522115076897E-2</v>
      </c>
      <c r="P5" s="6">
        <f>VLOOKUP($G5,FundamentalData_30032018!$A:$R,MATCH(P$2,FundamentalData_30032018!$A$1:$R$1,0),FALSE)</f>
        <v>0.54448681908684804</v>
      </c>
      <c r="Q5" t="str">
        <f>VLOOKUP(G5,StockNames!$A:$B,2,FALSE)</f>
        <v>Automobiles</v>
      </c>
      <c r="R5" t="str">
        <f>VLOOKUP($G5,StockNames!$A:$C,3,FALSE)</f>
        <v>Consumer Discretionary</v>
      </c>
      <c r="U5" t="str">
        <f t="shared" si="1"/>
        <v>2883_H1</v>
      </c>
      <c r="V5" s="6">
        <f>VLOOKUP($U5,[1]FundamentalData_30032018!$A:$R,MATCH(V$2,[1]FundamentalData_30032018!$A$1:$R$1,0),FALSE)</f>
        <v>-9.4393224716186506</v>
      </c>
      <c r="W5" s="6">
        <f>VLOOKUP($U5,[1]FundamentalData_30032018!$A:$R,MATCH(W$2,[1]FundamentalData_30032018!$A$1:$R$1,0),FALSE)</f>
        <v>4.1136199853447498E-2</v>
      </c>
      <c r="X5" s="6">
        <f>VLOOKUP($U5,[1]FundamentalData_30032018!$A:$R,MATCH(X$2,[1]FundamentalData_30032018!$A$1:$R$1,0),FALSE)</f>
        <v>14.2262183322092</v>
      </c>
      <c r="Y5" s="6">
        <f>VLOOKUP($U5,[1]FundamentalData_30032018!$A:$R,MATCH(Y$2,[1]FundamentalData_30032018!$A$1:$R$1,0),FALSE)</f>
        <v>1.1540020707449801</v>
      </c>
      <c r="Z5" s="6">
        <f>VLOOKUP($U5,[1]FundamentalData_30032018!$A:$R,MATCH(Z$2,[1]FundamentalData_30032018!$A$1:$R$1,0),FALSE)</f>
        <v>0.80075544057133596</v>
      </c>
      <c r="AA5" s="6">
        <f>VLOOKUP($U5,[1]FundamentalData_30032018!$A:$R,MATCH(AA$2,[1]FundamentalData_30032018!$A$1:$R$1,0),FALSE)</f>
        <v>1.99052814843696E-2</v>
      </c>
      <c r="AB5" s="6">
        <f>VLOOKUP($U5,[1]FundamentalData_30032018!$A:$R,MATCH(AB$2,[1]FundamentalData_30032018!$A$1:$R$1,0),FALSE)</f>
        <v>-8.8656364913629201E-2</v>
      </c>
      <c r="AC5" s="6">
        <f>VLOOKUP($U5,[1]FundamentalData_30032018!$A:$R,MATCH(AC$2,[1]FundamentalData_30032018!$A$1:$R$1,0),FALSE)</f>
        <v>0.89098649797097795</v>
      </c>
      <c r="AD5" t="str">
        <f>VLOOKUP($U5,[1]StockNames!$A:$B,2,FALSE)</f>
        <v>Energy Equipment &amp; Services</v>
      </c>
      <c r="AE5" t="str">
        <f>VLOOKUP($U5,[1]StockNames!$A:$C,3,FALSE)</f>
        <v>Energy</v>
      </c>
    </row>
    <row r="6" spans="1:31" x14ac:dyDescent="0.45">
      <c r="A6">
        <v>303</v>
      </c>
      <c r="B6">
        <v>124</v>
      </c>
      <c r="D6" t="str">
        <f>INDEX(StockNames!$A$2:$A$385,'PickedStock_30032018 EBITDA2EV'!A6,0)</f>
        <v>6116_H1</v>
      </c>
      <c r="E6" t="str">
        <f>INDEX(StockNames!$A$2:$A$385,'PickedStock_30032018 EBITDA2EV'!B6,0)</f>
        <v>1918_H1</v>
      </c>
      <c r="G6" t="str">
        <f t="shared" si="0"/>
        <v>3323_H1</v>
      </c>
      <c r="H6" s="5"/>
      <c r="I6" s="6">
        <f>VLOOKUP($G6,FundamentalData_30032018!$A:$R,MATCH(I$2,FundamentalData_30032018!$A$1:$R$1,0),FALSE)</f>
        <v>4.3677649497985804</v>
      </c>
      <c r="J6" s="6">
        <f>VLOOKUP($G6,FundamentalData_30032018!$A:$R,MATCH(J$2,FundamentalData_30032018!$A$1:$R$1,0),FALSE)</f>
        <v>0.485576980225078</v>
      </c>
      <c r="K6" s="6">
        <f>VLOOKUP($G6,FundamentalData_30032018!$A:$R,MATCH(K$2,FundamentalData_30032018!$A$1:$R$1,0),FALSE)</f>
        <v>8.6156605835797002</v>
      </c>
      <c r="L6" s="6">
        <f>VLOOKUP($G6,FundamentalData_30032018!$A:$R,MATCH(L$2,FundamentalData_30032018!$A$1:$R$1,0),FALSE)</f>
        <v>6.3799649181061602</v>
      </c>
      <c r="M6" s="6">
        <f>VLOOKUP($G6,FundamentalData_30032018!$A:$R,MATCH(M$2,FundamentalData_30032018!$A$1:$R$1,0),FALSE)</f>
        <v>1.2363655996983101</v>
      </c>
      <c r="N6" s="6">
        <f>VLOOKUP($G6,FundamentalData_30032018!$A:$R,MATCH(N$2,FundamentalData_30032018!$A$1:$R$1,0),FALSE)</f>
        <v>2.9560016121773901E-2</v>
      </c>
      <c r="O6" s="6">
        <f>VLOOKUP($G6,FundamentalData_30032018!$A:$R,MATCH(O$2,FundamentalData_30032018!$A$1:$R$1,0),FALSE)</f>
        <v>3.98654927949951E-2</v>
      </c>
      <c r="P6" s="6">
        <f>VLOOKUP($G6,FundamentalData_30032018!$A:$R,MATCH(P$2,FundamentalData_30032018!$A$1:$R$1,0),FALSE)</f>
        <v>0.92516549876038501</v>
      </c>
      <c r="Q6" t="str">
        <f>VLOOKUP(G6,StockNames!$A:$B,2,FALSE)</f>
        <v>Construction Materials</v>
      </c>
      <c r="R6" t="str">
        <f>VLOOKUP($G6,StockNames!$A:$C,3,FALSE)</f>
        <v>Materials</v>
      </c>
      <c r="U6" t="str">
        <f t="shared" si="1"/>
        <v>2768_H2</v>
      </c>
      <c r="V6" s="6">
        <f>VLOOKUP($U6,[1]FundamentalData_30032018!$A:$R,MATCH(V$2,[1]FundamentalData_30032018!$A$1:$R$1,0),FALSE)</f>
        <v>24.886171340942401</v>
      </c>
      <c r="W6" s="6">
        <f>VLOOKUP($U6,[1]FundamentalData_30032018!$A:$R,MATCH(W$2,[1]FundamentalData_30032018!$A$1:$R$1,0),FALSE)</f>
        <v>4.57654779688755E-2</v>
      </c>
      <c r="X6" s="6">
        <f>VLOOKUP($U6,[1]FundamentalData_30032018!$A:$R,MATCH(X$2,[1]FundamentalData_30032018!$A$1:$R$1,0),FALSE)</f>
        <v>4.1544294092574896</v>
      </c>
      <c r="Y6" s="6">
        <f>VLOOKUP($U6,[1]FundamentalData_30032018!$A:$R,MATCH(Y$2,[1]FundamentalData_30032018!$A$1:$R$1,0),FALSE)</f>
        <v>3.55847651124094</v>
      </c>
      <c r="Z6" s="6">
        <f>VLOOKUP($U6,[1]FundamentalData_30032018!$A:$R,MATCH(Z$2,[1]FundamentalData_30032018!$A$1:$R$1,0),FALSE)</f>
        <v>0.317558770078119</v>
      </c>
      <c r="AA6" s="6">
        <f>VLOOKUP($U6,[1]FundamentalData_30032018!$A:$R,MATCH(AA$2,[1]FundamentalData_30032018!$A$1:$R$1,0),FALSE)</f>
        <v>2.0313091459092901E-2</v>
      </c>
      <c r="AB6" s="6">
        <f>VLOOKUP($U6,[1]FundamentalData_30032018!$A:$R,MATCH(AB$2,[1]FundamentalData_30032018!$A$1:$R$1,0),FALSE)</f>
        <v>4.4043122986216598E-2</v>
      </c>
      <c r="AC6" s="6">
        <f>VLOOKUP($U6,[1]FundamentalData_30032018!$A:$R,MATCH(AC$2,[1]FundamentalData_30032018!$A$1:$R$1,0),FALSE)</f>
        <v>0.191516577671865</v>
      </c>
      <c r="AD6" t="str">
        <f>VLOOKUP($U6,[1]StockNames!$A:$B,2,FALSE)</f>
        <v>Real Estate Management &amp; Devel</v>
      </c>
      <c r="AE6" t="str">
        <f>VLOOKUP($U6,[1]StockNames!$A:$C,3,FALSE)</f>
        <v>Real Estate</v>
      </c>
    </row>
    <row r="7" spans="1:31" x14ac:dyDescent="0.45">
      <c r="A7">
        <v>78</v>
      </c>
      <c r="B7">
        <v>285</v>
      </c>
      <c r="D7" t="str">
        <f>INDEX(StockNames!$A$2:$A$385,'PickedStock_30032018 EBITDA2EV'!A7,0)</f>
        <v>148_H1</v>
      </c>
      <c r="E7" t="str">
        <f>INDEX(StockNames!$A$2:$A$385,'PickedStock_30032018 EBITDA2EV'!B7,0)</f>
        <v>552_H1</v>
      </c>
      <c r="G7" t="str">
        <f t="shared" si="0"/>
        <v>6116_H1</v>
      </c>
      <c r="H7" s="5"/>
      <c r="I7" s="6">
        <f>VLOOKUP($G7,FundamentalData_30032018!$A:$R,MATCH(I$2,FundamentalData_30032018!$A$1:$R$1,0),FALSE)</f>
        <v>15.835330963134799</v>
      </c>
      <c r="J7" s="6">
        <f>VLOOKUP($G7,FundamentalData_30032018!$A:$R,MATCH(J$2,FundamentalData_30032018!$A$1:$R$1,0),FALSE)</f>
        <v>0.25219814233987897</v>
      </c>
      <c r="K7" s="6">
        <f>VLOOKUP($G7,FundamentalData_30032018!$A:$R,MATCH(K$2,FundamentalData_30032018!$A$1:$R$1,0),FALSE)</f>
        <v>0.26449613621728801</v>
      </c>
      <c r="L7" s="6">
        <f>VLOOKUP($G7,FundamentalData_30032018!$A:$R,MATCH(L$2,FundamentalData_30032018!$A$1:$R$1,0),FALSE)</f>
        <v>0.70220176336996298</v>
      </c>
      <c r="M7" s="6">
        <f>VLOOKUP($G7,FundamentalData_30032018!$A:$R,MATCH(M$2,FundamentalData_30032018!$A$1:$R$1,0),FALSE)</f>
        <v>0.11998054300573401</v>
      </c>
      <c r="N7" s="6">
        <f>VLOOKUP($G7,FundamentalData_30032018!$A:$R,MATCH(N$2,FundamentalData_30032018!$A$1:$R$1,0),FALSE)</f>
        <v>1.73379354099139E-2</v>
      </c>
      <c r="O7" s="6">
        <f>VLOOKUP($G7,FundamentalData_30032018!$A:$R,MATCH(O$2,FundamentalData_30032018!$A$1:$R$1,0),FALSE)</f>
        <v>0.12999417133701699</v>
      </c>
      <c r="P7" s="6">
        <f>VLOOKUP($G7,FundamentalData_30032018!$A:$R,MATCH(P$2,FundamentalData_30032018!$A$1:$R$1,0),FALSE)</f>
        <v>0.85187623801740697</v>
      </c>
      <c r="Q7" t="str">
        <f>VLOOKUP(G7,StockNames!$A:$B,2,FALSE)</f>
        <v>Specialty Retail</v>
      </c>
      <c r="R7" t="str">
        <f>VLOOKUP($G7,StockNames!$A:$C,3,FALSE)</f>
        <v>Consumer Discretionary</v>
      </c>
      <c r="U7" t="str">
        <f t="shared" si="1"/>
        <v>1918_H1</v>
      </c>
      <c r="V7" s="6">
        <f>VLOOKUP($U7,[1]FundamentalData_30032018!$A:$R,MATCH(V$2,[1]FundamentalData_30032018!$A$1:$R$1,0),FALSE)</f>
        <v>17.433357238769499</v>
      </c>
      <c r="W7" s="6">
        <f>VLOOKUP($U7,[1]FundamentalData_30032018!$A:$R,MATCH(W$2,[1]FundamentalData_30032018!$A$1:$R$1,0),FALSE)</f>
        <v>5.7565908411432297E-2</v>
      </c>
      <c r="X7" s="6">
        <f>VLOOKUP($U7,[1]FundamentalData_30032018!$A:$R,MATCH(X$2,[1]FundamentalData_30032018!$A$1:$R$1,0),FALSE)</f>
        <v>16.250912186916501</v>
      </c>
      <c r="Y7" s="6">
        <f>VLOOKUP($U7,[1]FundamentalData_30032018!$A:$R,MATCH(Y$2,[1]FundamentalData_30032018!$A$1:$R$1,0),FALSE)</f>
        <v>16.663660078818001</v>
      </c>
      <c r="Z7" s="6">
        <f>VLOOKUP($U7,[1]FundamentalData_30032018!$A:$R,MATCH(Z$2,[1]FundamentalData_30032018!$A$1:$R$1,0),FALSE)</f>
        <v>1.65114419986369</v>
      </c>
      <c r="AA7" s="6">
        <f>VLOOKUP($U7,[1]FundamentalData_30032018!$A:$R,MATCH(AA$2,[1]FundamentalData_30032018!$A$1:$R$1,0),FALSE)</f>
        <v>4.2205445228236799E-2</v>
      </c>
      <c r="AB7" s="6">
        <f>VLOOKUP($U7,[1]FundamentalData_30032018!$A:$R,MATCH(AB$2,[1]FundamentalData_30032018!$A$1:$R$1,0),FALSE)</f>
        <v>3.3678745869362703E-2</v>
      </c>
      <c r="AC7" s="6">
        <f>VLOOKUP($U7,[1]FundamentalData_30032018!$A:$R,MATCH(AC$2,[1]FundamentalData_30032018!$A$1:$R$1,0),FALSE)</f>
        <v>0.197708410004971</v>
      </c>
      <c r="AD7" t="str">
        <f>VLOOKUP($U7,[1]StockNames!$A:$B,2,FALSE)</f>
        <v>Real Estate Management &amp; Devel</v>
      </c>
      <c r="AE7" t="str">
        <f>VLOOKUP($U7,[1]StockNames!$A:$C,3,FALSE)</f>
        <v>Real Estate</v>
      </c>
    </row>
    <row r="8" spans="1:31" x14ac:dyDescent="0.45">
      <c r="A8">
        <v>373</v>
      </c>
      <c r="B8">
        <v>334</v>
      </c>
      <c r="D8" t="str">
        <f>INDEX(StockNames!$A$2:$A$385,'PickedStock_30032018 EBITDA2EV'!A8,0)</f>
        <v>951_H2</v>
      </c>
      <c r="E8" t="str">
        <f>INDEX(StockNames!$A$2:$A$385,'PickedStock_30032018 EBITDA2EV'!B8,0)</f>
        <v>737_H1</v>
      </c>
      <c r="G8" t="str">
        <f t="shared" si="0"/>
        <v>148_H1</v>
      </c>
      <c r="H8" s="7"/>
      <c r="I8" s="6">
        <f>VLOOKUP($G8,FundamentalData_30032018!$A:$R,MATCH(I$2,FundamentalData_30032018!$A$1:$R$1,0),FALSE)</f>
        <v>14.8676042556763</v>
      </c>
      <c r="J8" s="6">
        <f>VLOOKUP($G8,FundamentalData_30032018!$A:$R,MATCH(J$2,FundamentalData_30032018!$A$1:$R$1,0),FALSE)</f>
        <v>0.28387066413861201</v>
      </c>
      <c r="K8" s="6">
        <f>VLOOKUP($G8,FundamentalData_30032018!$A:$R,MATCH(K$2,FundamentalData_30032018!$A$1:$R$1,0),FALSE)</f>
        <v>0.93214290593910998</v>
      </c>
      <c r="L8" s="6">
        <f>VLOOKUP($G8,FundamentalData_30032018!$A:$R,MATCH(L$2,FundamentalData_30032018!$A$1:$R$1,0),FALSE)</f>
        <v>0.77166289324981696</v>
      </c>
      <c r="M8" s="6">
        <f>VLOOKUP($G8,FundamentalData_30032018!$A:$R,MATCH(M$2,FundamentalData_30032018!$A$1:$R$1,0),FALSE)</f>
        <v>0.83352872103400399</v>
      </c>
      <c r="N8" s="6">
        <f>VLOOKUP($G8,FundamentalData_30032018!$A:$R,MATCH(N$2,FundamentalData_30032018!$A$1:$R$1,0),FALSE)</f>
        <v>2.1287615803357099E-2</v>
      </c>
      <c r="O8" s="6">
        <f>VLOOKUP($G8,FundamentalData_30032018!$A:$R,MATCH(O$2,FundamentalData_30032018!$A$1:$R$1,0),FALSE)</f>
        <v>0.153848117365498</v>
      </c>
      <c r="P8" s="6">
        <f>VLOOKUP($G8,FundamentalData_30032018!$A:$R,MATCH(P$2,FundamentalData_30032018!$A$1:$R$1,0),FALSE)</f>
        <v>1.0969582827686399</v>
      </c>
      <c r="Q8" t="str">
        <f>VLOOKUP(G8,StockNames!$A:$B,2,FALSE)</f>
        <v>Electronic Equipment, Instrume</v>
      </c>
      <c r="R8" t="str">
        <f>VLOOKUP($G8,StockNames!$A:$C,3,FALSE)</f>
        <v>Information Technology</v>
      </c>
      <c r="U8" t="str">
        <f t="shared" si="1"/>
        <v>552_H1</v>
      </c>
      <c r="V8" s="6">
        <f>VLOOKUP($U8,[1]FundamentalData_30032018!$A:$R,MATCH(V$2,[1]FundamentalData_30032018!$A$1:$R$1,0),FALSE)</f>
        <v>9.9787397384643608</v>
      </c>
      <c r="W8" s="6">
        <f>VLOOKUP($U8,[1]FundamentalData_30032018!$A:$R,MATCH(W$2,[1]FundamentalData_30032018!$A$1:$R$1,0),FALSE)</f>
        <v>0.114642999455496</v>
      </c>
      <c r="X8" s="6">
        <f>VLOOKUP($U8,[1]FundamentalData_30032018!$A:$R,MATCH(X$2,[1]FundamentalData_30032018!$A$1:$R$1,0),FALSE)</f>
        <v>-3.9461364380050998</v>
      </c>
      <c r="Y8" s="6">
        <f>VLOOKUP($U8,[1]FundamentalData_30032018!$A:$R,MATCH(Y$2,[1]FundamentalData_30032018!$A$1:$R$1,0),FALSE)</f>
        <v>1.4906862471412601</v>
      </c>
      <c r="Z8" s="6">
        <f>VLOOKUP($U8,[1]FundamentalData_30032018!$A:$R,MATCH(Z$2,[1]FundamentalData_30032018!$A$1:$R$1,0),FALSE)</f>
        <v>0.52654030476094205</v>
      </c>
      <c r="AA8" s="6">
        <f>VLOOKUP($U8,[1]FundamentalData_30032018!$A:$R,MATCH(AA$2,[1]FundamentalData_30032018!$A$1:$R$1,0),FALSE)</f>
        <v>1.9209575739401401E-2</v>
      </c>
      <c r="AB8" s="6">
        <f>VLOOKUP($U8,[1]FundamentalData_30032018!$A:$R,MATCH(AB$2,[1]FundamentalData_30032018!$A$1:$R$1,0),FALSE)</f>
        <v>8.0602557293133495E-2</v>
      </c>
      <c r="AC8" s="6">
        <f>VLOOKUP($U8,[1]FundamentalData_30032018!$A:$R,MATCH(AC$2,[1]FundamentalData_30032018!$A$1:$R$1,0),FALSE)</f>
        <v>0.83451875999792302</v>
      </c>
      <c r="AD8" t="str">
        <f>VLOOKUP($U8,[1]StockNames!$A:$B,2,FALSE)</f>
        <v>Diversified Telecommunication</v>
      </c>
      <c r="AE8" t="str">
        <f>VLOOKUP($U8,[1]StockNames!$A:$C,3,FALSE)</f>
        <v>Telecommunication Services</v>
      </c>
    </row>
    <row r="9" spans="1:31" x14ac:dyDescent="0.45">
      <c r="A9">
        <v>238</v>
      </c>
      <c r="B9">
        <v>72</v>
      </c>
      <c r="D9" t="str">
        <f>INDEX(StockNames!$A$2:$A$385,'PickedStock_30032018 EBITDA2EV'!A9,0)</f>
        <v>363_H1</v>
      </c>
      <c r="E9" t="str">
        <f>INDEX(StockNames!$A$2:$A$385,'PickedStock_30032018 EBITDA2EV'!B9,0)</f>
        <v>14_H1</v>
      </c>
      <c r="G9" t="str">
        <f t="shared" si="0"/>
        <v>951_H2</v>
      </c>
      <c r="H9" s="5"/>
      <c r="I9" s="6">
        <f>VLOOKUP($G9,FundamentalData_30032018!$A:$R,MATCH(I$2,FundamentalData_30032018!$A$1:$R$1,0),FALSE)</f>
        <v>15.0504550933838</v>
      </c>
      <c r="J9" s="6">
        <f>VLOOKUP($G9,FundamentalData_30032018!$A:$R,MATCH(J$2,FundamentalData_30032018!$A$1:$R$1,0),FALSE)</f>
        <v>0.24078585558797899</v>
      </c>
      <c r="K9" s="6">
        <f>VLOOKUP($G9,FundamentalData_30032018!$A:$R,MATCH(K$2,FundamentalData_30032018!$A$1:$R$1,0),FALSE)</f>
        <v>4.1996941126631899</v>
      </c>
      <c r="L9" s="6">
        <f>VLOOKUP($G9,FundamentalData_30032018!$A:$R,MATCH(L$2,FundamentalData_30032018!$A$1:$R$1,0),FALSE)</f>
        <v>2.8164151294542701</v>
      </c>
      <c r="M9" s="6">
        <f>VLOOKUP($G9,FundamentalData_30032018!$A:$R,MATCH(M$2,FundamentalData_30032018!$A$1:$R$1,0),FALSE)</f>
        <v>0.43735850554779598</v>
      </c>
      <c r="N9" s="6">
        <f>VLOOKUP($G9,FundamentalData_30032018!$A:$R,MATCH(N$2,FundamentalData_30032018!$A$1:$R$1,0),FALSE)</f>
        <v>3.1556499600989898E-2</v>
      </c>
      <c r="O9" s="6">
        <f>VLOOKUP($G9,FundamentalData_30032018!$A:$R,MATCH(O$2,FundamentalData_30032018!$A$1:$R$1,0),FALSE)</f>
        <v>0.10184905720206899</v>
      </c>
      <c r="P9" s="6">
        <f>VLOOKUP($G9,FundamentalData_30032018!$A:$R,MATCH(P$2,FundamentalData_30032018!$A$1:$R$1,0),FALSE)</f>
        <v>0.74669786219326895</v>
      </c>
      <c r="Q9" t="str">
        <f>VLOOKUP(G9,StockNames!$A:$B,2,FALSE)</f>
        <v>Auto Components</v>
      </c>
      <c r="R9" t="str">
        <f>VLOOKUP($G9,StockNames!$A:$C,3,FALSE)</f>
        <v>Consumer Discretionary</v>
      </c>
      <c r="U9" t="str">
        <f t="shared" si="1"/>
        <v>737_H1</v>
      </c>
      <c r="V9" s="6">
        <f>VLOOKUP($U9,[1]FundamentalData_30032018!$A:$R,MATCH(V$2,[1]FundamentalData_30032018!$A$1:$R$1,0),FALSE)</f>
        <v>10.2085962295532</v>
      </c>
      <c r="W9" s="6">
        <f>VLOOKUP($U9,[1]FundamentalData_30032018!$A:$R,MATCH(W$2,[1]FundamentalData_30032018!$A$1:$R$1,0),FALSE)</f>
        <v>-2.7489455312424099E-3</v>
      </c>
      <c r="X9" s="6">
        <f>VLOOKUP($U9,[1]FundamentalData_30032018!$A:$R,MATCH(X$2,[1]FundamentalData_30032018!$A$1:$R$1,0),FALSE)</f>
        <v>11.5596384247622</v>
      </c>
      <c r="Y9" s="6">
        <f>VLOOKUP($U9,[1]FundamentalData_30032018!$A:$R,MATCH(Y$2,[1]FundamentalData_30032018!$A$1:$R$1,0),FALSE)</f>
        <v>1.65569044217127E-2</v>
      </c>
      <c r="Z9" s="6">
        <f>VLOOKUP($U9,[1]FundamentalData_30032018!$A:$R,MATCH(Z$2,[1]FundamentalData_30032018!$A$1:$R$1,0),FALSE)</f>
        <v>0.10468254432743999</v>
      </c>
      <c r="AA9" s="6">
        <f>VLOOKUP($U9,[1]FundamentalData_30032018!$A:$R,MATCH(AA$2,[1]FundamentalData_30032018!$A$1:$R$1,0),FALSE)</f>
        <v>7.0807670433933999E-3</v>
      </c>
      <c r="AB9" s="6">
        <f>VLOOKUP($U9,[1]FundamentalData_30032018!$A:$R,MATCH(AB$2,[1]FundamentalData_30032018!$A$1:$R$1,0),FALSE)</f>
        <v>4.2184969577510598E-2</v>
      </c>
      <c r="AC9" s="6">
        <f>VLOOKUP($U9,[1]FundamentalData_30032018!$A:$R,MATCH(AC$2,[1]FundamentalData_30032018!$A$1:$R$1,0),FALSE)</f>
        <v>0.37437995938518198</v>
      </c>
      <c r="AD9" t="str">
        <f>VLOOKUP($U9,[1]StockNames!$A:$B,2,FALSE)</f>
        <v>Transportation Infrastructure</v>
      </c>
      <c r="AE9" t="str">
        <f>VLOOKUP($U9,[1]StockNames!$A:$C,3,FALSE)</f>
        <v>Industrials</v>
      </c>
    </row>
    <row r="10" spans="1:31" x14ac:dyDescent="0.45">
      <c r="A10">
        <v>181</v>
      </c>
      <c r="B10">
        <v>173</v>
      </c>
      <c r="D10" t="str">
        <f>INDEX(StockNames!$A$2:$A$385,'PickedStock_30032018 EBITDA2EV'!A10,0)</f>
        <v>267_H1</v>
      </c>
      <c r="E10" t="str">
        <f>INDEX(StockNames!$A$2:$A$385,'PickedStock_30032018 EBITDA2EV'!B10,0)</f>
        <v>241_H1</v>
      </c>
      <c r="G10" t="str">
        <f t="shared" si="0"/>
        <v>363_H1</v>
      </c>
      <c r="H10" s="5"/>
      <c r="I10" s="6">
        <f>VLOOKUP($G10,FundamentalData_30032018!$A:$R,MATCH(I$2,FundamentalData_30032018!$A$1:$R$1,0),FALSE)</f>
        <v>7.90010786056519</v>
      </c>
      <c r="J10" s="6">
        <f>VLOOKUP($G10,FundamentalData_30032018!$A:$R,MATCH(J$2,FundamentalData_30032018!$A$1:$R$1,0),FALSE)</f>
        <v>0.40430516098584401</v>
      </c>
      <c r="K10" s="6">
        <f>VLOOKUP($G10,FundamentalData_30032018!$A:$R,MATCH(K$2,FundamentalData_30032018!$A$1:$R$1,0),FALSE)</f>
        <v>1.86406667762343</v>
      </c>
      <c r="L10" s="6">
        <f>VLOOKUP($G10,FundamentalData_30032018!$A:$R,MATCH(L$2,FundamentalData_30032018!$A$1:$R$1,0),FALSE)</f>
        <v>2.3916039344207198</v>
      </c>
      <c r="M10" s="6">
        <f>VLOOKUP($G10,FundamentalData_30032018!$A:$R,MATCH(M$2,FundamentalData_30032018!$A$1:$R$1,0),FALSE)</f>
        <v>0.657086174164489</v>
      </c>
      <c r="N10" s="6">
        <f>VLOOKUP($G10,FundamentalData_30032018!$A:$R,MATCH(N$2,FundamentalData_30032018!$A$1:$R$1,0),FALSE)</f>
        <v>1.3443764370613899E-2</v>
      </c>
      <c r="O10" s="6">
        <f>VLOOKUP($G10,FundamentalData_30032018!$A:$R,MATCH(O$2,FundamentalData_30032018!$A$1:$R$1,0),FALSE)</f>
        <v>0.135853739414355</v>
      </c>
      <c r="P10" s="6">
        <f>VLOOKUP($G10,FundamentalData_30032018!$A:$R,MATCH(P$2,FundamentalData_30032018!$A$1:$R$1,0),FALSE)</f>
        <v>1.7527291594041301</v>
      </c>
      <c r="Q10" t="str">
        <f>VLOOKUP(G10,StockNames!$A:$B,2,FALSE)</f>
        <v>Industrial Conglomerates</v>
      </c>
      <c r="R10" t="str">
        <f>VLOOKUP($G10,StockNames!$A:$C,3,FALSE)</f>
        <v>Industrials</v>
      </c>
      <c r="U10" t="str">
        <f t="shared" si="1"/>
        <v>14_H1</v>
      </c>
      <c r="V10" s="6">
        <f>VLOOKUP($U10,[1]FundamentalData_30032018!$A:$R,MATCH(V$2,[1]FundamentalData_30032018!$A$1:$R$1,0),FALSE)</f>
        <v>1.58070504665375</v>
      </c>
      <c r="W10" s="6">
        <f>VLOOKUP($U10,[1]FundamentalData_30032018!$A:$R,MATCH(W$2,[1]FundamentalData_30032018!$A$1:$R$1,0),FALSE)</f>
        <v>6.8477462235398995E-2</v>
      </c>
      <c r="X10" s="6">
        <f>VLOOKUP($U10,[1]FundamentalData_30032018!$A:$R,MATCH(X$2,[1]FundamentalData_30032018!$A$1:$R$1,0),FALSE)</f>
        <v>1.0087512623898001</v>
      </c>
      <c r="Y10" s="6">
        <f>VLOOKUP($U10,[1]FundamentalData_30032018!$A:$R,MATCH(Y$2,[1]FundamentalData_30032018!$A$1:$R$1,0),FALSE)</f>
        <v>0.14420142149731899</v>
      </c>
      <c r="Z10" s="6">
        <f>VLOOKUP($U10,[1]FundamentalData_30032018!$A:$R,MATCH(Z$2,[1]FundamentalData_30032018!$A$1:$R$1,0),FALSE)</f>
        <v>0.17464779978494799</v>
      </c>
      <c r="AA10" s="6">
        <f>VLOOKUP($U10,[1]FundamentalData_30032018!$A:$R,MATCH(AA$2,[1]FundamentalData_30032018!$A$1:$R$1,0),FALSE)</f>
        <v>1.1921821287680301E-2</v>
      </c>
      <c r="AB10" s="6">
        <f>VLOOKUP($U10,[1]FundamentalData_30032018!$A:$R,MATCH(AB$2,[1]FundamentalData_30032018!$A$1:$R$1,0),FALSE)</f>
        <v>2.4545565427067699E-2</v>
      </c>
      <c r="AC10" s="6">
        <f>VLOOKUP($U10,[1]FundamentalData_30032018!$A:$R,MATCH(AC$2,[1]FundamentalData_30032018!$A$1:$R$1,0),FALSE)</f>
        <v>1.5480149969997199</v>
      </c>
      <c r="AD10" t="str">
        <f>VLOOKUP($U10,[1]StockNames!$A:$B,2,FALSE)</f>
        <v>Real Estate Management &amp; Devel</v>
      </c>
      <c r="AE10" t="str">
        <f>VLOOKUP($U10,[1]StockNames!$A:$C,3,FALSE)</f>
        <v>Real Estate</v>
      </c>
    </row>
    <row r="11" spans="1:31" x14ac:dyDescent="0.45">
      <c r="A11">
        <v>117</v>
      </c>
      <c r="B11">
        <v>137</v>
      </c>
      <c r="D11" t="str">
        <f>INDEX(StockNames!$A$2:$A$385,'PickedStock_30032018 EBITDA2EV'!A11,0)</f>
        <v>1848_H2</v>
      </c>
      <c r="E11" t="str">
        <f>INDEX(StockNames!$A$2:$A$385,'PickedStock_30032018 EBITDA2EV'!B11,0)</f>
        <v>2007_H1</v>
      </c>
      <c r="G11" t="str">
        <f t="shared" si="0"/>
        <v>267_H1</v>
      </c>
      <c r="H11" s="5"/>
      <c r="I11" s="6">
        <f>VLOOKUP($G11,FundamentalData_30032018!$A:$R,MATCH(I$2,FundamentalData_30032018!$A$1:$R$1,0),FALSE)</f>
        <v>11.006305694580099</v>
      </c>
      <c r="J11" s="6">
        <f>VLOOKUP($G11,FundamentalData_30032018!$A:$R,MATCH(J$2,FundamentalData_30032018!$A$1:$R$1,0),FALSE)</f>
        <v>0.68256578433176995</v>
      </c>
      <c r="K11" s="6">
        <f>VLOOKUP($G11,FundamentalData_30032018!$A:$R,MATCH(K$2,FundamentalData_30032018!$A$1:$R$1,0),FALSE)</f>
        <v>5.5071878019231297</v>
      </c>
      <c r="L11" s="6">
        <f>VLOOKUP($G11,FundamentalData_30032018!$A:$R,MATCH(L$2,FundamentalData_30032018!$A$1:$R$1,0),FALSE)</f>
        <v>12.3195945261636</v>
      </c>
      <c r="M11" s="6">
        <f>VLOOKUP($G11,FundamentalData_30032018!$A:$R,MATCH(M$2,FundamentalData_30032018!$A$1:$R$1,0),FALSE)</f>
        <v>0.55493106180334295</v>
      </c>
      <c r="N11" s="6">
        <f>VLOOKUP($G11,FundamentalData_30032018!$A:$R,MATCH(N$2,FundamentalData_30032018!$A$1:$R$1,0),FALSE)</f>
        <v>1.06415288865335E-2</v>
      </c>
      <c r="O11" s="6">
        <f>VLOOKUP($G11,FundamentalData_30032018!$A:$R,MATCH(O$2,FundamentalData_30032018!$A$1:$R$1,0),FALSE)</f>
        <v>0.12565710614070699</v>
      </c>
      <c r="P11" s="6">
        <f>VLOOKUP($G11,FundamentalData_30032018!$A:$R,MATCH(P$2,FundamentalData_30032018!$A$1:$R$1,0),FALSE)</f>
        <v>1.6298276696265901</v>
      </c>
      <c r="Q11" t="str">
        <f>VLOOKUP(G11,StockNames!$A:$B,2,FALSE)</f>
        <v>Industrial Conglomerates</v>
      </c>
      <c r="R11" t="str">
        <f>VLOOKUP($G11,StockNames!$A:$C,3,FALSE)</f>
        <v>Industrials</v>
      </c>
      <c r="U11" t="str">
        <f t="shared" si="1"/>
        <v>241_H1</v>
      </c>
      <c r="V11" s="6">
        <f>VLOOKUP($U11,[1]FundamentalData_30032018!$A:$R,MATCH(V$2,[1]FundamentalData_30032018!$A$1:$R$1,0),FALSE)</f>
        <v>-16.838407516479499</v>
      </c>
      <c r="W11" s="6">
        <f>VLOOKUP($U11,[1]FundamentalData_30032018!$A:$R,MATCH(W$2,[1]FundamentalData_30032018!$A$1:$R$1,0),FALSE)</f>
        <v>-5.2970230690656201E-3</v>
      </c>
      <c r="X11" s="6">
        <f>VLOOKUP($U11,[1]FundamentalData_30032018!$A:$R,MATCH(X$2,[1]FundamentalData_30032018!$A$1:$R$1,0),FALSE)</f>
        <v>2.5214742858676299E-2</v>
      </c>
      <c r="Y11" s="6">
        <f>VLOOKUP($U11,[1]FundamentalData_30032018!$A:$R,MATCH(Y$2,[1]FundamentalData_30032018!$A$1:$R$1,0),FALSE)</f>
        <v>0.71771700185138199</v>
      </c>
      <c r="Z11" s="6">
        <f>VLOOKUP($U11,[1]FundamentalData_30032018!$A:$R,MATCH(Z$2,[1]FundamentalData_30032018!$A$1:$R$1,0),FALSE)</f>
        <v>0.63727333354796001</v>
      </c>
      <c r="AA11" s="6">
        <f>VLOOKUP($U11,[1]FundamentalData_30032018!$A:$R,MATCH(AA$2,[1]FundamentalData_30032018!$A$1:$R$1,0),FALSE)</f>
        <v>2.5847637742734401E-2</v>
      </c>
      <c r="AB11" s="6">
        <f>VLOOKUP($U11,[1]FundamentalData_30032018!$A:$R,MATCH(AB$2,[1]FundamentalData_30032018!$A$1:$R$1,0),FALSE)</f>
        <v>-6.8971794098615603E-3</v>
      </c>
      <c r="AC11" s="6">
        <f>VLOOKUP($U11,[1]FundamentalData_30032018!$A:$R,MATCH(AC$2,[1]FundamentalData_30032018!$A$1:$R$1,0),FALSE)</f>
        <v>3.6128973349546699E-2</v>
      </c>
      <c r="AD11" t="str">
        <f>VLOOKUP($U11,[1]StockNames!$A:$B,2,FALSE)</f>
        <v>Health Care Technology</v>
      </c>
      <c r="AE11" t="str">
        <f>VLOOKUP($U11,[1]StockNames!$A:$C,3,FALSE)</f>
        <v>Health Care</v>
      </c>
    </row>
    <row r="12" spans="1:31" x14ac:dyDescent="0.45">
      <c r="A12">
        <v>44</v>
      </c>
      <c r="B12">
        <v>209</v>
      </c>
      <c r="D12" t="str">
        <f>INDEX(StockNames!$A$2:$A$385,'PickedStock_30032018 EBITDA2EV'!A12,0)</f>
        <v>1196_H2</v>
      </c>
      <c r="E12" t="str">
        <f>INDEX(StockNames!$A$2:$A$385,'PickedStock_30032018 EBITDA2EV'!B12,0)</f>
        <v>316_H1</v>
      </c>
      <c r="G12" t="str">
        <f t="shared" si="0"/>
        <v>1848_H2</v>
      </c>
      <c r="H12" s="5"/>
      <c r="I12" s="6">
        <f>VLOOKUP($G12,FundamentalData_30032018!$A:$R,MATCH(I$2,FundamentalData_30032018!$A$1:$R$1,0),FALSE)</f>
        <v>24.297309875488299</v>
      </c>
      <c r="J12" s="6">
        <f>VLOOKUP($G12,FundamentalData_30032018!$A:$R,MATCH(J$2,FundamentalData_30032018!$A$1:$R$1,0),FALSE)</f>
        <v>0.45240525715964403</v>
      </c>
      <c r="K12" s="6">
        <f>VLOOKUP($G12,FundamentalData_30032018!$A:$R,MATCH(K$2,FundamentalData_30032018!$A$1:$R$1,0),FALSE)</f>
        <v>9.5699939834028704</v>
      </c>
      <c r="L12" s="6">
        <f>VLOOKUP($G12,FundamentalData_30032018!$A:$R,MATCH(L$2,FundamentalData_30032018!$A$1:$R$1,0),FALSE)</f>
        <v>10.140456322425299</v>
      </c>
      <c r="M12" s="6">
        <f>VLOOKUP($G12,FundamentalData_30032018!$A:$R,MATCH(M$2,FundamentalData_30032018!$A$1:$R$1,0),FALSE)</f>
        <v>0.32442354215156999</v>
      </c>
      <c r="N12" s="6">
        <f>VLOOKUP($G12,FundamentalData_30032018!$A:$R,MATCH(N$2,FundamentalData_30032018!$A$1:$R$1,0),FALSE)</f>
        <v>1.1311726502176701E-2</v>
      </c>
      <c r="O12" s="6">
        <f>VLOOKUP($G12,FundamentalData_30032018!$A:$R,MATCH(O$2,FundamentalData_30032018!$A$1:$R$1,0),FALSE)</f>
        <v>0.118462876512465</v>
      </c>
      <c r="P12" s="6">
        <f>VLOOKUP($G12,FundamentalData_30032018!$A:$R,MATCH(P$2,FundamentalData_30032018!$A$1:$R$1,0),FALSE)</f>
        <v>0.60956302259968698</v>
      </c>
      <c r="Q12" t="str">
        <f>VLOOKUP(G12,StockNames!$A:$B,2,FALSE)</f>
        <v>Trading Companies &amp; Distributo</v>
      </c>
      <c r="R12" t="str">
        <f>VLOOKUP($G12,StockNames!$A:$C,3,FALSE)</f>
        <v>Industrials</v>
      </c>
      <c r="U12" t="str">
        <f t="shared" si="1"/>
        <v>2007_H1</v>
      </c>
      <c r="V12" s="6">
        <f>VLOOKUP($U12,[1]FundamentalData_30032018!$A:$R,MATCH(V$2,[1]FundamentalData_30032018!$A$1:$R$1,0),FALSE)</f>
        <v>18.542167663574201</v>
      </c>
      <c r="W12" s="6">
        <f>VLOOKUP($U12,[1]FundamentalData_30032018!$A:$R,MATCH(W$2,[1]FundamentalData_30032018!$A$1:$R$1,0),FALSE)</f>
        <v>7.4410128507491194E-2</v>
      </c>
      <c r="X12" s="6">
        <f>VLOOKUP($U12,[1]FundamentalData_30032018!$A:$R,MATCH(X$2,[1]FundamentalData_30032018!$A$1:$R$1,0),FALSE)</f>
        <v>1.8383898498214699</v>
      </c>
      <c r="Y12" s="6">
        <f>VLOOKUP($U12,[1]FundamentalData_30032018!$A:$R,MATCH(Y$2,[1]FundamentalData_30032018!$A$1:$R$1,0),FALSE)</f>
        <v>8.9330164158200702</v>
      </c>
      <c r="Z12" s="6">
        <f>VLOOKUP($U12,[1]FundamentalData_30032018!$A:$R,MATCH(Z$2,[1]FundamentalData_30032018!$A$1:$R$1,0),FALSE)</f>
        <v>1.1969548248522299</v>
      </c>
      <c r="AA12" s="6">
        <f>VLOOKUP($U12,[1]FundamentalData_30032018!$A:$R,MATCH(AA$2,[1]FundamentalData_30032018!$A$1:$R$1,0),FALSE)</f>
        <v>3.0299293713057E-2</v>
      </c>
      <c r="AB12" s="6">
        <f>VLOOKUP($U12,[1]FundamentalData_30032018!$A:$R,MATCH(AB$2,[1]FundamentalData_30032018!$A$1:$R$1,0),FALSE)</f>
        <v>3.8970792942708103E-2</v>
      </c>
      <c r="AC12" s="6">
        <f>VLOOKUP($U12,[1]FundamentalData_30032018!$A:$R,MATCH(AC$2,[1]FundamentalData_30032018!$A$1:$R$1,0),FALSE)</f>
        <v>0.227340716536683</v>
      </c>
      <c r="AD12" t="str">
        <f>VLOOKUP($U12,[1]StockNames!$A:$B,2,FALSE)</f>
        <v>Real Estate Management &amp; Devel</v>
      </c>
      <c r="AE12" t="str">
        <f>VLOOKUP($U12,[1]StockNames!$A:$C,3,FALSE)</f>
        <v>Real Estate</v>
      </c>
    </row>
    <row r="13" spans="1:31" x14ac:dyDescent="0.45">
      <c r="A13" s="6">
        <v>136</v>
      </c>
      <c r="B13" s="6">
        <v>342</v>
      </c>
      <c r="D13" t="str">
        <f>INDEX(StockNames!$A$2:$A$385,'PickedStock_30032018 EBITDA2EV'!A13,0)</f>
        <v>200_H1</v>
      </c>
      <c r="E13" t="str">
        <f>INDEX(StockNames!$A$2:$A$385,'PickedStock_30032018 EBITDA2EV'!B13,0)</f>
        <v>806_H1</v>
      </c>
      <c r="G13" t="str">
        <f t="shared" si="0"/>
        <v>1196_H2</v>
      </c>
      <c r="H13" s="5"/>
      <c r="I13" s="6"/>
      <c r="J13" s="6">
        <f>VLOOKUP($G13,FundamentalData_30032018!$A:$R,MATCH(J$2,FundamentalData_30032018!$A$1:$R$1,0),FALSE)</f>
        <v>0.366982083568484</v>
      </c>
      <c r="U13" t="str">
        <f t="shared" si="1"/>
        <v>316_H1</v>
      </c>
      <c r="V13" s="6">
        <f>VLOOKUP($U13,[1]FundamentalData_30032018!$A:$R,MATCH(V$2,[1]FundamentalData_30032018!$A$1:$R$1,0),FALSE)</f>
        <v>-2.3480861186981201</v>
      </c>
      <c r="W13" s="6">
        <f>VLOOKUP($U13,[1]FundamentalData_30032018!$A:$R,MATCH(W$2,[1]FundamentalData_30032018!$A$1:$R$1,0),FALSE)</f>
        <v>7.6707817875823403E-3</v>
      </c>
    </row>
    <row r="14" spans="1:31" x14ac:dyDescent="0.45">
      <c r="A14">
        <v>114</v>
      </c>
      <c r="B14">
        <v>56</v>
      </c>
      <c r="D14" t="str">
        <f>INDEX(StockNames!$A$2:$A$385,'PickedStock_30032018 EBITDA2EV'!A14,0)</f>
        <v>1828_H1</v>
      </c>
      <c r="E14" t="str">
        <f>INDEX(StockNames!$A$2:$A$385,'PickedStock_30032018 EBITDA2EV'!B14,0)</f>
        <v>1308_H1</v>
      </c>
      <c r="G14" t="str">
        <f t="shared" si="0"/>
        <v>200_H1</v>
      </c>
      <c r="H14" s="5"/>
      <c r="I14" s="6"/>
      <c r="J14" s="6">
        <f>VLOOKUP($G14,FundamentalData_30032018!$A:$R,MATCH(J$2,FundamentalData_30032018!$A$1:$R$1,0),FALSE)</f>
        <v>0.22538256226751799</v>
      </c>
      <c r="U14" t="str">
        <f t="shared" si="1"/>
        <v>806_H1</v>
      </c>
      <c r="V14" s="6">
        <f>VLOOKUP($U14,[1]FundamentalData_30032018!$A:$R,MATCH(V$2,[1]FundamentalData_30032018!$A$1:$R$1,0),FALSE)</f>
        <v>9.6997966766357404</v>
      </c>
      <c r="W14" s="6">
        <f>VLOOKUP($U14,[1]FundamentalData_30032018!$A:$R,MATCH(W$2,[1]FundamentalData_30032018!$A$1:$R$1,0),FALSE)</f>
        <v>2.1621474314691601E-2</v>
      </c>
    </row>
    <row r="15" spans="1:31" x14ac:dyDescent="0.45">
      <c r="A15">
        <v>190</v>
      </c>
      <c r="B15">
        <v>47</v>
      </c>
      <c r="D15" t="str">
        <f>INDEX(StockNames!$A$2:$A$385,'PickedStock_30032018 EBITDA2EV'!A15,0)</f>
        <v>2799_H1</v>
      </c>
      <c r="E15" t="str">
        <f>INDEX(StockNames!$A$2:$A$385,'PickedStock_30032018 EBITDA2EV'!B15,0)</f>
        <v>1208_H1</v>
      </c>
      <c r="G15" t="str">
        <f t="shared" si="0"/>
        <v>1828_H1</v>
      </c>
      <c r="H15" s="5"/>
      <c r="I15" s="6"/>
      <c r="J15" s="6">
        <f>VLOOKUP($G15,FundamentalData_30032018!$A:$R,MATCH(J$2,FundamentalData_30032018!$A$1:$R$1,0),FALSE)</f>
        <v>0.223716223730656</v>
      </c>
      <c r="U15" t="str">
        <f t="shared" si="1"/>
        <v>1308_H1</v>
      </c>
      <c r="V15" s="6">
        <f>VLOOKUP($U15,[1]FundamentalData_30032018!$A:$R,MATCH(V$2,[1]FundamentalData_30032018!$A$1:$R$1,0),FALSE)</f>
        <v>15.7256717681885</v>
      </c>
      <c r="W15" s="6">
        <f>VLOOKUP($U15,[1]FundamentalData_30032018!$A:$R,MATCH(W$2,[1]FundamentalData_30032018!$A$1:$R$1,0),FALSE)</f>
        <v>9.5272988391976003E-3</v>
      </c>
    </row>
    <row r="16" spans="1:31" x14ac:dyDescent="0.45">
      <c r="A16">
        <v>65</v>
      </c>
      <c r="B16">
        <v>6</v>
      </c>
      <c r="D16" t="str">
        <f>INDEX(StockNames!$A$2:$A$385,'PickedStock_30032018 EBITDA2EV'!A16,0)</f>
        <v>1359_H1</v>
      </c>
      <c r="E16" t="str">
        <f>INDEX(StockNames!$A$2:$A$385,'PickedStock_30032018 EBITDA2EV'!B16,0)</f>
        <v>1038_H1</v>
      </c>
      <c r="G16" t="str">
        <f t="shared" si="0"/>
        <v>2799_H1</v>
      </c>
      <c r="H16" s="5"/>
      <c r="I16" s="6"/>
      <c r="J16" s="6">
        <f>VLOOKUP($G16,FundamentalData_30032018!$A:$R,MATCH(J$2,FundamentalData_30032018!$A$1:$R$1,0),FALSE)</f>
        <v>0.76969245669038899</v>
      </c>
      <c r="U16" t="str">
        <f t="shared" si="1"/>
        <v>1208_H1</v>
      </c>
      <c r="V16" s="6">
        <f>VLOOKUP($U16,[1]FundamentalData_30032018!$A:$R,MATCH(V$2,[1]FundamentalData_30032018!$A$1:$R$1,0),FALSE)</f>
        <v>-5.1824240684509304</v>
      </c>
      <c r="W16" s="6">
        <f>VLOOKUP($U16,[1]FundamentalData_30032018!$A:$R,MATCH(W$2,[1]FundamentalData_30032018!$A$1:$R$1,0),FALSE)</f>
        <v>4.4855946983994997E-2</v>
      </c>
    </row>
    <row r="17" spans="1:23" x14ac:dyDescent="0.45">
      <c r="A17">
        <v>231</v>
      </c>
      <c r="B17">
        <v>249</v>
      </c>
      <c r="D17" t="str">
        <f>INDEX(StockNames!$A$2:$A$385,'PickedStock_30032018 EBITDA2EV'!A17,0)</f>
        <v>3396_H1</v>
      </c>
      <c r="E17" t="str">
        <f>INDEX(StockNames!$A$2:$A$385,'PickedStock_30032018 EBITDA2EV'!B17,0)</f>
        <v>388_H1</v>
      </c>
      <c r="G17" t="str">
        <f t="shared" si="0"/>
        <v>1359_H1</v>
      </c>
      <c r="H17" s="5"/>
      <c r="I17" s="6"/>
      <c r="J17" s="6">
        <f>VLOOKUP($G17,FundamentalData_30032018!$A:$R,MATCH(J$2,FundamentalData_30032018!$A$1:$R$1,0),FALSE)</f>
        <v>0.48347269241986102</v>
      </c>
      <c r="U17" t="str">
        <f t="shared" si="1"/>
        <v>1038_H1</v>
      </c>
      <c r="V17" s="6"/>
      <c r="W17" s="6">
        <f>VLOOKUP($U17,[1]FundamentalData_30032018!$A:$R,MATCH(W$2,[1]FundamentalData_30032018!$A$1:$R$1,0),FALSE)</f>
        <v>1.3059966337630499E-2</v>
      </c>
    </row>
    <row r="18" spans="1:23" x14ac:dyDescent="0.45">
      <c r="A18">
        <v>53</v>
      </c>
      <c r="B18">
        <v>29</v>
      </c>
      <c r="D18" t="str">
        <f>INDEX(StockNames!$A$2:$A$385,'PickedStock_30032018 EBITDA2EV'!A18,0)</f>
        <v>1293_H1</v>
      </c>
      <c r="E18" t="str">
        <f>INDEX(StockNames!$A$2:$A$385,'PickedStock_30032018 EBITDA2EV'!B18,0)</f>
        <v>1114_H1</v>
      </c>
      <c r="G18" t="str">
        <f t="shared" si="0"/>
        <v>3396_H1</v>
      </c>
      <c r="H18" s="5"/>
      <c r="I18" s="6"/>
      <c r="J18" s="6">
        <f>VLOOKUP($G18,FundamentalData_30032018!$A:$R,MATCH(J$2,FundamentalData_30032018!$A$1:$R$1,0),FALSE)</f>
        <v>0.22268090627675299</v>
      </c>
      <c r="U18" t="str">
        <f t="shared" si="1"/>
        <v>388_H1</v>
      </c>
      <c r="V18" s="6"/>
      <c r="W18" s="6">
        <f>VLOOKUP($U18,[1]FundamentalData_30032018!$A:$R,MATCH(W$2,[1]FundamentalData_30032018!$A$1:$R$1,0),FALSE)</f>
        <v>2.7718155392634902E-2</v>
      </c>
    </row>
    <row r="19" spans="1:23" x14ac:dyDescent="0.45">
      <c r="A19">
        <v>277</v>
      </c>
      <c r="B19">
        <v>292</v>
      </c>
      <c r="D19" t="str">
        <f>INDEX(StockNames!$A$2:$A$385,'PickedStock_30032018 EBITDA2EV'!A19,0)</f>
        <v>506_H1</v>
      </c>
      <c r="E19" t="str">
        <f>INDEX(StockNames!$A$2:$A$385,'PickedStock_30032018 EBITDA2EV'!B19,0)</f>
        <v>586_H1</v>
      </c>
      <c r="G19" t="str">
        <f t="shared" si="0"/>
        <v>1293_H1</v>
      </c>
      <c r="H19" s="5"/>
      <c r="I19" s="6"/>
      <c r="J19" s="6">
        <f>VLOOKUP($G19,FundamentalData_30032018!$A:$R,MATCH(J$2,FundamentalData_30032018!$A$1:$R$1,0),FALSE)</f>
        <v>0.20560868050780601</v>
      </c>
      <c r="U19" t="str">
        <f t="shared" si="1"/>
        <v>1114_H1</v>
      </c>
      <c r="V19" s="6"/>
      <c r="W19" s="6">
        <f>VLOOKUP($U19,[1]FundamentalData_30032018!$A:$R,MATCH(W$2,[1]FundamentalData_30032018!$A$1:$R$1,0),FALSE)</f>
        <v>-1.01368308371249E-2</v>
      </c>
    </row>
    <row r="20" spans="1:23" x14ac:dyDescent="0.45">
      <c r="A20">
        <v>270</v>
      </c>
      <c r="B20">
        <v>109</v>
      </c>
      <c r="D20" t="str">
        <f>INDEX(StockNames!$A$2:$A$385,'PickedStock_30032018 EBITDA2EV'!A20,0)</f>
        <v>460_H1</v>
      </c>
      <c r="E20" t="str">
        <f>INDEX(StockNames!$A$2:$A$385,'PickedStock_30032018 EBITDA2EV'!B20,0)</f>
        <v>179_H1</v>
      </c>
      <c r="G20" t="str">
        <f t="shared" si="0"/>
        <v>506_H1</v>
      </c>
      <c r="H20" s="5"/>
      <c r="I20" s="6"/>
      <c r="J20" s="6">
        <f>VLOOKUP($G20,FundamentalData_30032018!$A:$R,MATCH(J$2,FundamentalData_30032018!$A$1:$R$1,0),FALSE)</f>
        <v>0.18277001276919699</v>
      </c>
      <c r="U20" t="str">
        <f t="shared" si="1"/>
        <v>586_H1</v>
      </c>
      <c r="V20" s="6"/>
      <c r="W20" s="6">
        <f>VLOOKUP($U20,[1]FundamentalData_30032018!$A:$R,MATCH(W$2,[1]FundamentalData_30032018!$A$1:$R$1,0),FALSE)</f>
        <v>1.83602947343144E-2</v>
      </c>
    </row>
    <row r="21" spans="1:23" x14ac:dyDescent="0.45">
      <c r="A21">
        <v>110</v>
      </c>
      <c r="B21">
        <v>86</v>
      </c>
      <c r="D21" t="str">
        <f>INDEX(StockNames!$A$2:$A$385,'PickedStock_30032018 EBITDA2EV'!A21,0)</f>
        <v>1800_H1</v>
      </c>
      <c r="E21" t="str">
        <f>INDEX(StockNames!$A$2:$A$385,'PickedStock_30032018 EBITDA2EV'!B21,0)</f>
        <v>1548_H2</v>
      </c>
      <c r="G21" t="str">
        <f t="shared" si="0"/>
        <v>460_H1</v>
      </c>
      <c r="H21" s="5"/>
      <c r="I21" s="6"/>
      <c r="J21" s="6">
        <f>VLOOKUP($G21,FundamentalData_30032018!$A:$R,MATCH(J$2,FundamentalData_30032018!$A$1:$R$1,0),FALSE)</f>
        <v>0.111287044136453</v>
      </c>
      <c r="U21" t="str">
        <f t="shared" si="1"/>
        <v>179_H1</v>
      </c>
      <c r="V21" s="6"/>
      <c r="W21" s="6">
        <f>VLOOKUP($U21,[1]FundamentalData_30032018!$A:$R,MATCH(W$2,[1]FundamentalData_30032018!$A$1:$R$1,0),FALSE)</f>
        <v>1.89689981194524E-2</v>
      </c>
    </row>
    <row r="22" spans="1:23" x14ac:dyDescent="0.45">
      <c r="A22">
        <v>266</v>
      </c>
      <c r="B22">
        <v>92</v>
      </c>
      <c r="D22" t="str">
        <f>INDEX(StockNames!$A$2:$A$385,'PickedStock_30032018 EBITDA2EV'!A22,0)</f>
        <v>410_H1</v>
      </c>
      <c r="E22" t="str">
        <f>INDEX(StockNames!$A$2:$A$385,'PickedStock_30032018 EBITDA2EV'!B22,0)</f>
        <v>1622_H2</v>
      </c>
      <c r="G22" t="str">
        <f t="shared" si="0"/>
        <v>1800_H1</v>
      </c>
      <c r="H22" s="5"/>
      <c r="I22" s="6"/>
      <c r="J22" s="6">
        <f>VLOOKUP($G22,FundamentalData_30032018!$A:$R,MATCH(J$2,FundamentalData_30032018!$A$1:$R$1,0),FALSE)</f>
        <v>0.31319932777109699</v>
      </c>
      <c r="U22" t="str">
        <f t="shared" si="1"/>
        <v>1548_H2</v>
      </c>
      <c r="V22" s="6"/>
      <c r="W22" s="6">
        <f>VLOOKUP($U22,[1]FundamentalData_30032018!$A:$R,MATCH(W$2,[1]FundamentalData_30032018!$A$1:$R$1,0),FALSE)</f>
        <v>8.3316377146149499E-4</v>
      </c>
    </row>
    <row r="23" spans="1:23" x14ac:dyDescent="0.45">
      <c r="A23">
        <v>186</v>
      </c>
      <c r="B23">
        <v>94</v>
      </c>
      <c r="D23" t="str">
        <f>INDEX(StockNames!$A$2:$A$385,'PickedStock_30032018 EBITDA2EV'!A23,0)</f>
        <v>272_H1</v>
      </c>
      <c r="E23" t="str">
        <f>INDEX(StockNames!$A$2:$A$385,'PickedStock_30032018 EBITDA2EV'!B23,0)</f>
        <v>1638_H1</v>
      </c>
      <c r="G23" t="str">
        <f t="shared" si="0"/>
        <v>410_H1</v>
      </c>
      <c r="H23" s="5"/>
      <c r="I23" s="6"/>
      <c r="J23" s="6">
        <f>VLOOKUP($G23,FundamentalData_30032018!$A:$R,MATCH(J$2,FundamentalData_30032018!$A$1:$R$1,0),FALSE)</f>
        <v>0.36909371176886702</v>
      </c>
      <c r="U23" t="str">
        <f t="shared" si="1"/>
        <v>1622_H2</v>
      </c>
      <c r="V23" s="6"/>
      <c r="W23" s="6">
        <f>VLOOKUP($U23,[1]FundamentalData_30032018!$A:$R,MATCH(W$2,[1]FundamentalData_30032018!$A$1:$R$1,0),FALSE)</f>
        <v>8.7703132602475101E-2</v>
      </c>
    </row>
    <row r="24" spans="1:23" x14ac:dyDescent="0.45">
      <c r="A24">
        <v>103</v>
      </c>
      <c r="B24">
        <v>194</v>
      </c>
      <c r="D24" t="str">
        <f>INDEX(StockNames!$A$2:$A$385,'PickedStock_30032018 EBITDA2EV'!A24,0)</f>
        <v>173_H1</v>
      </c>
      <c r="E24" t="str">
        <f>INDEX(StockNames!$A$2:$A$385,'PickedStock_30032018 EBITDA2EV'!B24,0)</f>
        <v>2869_H2</v>
      </c>
      <c r="G24" t="str">
        <f t="shared" si="0"/>
        <v>272_H1</v>
      </c>
      <c r="H24" s="5"/>
      <c r="I24" s="6"/>
      <c r="J24" s="6">
        <f>VLOOKUP($G24,FundamentalData_30032018!$A:$R,MATCH(J$2,FundamentalData_30032018!$A$1:$R$1,0),FALSE)</f>
        <v>0.50027023225969103</v>
      </c>
      <c r="U24" t="str">
        <f t="shared" si="1"/>
        <v>1638_H1</v>
      </c>
      <c r="V24" s="6"/>
      <c r="W24" s="6">
        <f>VLOOKUP($U24,[1]FundamentalData_30032018!$A:$R,MATCH(W$2,[1]FundamentalData_30032018!$A$1:$R$1,0),FALSE)</f>
        <v>9.2314481470301704E-2</v>
      </c>
    </row>
    <row r="25" spans="1:23" x14ac:dyDescent="0.45">
      <c r="A25">
        <v>98</v>
      </c>
      <c r="B25">
        <v>111</v>
      </c>
      <c r="D25" t="str">
        <f>INDEX(StockNames!$A$2:$A$385,'PickedStock_30032018 EBITDA2EV'!A25,0)</f>
        <v>1668_H1</v>
      </c>
      <c r="E25" t="str">
        <f>INDEX(StockNames!$A$2:$A$385,'PickedStock_30032018 EBITDA2EV'!B25,0)</f>
        <v>1813_H1</v>
      </c>
      <c r="G25" t="str">
        <f t="shared" si="0"/>
        <v>173_H1</v>
      </c>
      <c r="H25" s="5"/>
      <c r="I25" s="6"/>
      <c r="J25" s="6">
        <f>VLOOKUP($G25,FundamentalData_30032018!$A:$R,MATCH(J$2,FundamentalData_30032018!$A$1:$R$1,0),FALSE)</f>
        <v>0.37473792427267499</v>
      </c>
      <c r="U25" t="str">
        <f t="shared" si="1"/>
        <v>2869_H2</v>
      </c>
      <c r="V25" s="6"/>
      <c r="W25" s="6">
        <f>VLOOKUP($U25,[1]FundamentalData_30032018!$A:$R,MATCH(W$2,[1]FundamentalData_30032018!$A$1:$R$1,0),FALSE)</f>
        <v>2.64217924117419E-2</v>
      </c>
    </row>
    <row r="26" spans="1:23" x14ac:dyDescent="0.45">
      <c r="A26">
        <v>22</v>
      </c>
      <c r="B26">
        <v>255</v>
      </c>
      <c r="D26" t="str">
        <f>INDEX(StockNames!$A$2:$A$385,'PickedStock_30032018 EBITDA2EV'!A26,0)</f>
        <v>1099_H1</v>
      </c>
      <c r="E26" t="str">
        <f>INDEX(StockNames!$A$2:$A$385,'PickedStock_30032018 EBITDA2EV'!B26,0)</f>
        <v>3900_H1</v>
      </c>
      <c r="G26" t="str">
        <f t="shared" si="0"/>
        <v>1668_H1</v>
      </c>
      <c r="H26" s="5"/>
      <c r="I26" s="6"/>
      <c r="J26" s="6">
        <f>VLOOKUP($G26,FundamentalData_30032018!$A:$R,MATCH(J$2,FundamentalData_30032018!$A$1:$R$1,0),FALSE)</f>
        <v>0.49094805202369601</v>
      </c>
      <c r="U26" t="str">
        <f t="shared" si="1"/>
        <v>1813_H1</v>
      </c>
      <c r="V26" s="6"/>
      <c r="W26" s="6">
        <f>VLOOKUP($U26,[1]FundamentalData_30032018!$A:$R,MATCH(W$2,[1]FundamentalData_30032018!$A$1:$R$1,0),FALSE)</f>
        <v>9.6237327952442997E-2</v>
      </c>
    </row>
    <row r="27" spans="1:23" x14ac:dyDescent="0.45">
      <c r="A27">
        <v>121</v>
      </c>
      <c r="B27">
        <v>90</v>
      </c>
      <c r="D27" t="str">
        <f>INDEX(StockNames!$A$2:$A$385,'PickedStock_30032018 EBITDA2EV'!A27,0)</f>
        <v>1888_H1</v>
      </c>
      <c r="E27" t="str">
        <f>INDEX(StockNames!$A$2:$A$385,'PickedStock_30032018 EBITDA2EV'!B27,0)</f>
        <v>1608_H2</v>
      </c>
      <c r="G27" t="str">
        <f t="shared" si="0"/>
        <v>1099_H1</v>
      </c>
      <c r="H27" s="5"/>
      <c r="I27" s="6"/>
      <c r="J27" s="6">
        <f>VLOOKUP($G27,FundamentalData_30032018!$A:$R,MATCH(J$2,FundamentalData_30032018!$A$1:$R$1,0),FALSE)</f>
        <v>0.10980412218921901</v>
      </c>
      <c r="U27" t="str">
        <f t="shared" si="1"/>
        <v>3900_H1</v>
      </c>
      <c r="V27" s="6"/>
      <c r="W27" s="6">
        <f>VLOOKUP($U27,[1]FundamentalData_30032018!$A:$R,MATCH(W$2,[1]FundamentalData_30032018!$A$1:$R$1,0),FALSE)</f>
        <v>9.6260737426383497E-2</v>
      </c>
    </row>
    <row r="28" spans="1:23" x14ac:dyDescent="0.45">
      <c r="A28">
        <v>41</v>
      </c>
      <c r="B28">
        <v>204</v>
      </c>
      <c r="D28" t="str">
        <f>INDEX(StockNames!$A$2:$A$385,'PickedStock_30032018 EBITDA2EV'!A28,0)</f>
        <v>1186_H1</v>
      </c>
      <c r="E28" t="str">
        <f>INDEX(StockNames!$A$2:$A$385,'PickedStock_30032018 EBITDA2EV'!B28,0)</f>
        <v>3_H1</v>
      </c>
      <c r="G28" t="str">
        <f t="shared" si="0"/>
        <v>1888_H1</v>
      </c>
      <c r="H28" s="5"/>
      <c r="I28" s="6"/>
      <c r="J28" s="6">
        <f>VLOOKUP($G28,FundamentalData_30032018!$A:$R,MATCH(J$2,FundamentalData_30032018!$A$1:$R$1,0),FALSE)</f>
        <v>0.20300849713468699</v>
      </c>
      <c r="U28" t="str">
        <f t="shared" si="1"/>
        <v>1608_H2</v>
      </c>
      <c r="V28" s="6"/>
      <c r="W28" s="6">
        <f>VLOOKUP($U28,[1]FundamentalData_30032018!$A:$R,MATCH(W$2,[1]FundamentalData_30032018!$A$1:$R$1,0),FALSE)</f>
        <v>3.4154952566910701E-2</v>
      </c>
    </row>
    <row r="29" spans="1:23" x14ac:dyDescent="0.45">
      <c r="A29">
        <v>312</v>
      </c>
      <c r="D29" t="str">
        <f>INDEX(StockNames!$A$2:$A$385,'PickedStock_30032018 EBITDA2EV'!A29,0)</f>
        <v>670_H1</v>
      </c>
      <c r="E29" t="str">
        <f>INDEX(StockNames!$A$2:$A$385,'PickedStock_30032018 EBITDA2EV'!B29,0)</f>
        <v>1113_H1</v>
      </c>
      <c r="G29" t="str">
        <f t="shared" si="0"/>
        <v>1186_H1</v>
      </c>
      <c r="H29" s="5"/>
      <c r="I29" s="6"/>
      <c r="J29" s="6">
        <f>VLOOKUP($G29,FundamentalData_30032018!$A:$R,MATCH(J$2,FundamentalData_30032018!$A$1:$R$1,0),FALSE)</f>
        <v>0.30561345139181301</v>
      </c>
      <c r="U29" t="str">
        <f t="shared" si="1"/>
        <v>3_H1</v>
      </c>
      <c r="V29" s="6"/>
      <c r="W29" s="6">
        <f>VLOOKUP($U29,[1]FundamentalData_30032018!$A:$R,MATCH(W$2,[1]FundamentalData_30032018!$A$1:$R$1,0),FALSE)</f>
        <v>4.2129954212555498E-2</v>
      </c>
    </row>
    <row r="30" spans="1:23" x14ac:dyDescent="0.45">
      <c r="A30">
        <v>355</v>
      </c>
      <c r="B30">
        <v>376</v>
      </c>
      <c r="D30" t="str">
        <f>INDEX(StockNames!$A$2:$A$385,'PickedStock_30032018 EBITDA2EV'!A30,0)</f>
        <v>867_H1</v>
      </c>
      <c r="E30" t="str">
        <f>INDEX(StockNames!$A$2:$A$385,'PickedStock_30032018 EBITDA2EV'!B30,0)</f>
        <v>966_H1</v>
      </c>
      <c r="G30" t="str">
        <f t="shared" si="0"/>
        <v>670_H1</v>
      </c>
      <c r="H30" s="5"/>
      <c r="I30" s="6"/>
      <c r="J30" s="6">
        <f>VLOOKUP($G30,FundamentalData_30032018!$A:$R,MATCH(J$2,FundamentalData_30032018!$A$1:$R$1,0),FALSE)</f>
        <v>0.30202989925278401</v>
      </c>
      <c r="U30" t="str">
        <f t="shared" si="1"/>
        <v>1113_H1</v>
      </c>
      <c r="V30" s="6"/>
      <c r="W30" s="6">
        <f>VLOOKUP($U30,[1]FundamentalData_30032018!$A:$R,MATCH(W$2,[1]FundamentalData_30032018!$A$1:$R$1,0),FALSE)</f>
        <v>0.12570655693083899</v>
      </c>
    </row>
    <row r="31" spans="1:23" x14ac:dyDescent="0.45">
      <c r="A31">
        <v>340</v>
      </c>
      <c r="B31">
        <v>339</v>
      </c>
      <c r="D31" t="str">
        <f>INDEX(StockNames!$A$2:$A$385,'PickedStock_30032018 EBITDA2EV'!A31,0)</f>
        <v>799_H2</v>
      </c>
      <c r="E31" t="str">
        <f>INDEX(StockNames!$A$2:$A$385,'PickedStock_30032018 EBITDA2EV'!B31,0)</f>
        <v>777_H1</v>
      </c>
      <c r="G31" t="str">
        <f t="shared" si="0"/>
        <v>867_H1</v>
      </c>
      <c r="H31" s="5"/>
      <c r="I31" s="6"/>
      <c r="J31" s="6">
        <f>VLOOKUP($G31,FundamentalData_30032018!$A:$R,MATCH(J$2,FundamentalData_30032018!$A$1:$R$1,0),FALSE)</f>
        <v>4.2501224978479302E-2</v>
      </c>
    </row>
    <row r="32" spans="1:23" x14ac:dyDescent="0.45">
      <c r="A32">
        <v>206</v>
      </c>
      <c r="B32">
        <v>174</v>
      </c>
      <c r="D32" t="str">
        <f>INDEX(StockNames!$A$2:$A$385,'PickedStock_30032018 EBITDA2EV'!A32,0)</f>
        <v>303_H1</v>
      </c>
      <c r="E32" t="str">
        <f>INDEX(StockNames!$A$2:$A$385,'PickedStock_30032018 EBITDA2EV'!B32,0)</f>
        <v>242_H1</v>
      </c>
      <c r="G32" t="str">
        <f t="shared" si="0"/>
        <v>799_H2</v>
      </c>
      <c r="H32" s="5"/>
      <c r="I32" s="6"/>
      <c r="J32" s="6">
        <f>VLOOKUP($G32,FundamentalData_30032018!$A:$R,MATCH(J$2,FundamentalData_30032018!$A$1:$R$1,0),FALSE)</f>
        <v>1.01544043249761E-2</v>
      </c>
    </row>
    <row r="33" spans="1:10" x14ac:dyDescent="0.45">
      <c r="A33">
        <v>170</v>
      </c>
      <c r="B33">
        <v>72</v>
      </c>
      <c r="D33" t="str">
        <f>INDEX(StockNames!$A$2:$A$385,'PickedStock_30032018 EBITDA2EV'!A33,0)</f>
        <v>2382_H1</v>
      </c>
      <c r="E33" t="str">
        <f>INDEX(StockNames!$A$2:$A$385,'PickedStock_30032018 EBITDA2EV'!B33,0)</f>
        <v>14_H1</v>
      </c>
      <c r="G33" t="str">
        <f t="shared" si="0"/>
        <v>303_H1</v>
      </c>
      <c r="H33" s="5"/>
      <c r="I33" s="6"/>
      <c r="J33" s="6">
        <f>VLOOKUP($G33,FundamentalData_30032018!$A:$R,MATCH(J$2,FundamentalData_30032018!$A$1:$R$1,0),FALSE)</f>
        <v>1.0967313519102E-2</v>
      </c>
    </row>
    <row r="34" spans="1:10" x14ac:dyDescent="0.45">
      <c r="A34">
        <v>141</v>
      </c>
      <c r="B34">
        <v>278</v>
      </c>
      <c r="D34" t="str">
        <f>INDEX(StockNames!$A$2:$A$385,'PickedStock_30032018 EBITDA2EV'!A34,0)</f>
        <v>2018_H1</v>
      </c>
      <c r="E34" t="str">
        <f>INDEX(StockNames!$A$2:$A$385,'PickedStock_30032018 EBITDA2EV'!B34,0)</f>
        <v>511_H1</v>
      </c>
      <c r="G34" t="str">
        <f t="shared" si="0"/>
        <v>2382_H1</v>
      </c>
      <c r="H34" s="5"/>
      <c r="I34" s="6"/>
      <c r="J34" s="6">
        <f>VLOOKUP($G34,FundamentalData_30032018!$A:$R,MATCH(J$2,FundamentalData_30032018!$A$1:$R$1,0),FALSE)</f>
        <v>1.7257004178293001E-2</v>
      </c>
    </row>
    <row r="35" spans="1:10" x14ac:dyDescent="0.45">
      <c r="A35">
        <v>121</v>
      </c>
      <c r="B35">
        <v>332</v>
      </c>
      <c r="D35" t="str">
        <f>INDEX(StockNames!$A$2:$A$385,'PickedStock_30032018 EBITDA2EV'!A35,0)</f>
        <v>1888_H1</v>
      </c>
      <c r="E35" t="str">
        <f>INDEX(StockNames!$A$2:$A$385,'PickedStock_30032018 EBITDA2EV'!B35,0)</f>
        <v>732_H1</v>
      </c>
      <c r="G35" t="str">
        <f t="shared" si="0"/>
        <v>2018_H1</v>
      </c>
      <c r="H35" s="5"/>
      <c r="I35" s="6"/>
      <c r="J35" s="6">
        <f>VLOOKUP($G35,FundamentalData_30032018!$A:$R,MATCH(J$2,FundamentalData_30032018!$A$1:$R$1,0),FALSE)</f>
        <v>3.8890307855677098E-2</v>
      </c>
    </row>
    <row r="36" spans="1:10" x14ac:dyDescent="0.45">
      <c r="A36">
        <v>20</v>
      </c>
      <c r="D36" t="str">
        <f>INDEX(StockNames!$A$2:$A$385,'PickedStock_30032018 EBITDA2EV'!A36,0)</f>
        <v>1093_H1</v>
      </c>
      <c r="E36" t="str">
        <f>INDEX(StockNames!$A$2:$A$385,'PickedStock_30032018 EBITDA2EV'!B36,0)</f>
        <v>1157_H2</v>
      </c>
      <c r="G36" t="str">
        <f t="shared" si="0"/>
        <v>1888_H1</v>
      </c>
      <c r="H36" s="5"/>
      <c r="I36" s="6"/>
      <c r="J36" s="6">
        <f>VLOOKUP($G36,FundamentalData_30032018!$A:$R,MATCH(J$2,FundamentalData_30032018!$A$1:$R$1,0),FALSE)</f>
        <v>0.20300849713468699</v>
      </c>
    </row>
  </sheetData>
  <conditionalFormatting sqref="I3:I36">
    <cfRule type="top10" dxfId="27" priority="4" percent="1" rank="20"/>
  </conditionalFormatting>
  <conditionalFormatting sqref="J3:J36">
    <cfRule type="top10" dxfId="26" priority="3" percent="1" rank="20"/>
  </conditionalFormatting>
  <conditionalFormatting sqref="O3:O12">
    <cfRule type="top10" dxfId="25" priority="2" percent="1" rank="20"/>
  </conditionalFormatting>
  <conditionalFormatting sqref="P3:P12">
    <cfRule type="top10" dxfId="24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49"/>
  <sheetViews>
    <sheetView tabSelected="1" workbookViewId="0">
      <selection activeCell="D13" sqref="D13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45">
      <c r="A2" s="1" t="s">
        <v>492</v>
      </c>
      <c r="D2" t="s">
        <v>8</v>
      </c>
    </row>
    <row r="3" spans="1:13" x14ac:dyDescent="0.45">
      <c r="A3" s="1"/>
    </row>
    <row r="4" spans="1:13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11</v>
      </c>
      <c r="K4" t="s">
        <v>493</v>
      </c>
      <c r="L4" t="s">
        <v>494</v>
      </c>
      <c r="M4" t="s">
        <v>495</v>
      </c>
    </row>
    <row r="5" spans="1:13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100</v>
      </c>
      <c r="J5" t="s">
        <v>10</v>
      </c>
      <c r="K5" s="10">
        <v>0.127763162496873</v>
      </c>
      <c r="L5" s="6">
        <v>0.96633263457926599</v>
      </c>
      <c r="M5" s="11">
        <v>0.194112400385902</v>
      </c>
    </row>
    <row r="6" spans="1:13" x14ac:dyDescent="0.45">
      <c r="A6" s="2">
        <v>42010</v>
      </c>
      <c r="B6">
        <v>3.2385401724932699E-3</v>
      </c>
      <c r="C6">
        <v>1.13342988698623E-2</v>
      </c>
      <c r="D6">
        <f t="shared" ref="D6:D69" si="0">C6-B6</f>
        <v>8.0957586973690304E-3</v>
      </c>
      <c r="E6">
        <v>11990.79</v>
      </c>
      <c r="F6">
        <f>F5*(1+B6)</f>
        <v>100.32385401724933</v>
      </c>
      <c r="G6">
        <f>G5*(1+C6)</f>
        <v>101.13342988698624</v>
      </c>
      <c r="H6">
        <f>E6/$E$5*100</f>
        <v>98.231136809181194</v>
      </c>
      <c r="J6" t="s">
        <v>9</v>
      </c>
      <c r="K6" s="10">
        <v>0.117817427654467</v>
      </c>
      <c r="L6" s="6">
        <v>0.564062326279822</v>
      </c>
      <c r="M6" s="11">
        <v>0.47189837613653002</v>
      </c>
    </row>
    <row r="7" spans="1:13" x14ac:dyDescent="0.45">
      <c r="A7" s="2">
        <v>42011</v>
      </c>
      <c r="B7">
        <v>8.21236741918105E-4</v>
      </c>
      <c r="C7">
        <v>-4.6241187408587198E-3</v>
      </c>
      <c r="D7">
        <f t="shared" si="0"/>
        <v>-5.4453554827768244E-3</v>
      </c>
      <c r="E7">
        <v>11991.02</v>
      </c>
      <c r="F7">
        <f>F6*(1+B7)</f>
        <v>100.40624365225912</v>
      </c>
      <c r="G7">
        <f>G6*(1+C7)</f>
        <v>100.6657768985185</v>
      </c>
      <c r="H7">
        <f t="shared" ref="H7:H70" si="1">E7/$E$5*100</f>
        <v>98.233021018767559</v>
      </c>
    </row>
    <row r="8" spans="1:13" x14ac:dyDescent="0.45">
      <c r="A8" s="2">
        <v>42012</v>
      </c>
      <c r="B8">
        <v>-3.5758779920713802E-3</v>
      </c>
      <c r="C8">
        <v>-6.2454656014415497E-3</v>
      </c>
      <c r="D8">
        <f t="shared" si="0"/>
        <v>-2.6695876093701695E-3</v>
      </c>
      <c r="E8">
        <v>12023.75</v>
      </c>
      <c r="F8">
        <f>F7*(1+B8)</f>
        <v>100.04720317531645</v>
      </c>
      <c r="G8">
        <f>G7*(1+C8)</f>
        <v>100.03707225165641</v>
      </c>
      <c r="H8">
        <f t="shared" si="1"/>
        <v>98.501152235123143</v>
      </c>
    </row>
    <row r="9" spans="1:13" x14ac:dyDescent="0.45">
      <c r="A9" s="2">
        <v>42013</v>
      </c>
      <c r="B9">
        <v>-1.16409351712925E-3</v>
      </c>
      <c r="C9">
        <v>-1.45123516705378E-3</v>
      </c>
      <c r="D9">
        <f t="shared" si="0"/>
        <v>-2.8714164992453008E-4</v>
      </c>
      <c r="E9">
        <v>12081.24</v>
      </c>
      <c r="F9">
        <f>F8*(1+B9)</f>
        <v>99.930738874693162</v>
      </c>
      <c r="G9">
        <f>G8*(1+C9)</f>
        <v>99.891894934395708</v>
      </c>
      <c r="H9">
        <f t="shared" si="1"/>
        <v>98.972122709558931</v>
      </c>
    </row>
    <row r="10" spans="1:13" x14ac:dyDescent="0.45">
      <c r="A10" s="2">
        <v>42016</v>
      </c>
      <c r="B10">
        <v>-5.9922029278254001E-3</v>
      </c>
      <c r="C10">
        <v>-3.15750667414956E-3</v>
      </c>
      <c r="D10">
        <f t="shared" si="0"/>
        <v>2.8346962536758401E-3</v>
      </c>
      <c r="E10">
        <v>12016.66</v>
      </c>
      <c r="F10">
        <f>F9*(1+B10)</f>
        <v>99.331933608628461</v>
      </c>
      <c r="G10">
        <f>G9*(1+C10)</f>
        <v>99.576485609446905</v>
      </c>
      <c r="H10">
        <f t="shared" si="1"/>
        <v>98.443069426569494</v>
      </c>
    </row>
    <row r="11" spans="1:13" x14ac:dyDescent="0.45">
      <c r="A11" s="2">
        <v>42017</v>
      </c>
      <c r="B11">
        <v>1.38955940563579E-2</v>
      </c>
      <c r="C11">
        <v>4.7033223768377904E-3</v>
      </c>
      <c r="D11">
        <f t="shared" si="0"/>
        <v>-9.1922716795201087E-3</v>
      </c>
      <c r="E11">
        <v>12063.02</v>
      </c>
      <c r="F11">
        <f>F10*(1+B11)</f>
        <v>100.71220983488705</v>
      </c>
      <c r="G11">
        <f>G10*(1+C11)</f>
        <v>100.04482592242069</v>
      </c>
      <c r="H11">
        <f t="shared" si="1"/>
        <v>98.822860541456308</v>
      </c>
    </row>
    <row r="12" spans="1:13" x14ac:dyDescent="0.45">
      <c r="A12" s="2">
        <v>42018</v>
      </c>
      <c r="B12">
        <v>-1.56164377068496E-3</v>
      </c>
      <c r="C12">
        <v>2.2188264378949002E-3</v>
      </c>
      <c r="D12">
        <f t="shared" si="0"/>
        <v>3.7804702085798602E-3</v>
      </c>
      <c r="E12">
        <v>12008.37</v>
      </c>
      <c r="F12">
        <f>F11*(1+B12)</f>
        <v>100.55493323976648</v>
      </c>
      <c r="G12">
        <f>G11*(1+C12)</f>
        <v>100.26680802715194</v>
      </c>
      <c r="H12">
        <f t="shared" si="1"/>
        <v>98.375155959304365</v>
      </c>
    </row>
    <row r="13" spans="1:13" x14ac:dyDescent="0.45">
      <c r="A13" s="2">
        <v>42019</v>
      </c>
      <c r="B13">
        <v>-1.3173274496154399E-2</v>
      </c>
      <c r="C13">
        <v>-9.5814276785264798E-3</v>
      </c>
      <c r="D13">
        <f t="shared" si="0"/>
        <v>3.5918468176279195E-3</v>
      </c>
      <c r="E13">
        <v>12190.52</v>
      </c>
      <c r="F13">
        <f>F12*(1+B13)</f>
        <v>99.230295502256567</v>
      </c>
      <c r="G13">
        <f>G12*(1+C13)</f>
        <v>99.306108857483082</v>
      </c>
      <c r="H13">
        <f t="shared" si="1"/>
        <v>99.867368029550974</v>
      </c>
    </row>
    <row r="14" spans="1:13" x14ac:dyDescent="0.45">
      <c r="A14" s="2">
        <v>42020</v>
      </c>
      <c r="B14">
        <v>-6.9666956459409103E-3</v>
      </c>
      <c r="C14" s="3">
        <v>-5.5387914981732697E-5</v>
      </c>
      <c r="D14">
        <f t="shared" si="0"/>
        <v>6.9113077309591779E-3</v>
      </c>
      <c r="E14">
        <v>12076.74</v>
      </c>
      <c r="F14">
        <f>F13*(1+B14)</f>
        <v>98.538988234635568</v>
      </c>
      <c r="G14">
        <f>G13*(1+C14)</f>
        <v>99.300608499168519</v>
      </c>
      <c r="H14">
        <f t="shared" si="1"/>
        <v>98.935257739390877</v>
      </c>
    </row>
    <row r="15" spans="1:13" x14ac:dyDescent="0.45">
      <c r="A15" s="2">
        <v>42023</v>
      </c>
      <c r="B15">
        <v>-3.2963312662710298E-2</v>
      </c>
      <c r="C15">
        <v>-1.4468313938326399E-2</v>
      </c>
      <c r="D15">
        <f t="shared" si="0"/>
        <v>1.8494998724383899E-2</v>
      </c>
      <c r="E15">
        <v>11475.85</v>
      </c>
      <c r="F15">
        <f>F14*(1+B15)</f>
        <v>95.29081675599015</v>
      </c>
      <c r="G15">
        <f>G14*(1+C15)</f>
        <v>97.86389612113571</v>
      </c>
      <c r="H15">
        <f t="shared" si="1"/>
        <v>94.012637311773616</v>
      </c>
    </row>
    <row r="16" spans="1:13" x14ac:dyDescent="0.45">
      <c r="A16" s="2">
        <v>42024</v>
      </c>
      <c r="B16">
        <v>1.2250773112135601E-2</v>
      </c>
      <c r="C16">
        <v>4.5810593464766904E-3</v>
      </c>
      <c r="D16">
        <f t="shared" si="0"/>
        <v>-7.6697137656589103E-3</v>
      </c>
      <c r="E16">
        <v>11741.78</v>
      </c>
      <c r="F16">
        <f>F15*(1+B16)</f>
        <v>96.458202931737873</v>
      </c>
      <c r="G16">
        <f>G15*(1+C16)</f>
        <v>98.312216437144073</v>
      </c>
      <c r="H16">
        <f t="shared" si="1"/>
        <v>96.191193204393329</v>
      </c>
    </row>
    <row r="17" spans="1:8" x14ac:dyDescent="0.45">
      <c r="A17" s="2">
        <v>42025</v>
      </c>
      <c r="B17">
        <v>1.9752529109562201E-2</v>
      </c>
      <c r="C17">
        <v>7.1781708564605997E-3</v>
      </c>
      <c r="D17">
        <f t="shared" si="0"/>
        <v>-1.2574358253101601E-2</v>
      </c>
      <c r="E17">
        <v>12021.32</v>
      </c>
      <c r="F17">
        <f>F16*(1+B17)</f>
        <v>98.363496393003075</v>
      </c>
      <c r="G17">
        <f>G16*(1+C17)</f>
        <v>99.01791832400724</v>
      </c>
      <c r="H17">
        <f t="shared" si="1"/>
        <v>98.4812451512324</v>
      </c>
    </row>
    <row r="18" spans="1:8" x14ac:dyDescent="0.45">
      <c r="A18" s="2">
        <v>42026</v>
      </c>
      <c r="B18">
        <v>-4.4049884916008801E-3</v>
      </c>
      <c r="C18">
        <v>-5.8537162510620896E-3</v>
      </c>
      <c r="D18">
        <f t="shared" si="0"/>
        <v>-1.4487277594612095E-3</v>
      </c>
      <c r="E18">
        <v>12047.27</v>
      </c>
      <c r="F18">
        <f>F17*(1+B18)</f>
        <v>97.930206323398266</v>
      </c>
      <c r="G18">
        <f>G17*(1+C18)</f>
        <v>98.438295526367654</v>
      </c>
      <c r="H18">
        <f t="shared" si="1"/>
        <v>98.693833145868155</v>
      </c>
    </row>
    <row r="19" spans="1:8" x14ac:dyDescent="0.45">
      <c r="A19" s="2">
        <v>42027</v>
      </c>
      <c r="B19">
        <v>9.1780412921233703E-3</v>
      </c>
      <c r="C19">
        <v>-1.34658670816656E-3</v>
      </c>
      <c r="D19">
        <f t="shared" si="0"/>
        <v>-1.0524628000289931E-2</v>
      </c>
      <c r="E19">
        <v>12260.06</v>
      </c>
      <c r="F19">
        <f>F18*(1+B19)</f>
        <v>98.829013800780587</v>
      </c>
      <c r="G19">
        <f>G18*(1+C19)</f>
        <v>98.305739826037268</v>
      </c>
      <c r="H19">
        <f t="shared" si="1"/>
        <v>100.43705470188118</v>
      </c>
    </row>
    <row r="20" spans="1:8" x14ac:dyDescent="0.45">
      <c r="A20" s="2">
        <v>42030</v>
      </c>
      <c r="B20">
        <v>-1.26091279749014E-3</v>
      </c>
      <c r="C20">
        <v>-5.3471533642263603E-3</v>
      </c>
      <c r="D20">
        <f t="shared" si="0"/>
        <v>-4.0862405667362201E-3</v>
      </c>
      <c r="E20">
        <v>12228.16</v>
      </c>
      <c r="F20">
        <f>F19*(1+B20)</f>
        <v>98.704399032515852</v>
      </c>
      <c r="G20">
        <f>G19*(1+C20)</f>
        <v>97.780083958603711</v>
      </c>
      <c r="H20">
        <f t="shared" si="1"/>
        <v>100.17572302446769</v>
      </c>
    </row>
    <row r="21" spans="1:8" x14ac:dyDescent="0.45">
      <c r="A21" s="2">
        <v>42031</v>
      </c>
      <c r="B21">
        <v>-1.0936164589176E-2</v>
      </c>
      <c r="C21">
        <v>-1.2301486784159101E-2</v>
      </c>
      <c r="D21">
        <f t="shared" si="0"/>
        <v>-1.3653221949831013E-3</v>
      </c>
      <c r="E21">
        <v>12030.38</v>
      </c>
      <c r="F21">
        <f>F20*(1+B21)</f>
        <v>97.624951479020552</v>
      </c>
      <c r="G21">
        <f>G20*(1+C21)</f>
        <v>96.577243548032982</v>
      </c>
      <c r="H21">
        <f t="shared" si="1"/>
        <v>98.555466624504064</v>
      </c>
    </row>
    <row r="22" spans="1:8" x14ac:dyDescent="0.45">
      <c r="A22" s="2">
        <v>42032</v>
      </c>
      <c r="B22">
        <v>-6.2065752186045398E-4</v>
      </c>
      <c r="C22">
        <v>-4.7286604823078499E-3</v>
      </c>
      <c r="D22">
        <f t="shared" si="0"/>
        <v>-4.1080029604473956E-3</v>
      </c>
      <c r="E22">
        <v>11963.64</v>
      </c>
      <c r="F22">
        <f>F21*(1+B22)</f>
        <v>97.56435981856383</v>
      </c>
      <c r="G22">
        <f>G21*(1+C22)</f>
        <v>96.120562552977177</v>
      </c>
      <c r="H22">
        <f t="shared" si="1"/>
        <v>98.008718155833961</v>
      </c>
    </row>
    <row r="23" spans="1:8" x14ac:dyDescent="0.45">
      <c r="A23" s="2">
        <v>42033</v>
      </c>
      <c r="B23">
        <v>-5.88261400564537E-3</v>
      </c>
      <c r="C23" s="3">
        <v>-4.38592977430605E-3</v>
      </c>
      <c r="D23">
        <f t="shared" si="0"/>
        <v>1.49668423133932E-3</v>
      </c>
      <c r="E23">
        <v>11736.09</v>
      </c>
      <c r="F23">
        <f>F22*(1+B23)</f>
        <v>96.990426349043318</v>
      </c>
      <c r="G23">
        <f>G22*(1+C23)</f>
        <v>95.698984515753025</v>
      </c>
      <c r="H23">
        <f t="shared" si="1"/>
        <v>96.144579497669739</v>
      </c>
    </row>
    <row r="24" spans="1:8" x14ac:dyDescent="0.45">
      <c r="A24" s="2">
        <v>42034</v>
      </c>
      <c r="B24">
        <v>3.4376038864251698E-3</v>
      </c>
      <c r="C24">
        <v>1.00386400565575E-2</v>
      </c>
      <c r="D24">
        <f t="shared" si="0"/>
        <v>6.6010361701323295E-3</v>
      </c>
      <c r="E24">
        <v>11720.1</v>
      </c>
      <c r="F24">
        <f>F23*(1+B24)</f>
        <v>97.323841015606831</v>
      </c>
      <c r="G24">
        <f>G23*(1+C24)</f>
        <v>96.659672175084737</v>
      </c>
      <c r="H24">
        <f t="shared" si="1"/>
        <v>96.013585970339278</v>
      </c>
    </row>
    <row r="25" spans="1:8" x14ac:dyDescent="0.45">
      <c r="A25" s="2">
        <v>42037</v>
      </c>
      <c r="B25">
        <v>-1.41120349697515E-2</v>
      </c>
      <c r="C25">
        <v>-9.4016031492386194E-3</v>
      </c>
      <c r="D25">
        <f t="shared" si="0"/>
        <v>4.7104318205128809E-3</v>
      </c>
      <c r="E25">
        <v>11578.3</v>
      </c>
      <c r="F25">
        <f>F24*(1+B25)</f>
        <v>95.950403567804045</v>
      </c>
      <c r="G25">
        <f>G24*(1+C25)</f>
        <v>95.750916296759087</v>
      </c>
      <c r="H25">
        <f t="shared" si="1"/>
        <v>94.851929799266145</v>
      </c>
    </row>
    <row r="26" spans="1:8" x14ac:dyDescent="0.45">
      <c r="A26" s="2">
        <v>42038</v>
      </c>
      <c r="B26">
        <v>-1.81400365545344E-3</v>
      </c>
      <c r="C26">
        <v>-8.8866941261201808E-3</v>
      </c>
      <c r="D26">
        <f t="shared" si="0"/>
        <v>-7.0726904706667412E-3</v>
      </c>
      <c r="E26">
        <v>11768.58</v>
      </c>
      <c r="F26">
        <f>F25*(1+B26)</f>
        <v>95.776349184989812</v>
      </c>
      <c r="G26">
        <f>G25*(1+C26)</f>
        <v>94.900007191334055</v>
      </c>
      <c r="H26">
        <f t="shared" si="1"/>
        <v>96.41074458228303</v>
      </c>
    </row>
    <row r="27" spans="1:8" x14ac:dyDescent="0.45">
      <c r="A27" s="2">
        <v>42039</v>
      </c>
      <c r="B27">
        <v>3.7603423853397999E-3</v>
      </c>
      <c r="C27">
        <v>3.0598427562649501E-3</v>
      </c>
      <c r="D27">
        <f t="shared" si="0"/>
        <v>-7.0049962907484976E-4</v>
      </c>
      <c r="E27">
        <v>11767.49</v>
      </c>
      <c r="F27">
        <f>F26*(1+B27)</f>
        <v>96.136501050343242</v>
      </c>
      <c r="G27">
        <f>G26*(1+C27)</f>
        <v>95.190386290907952</v>
      </c>
      <c r="H27">
        <f t="shared" si="1"/>
        <v>96.401815067286762</v>
      </c>
    </row>
    <row r="28" spans="1:8" x14ac:dyDescent="0.45">
      <c r="A28" s="2">
        <v>42040</v>
      </c>
      <c r="B28">
        <v>-1.3190244985679101E-3</v>
      </c>
      <c r="C28">
        <v>3.3395448568109302E-3</v>
      </c>
      <c r="D28">
        <f t="shared" si="0"/>
        <v>4.6585693553788405E-3</v>
      </c>
      <c r="E28">
        <v>11789.19</v>
      </c>
      <c r="F28">
        <f>F27*(1+B28)</f>
        <v>96.009694650251234</v>
      </c>
      <c r="G28">
        <f>G27*(1+C28)</f>
        <v>95.508278855863608</v>
      </c>
      <c r="H28">
        <f t="shared" si="1"/>
        <v>96.579586145652684</v>
      </c>
    </row>
    <row r="29" spans="1:8" x14ac:dyDescent="0.45">
      <c r="A29" s="2">
        <v>42041</v>
      </c>
      <c r="B29">
        <v>-1.07002924105318E-2</v>
      </c>
      <c r="C29">
        <v>-2.3723350995659398E-3</v>
      </c>
      <c r="D29">
        <f t="shared" si="0"/>
        <v>8.3279573109658594E-3</v>
      </c>
      <c r="E29">
        <v>11697.32</v>
      </c>
      <c r="F29">
        <f>F28*(1+B29)</f>
        <v>94.982362843247671</v>
      </c>
      <c r="G29">
        <f>G28*(1+C29)</f>
        <v>95.281701213634719</v>
      </c>
      <c r="H29">
        <f t="shared" si="1"/>
        <v>95.826967299133031</v>
      </c>
    </row>
    <row r="30" spans="1:8" x14ac:dyDescent="0.45">
      <c r="A30" s="2">
        <v>42044</v>
      </c>
      <c r="B30">
        <v>-1.34587036645677E-2</v>
      </c>
      <c r="C30">
        <v>-5.6835870865669198E-3</v>
      </c>
      <c r="D30">
        <f t="shared" si="0"/>
        <v>7.7751165780007804E-3</v>
      </c>
      <c r="E30">
        <v>11647.42</v>
      </c>
      <c r="F30">
        <f>F29*(1+B30)</f>
        <v>93.70402336837995</v>
      </c>
      <c r="G30">
        <f>G29*(1+C30)</f>
        <v>94.740159367030785</v>
      </c>
      <c r="H30">
        <f t="shared" si="1"/>
        <v>95.418175741047349</v>
      </c>
    </row>
    <row r="31" spans="1:8" x14ac:dyDescent="0.45">
      <c r="A31" s="2">
        <v>42045</v>
      </c>
      <c r="B31">
        <v>-1.43715521131476E-3</v>
      </c>
      <c r="C31">
        <v>-2.30861010523928E-3</v>
      </c>
      <c r="D31">
        <f t="shared" si="0"/>
        <v>-8.7145489392451993E-4</v>
      </c>
      <c r="E31">
        <v>11695.26</v>
      </c>
      <c r="F31">
        <f>F30*(1+B31)</f>
        <v>93.569356142874923</v>
      </c>
      <c r="G31">
        <f>G30*(1+C31)</f>
        <v>94.521441277744074</v>
      </c>
      <c r="H31">
        <f t="shared" si="1"/>
        <v>95.810091335011649</v>
      </c>
    </row>
    <row r="32" spans="1:8" x14ac:dyDescent="0.45">
      <c r="A32" s="2">
        <v>42046</v>
      </c>
      <c r="B32">
        <v>6.3126822643999299E-4</v>
      </c>
      <c r="C32">
        <v>2.1362593840731101E-4</v>
      </c>
      <c r="D32">
        <f t="shared" si="0"/>
        <v>-4.1764228803268199E-4</v>
      </c>
      <c r="E32">
        <v>11651.01</v>
      </c>
      <c r="F32">
        <f>F31*(1+B32)</f>
        <v>93.628423504376372</v>
      </c>
      <c r="G32">
        <f>G31*(1+C32)</f>
        <v>94.541633509336648</v>
      </c>
      <c r="H32">
        <f t="shared" si="1"/>
        <v>95.447585795025859</v>
      </c>
    </row>
    <row r="33" spans="1:8" x14ac:dyDescent="0.45">
      <c r="A33" s="2">
        <v>42047</v>
      </c>
      <c r="B33">
        <v>5.6596331919497103E-3</v>
      </c>
      <c r="C33">
        <v>3.7029396323117402E-4</v>
      </c>
      <c r="D33">
        <f t="shared" si="0"/>
        <v>-5.289339228718536E-3</v>
      </c>
      <c r="E33">
        <v>11783.61</v>
      </c>
      <c r="F33">
        <f>F32*(1+B33)</f>
        <v>94.15832603775165</v>
      </c>
      <c r="G33">
        <f>G32*(1+C33)</f>
        <v>94.576641705499156</v>
      </c>
      <c r="H33">
        <f t="shared" si="1"/>
        <v>96.533873582644318</v>
      </c>
    </row>
    <row r="34" spans="1:8" x14ac:dyDescent="0.45">
      <c r="A34" s="2">
        <v>42048</v>
      </c>
      <c r="B34">
        <v>7.8725316597980394E-3</v>
      </c>
      <c r="C34">
        <v>2.1160923576068898E-3</v>
      </c>
      <c r="D34">
        <f t="shared" si="0"/>
        <v>-5.7564393021911492E-3</v>
      </c>
      <c r="E34">
        <v>11922.56</v>
      </c>
      <c r="F34">
        <f>F33*(1+B34)</f>
        <v>94.899590440517443</v>
      </c>
      <c r="G34">
        <f>G33*(1+C34)</f>
        <v>94.776774614220287</v>
      </c>
      <c r="H34">
        <f t="shared" si="1"/>
        <v>97.672181939277664</v>
      </c>
    </row>
    <row r="35" spans="1:8" x14ac:dyDescent="0.45">
      <c r="A35" s="2">
        <v>42051</v>
      </c>
      <c r="B35">
        <v>3.1848814330629298E-3</v>
      </c>
      <c r="C35">
        <v>1.4006431342040999E-2</v>
      </c>
      <c r="D35">
        <f t="shared" si="0"/>
        <v>1.082154990897807E-2</v>
      </c>
      <c r="E35">
        <v>11934.57</v>
      </c>
      <c r="F35">
        <f>F34*(1+B35)</f>
        <v>95.201834384116708</v>
      </c>
      <c r="G35">
        <f>G34*(1+C35)</f>
        <v>96.104259000674446</v>
      </c>
      <c r="H35">
        <f t="shared" si="1"/>
        <v>97.770570448548384</v>
      </c>
    </row>
    <row r="36" spans="1:8" x14ac:dyDescent="0.45">
      <c r="A36" s="2">
        <v>42052</v>
      </c>
      <c r="B36" s="3">
        <v>3.9821179968679496E-3</v>
      </c>
      <c r="C36">
        <v>-2.7987353507250398E-3</v>
      </c>
      <c r="D36">
        <f t="shared" si="0"/>
        <v>-6.780853347592989E-3</v>
      </c>
      <c r="E36">
        <v>11998.51</v>
      </c>
      <c r="F36">
        <f>F35*(1+B36)</f>
        <v>95.580939322152545</v>
      </c>
      <c r="G36">
        <f>G35*(1+C36)</f>
        <v>95.835288613654015</v>
      </c>
      <c r="H36">
        <f t="shared" si="1"/>
        <v>98.294380713558368</v>
      </c>
    </row>
    <row r="37" spans="1:8" x14ac:dyDescent="0.45">
      <c r="A37" s="2">
        <v>42053</v>
      </c>
      <c r="B37">
        <v>5.0998488505965504E-3</v>
      </c>
      <c r="C37">
        <v>1.59496669813984E-3</v>
      </c>
      <c r="D37">
        <f t="shared" si="0"/>
        <v>-3.5048821524567104E-3</v>
      </c>
      <c r="E37">
        <v>12066.1</v>
      </c>
      <c r="F37">
        <f>F36*(1+B37)</f>
        <v>96.06838766569355</v>
      </c>
      <c r="G37">
        <f>G36*(1+C37)</f>
        <v>95.988142707499421</v>
      </c>
      <c r="H37">
        <f t="shared" si="1"/>
        <v>98.848092565482432</v>
      </c>
    </row>
    <row r="38" spans="1:8" x14ac:dyDescent="0.45">
      <c r="A38" s="2">
        <v>42054</v>
      </c>
      <c r="B38">
        <v>-2.5999999999999998E-4</v>
      </c>
      <c r="C38" s="3">
        <v>-2.37169225231204E-20</v>
      </c>
      <c r="D38">
        <f t="shared" si="0"/>
        <v>2.5999999999999998E-4</v>
      </c>
      <c r="E38">
        <v>12066.1</v>
      </c>
      <c r="F38">
        <f>F37*(1+B38)</f>
        <v>96.04340988490047</v>
      </c>
      <c r="G38">
        <f>G37*(1+C38)</f>
        <v>95.988142707499421</v>
      </c>
      <c r="H38">
        <f t="shared" si="1"/>
        <v>98.848092565482432</v>
      </c>
    </row>
    <row r="39" spans="1:8" x14ac:dyDescent="0.45">
      <c r="A39" s="2">
        <v>42055</v>
      </c>
      <c r="B39">
        <v>-2.5999999999999998E-4</v>
      </c>
      <c r="C39" s="3">
        <v>-2.37169225231204E-20</v>
      </c>
      <c r="D39">
        <f t="shared" si="0"/>
        <v>2.5999999999999998E-4</v>
      </c>
      <c r="E39">
        <v>12066.1</v>
      </c>
      <c r="F39">
        <f>F38*(1+B39)</f>
        <v>96.018438598330391</v>
      </c>
      <c r="G39">
        <f>G38*(1+C39)</f>
        <v>95.988142707499421</v>
      </c>
      <c r="H39">
        <f t="shared" si="1"/>
        <v>98.848092565482432</v>
      </c>
    </row>
    <row r="40" spans="1:8" x14ac:dyDescent="0.45">
      <c r="A40" s="2">
        <v>42058</v>
      </c>
      <c r="B40">
        <v>-3.50156559713834E-3</v>
      </c>
      <c r="C40">
        <v>-2.1762045270445501E-3</v>
      </c>
      <c r="D40">
        <f t="shared" si="0"/>
        <v>1.3253610700937899E-3</v>
      </c>
      <c r="E40">
        <v>12041.49</v>
      </c>
      <c r="F40">
        <f>F39*(1+B40)</f>
        <v>95.682223737043543</v>
      </c>
      <c r="G40">
        <f>G39*(1+C40)</f>
        <v>95.779252876796761</v>
      </c>
      <c r="H40">
        <f t="shared" si="1"/>
        <v>98.646482139741181</v>
      </c>
    </row>
    <row r="41" spans="1:8" x14ac:dyDescent="0.45">
      <c r="A41" s="2">
        <v>42059</v>
      </c>
      <c r="B41">
        <v>-2.4236545567712501E-3</v>
      </c>
      <c r="C41" s="3">
        <v>-2.1715767648701201E-3</v>
      </c>
      <c r="D41">
        <f t="shared" si="0"/>
        <v>2.5207779190113003E-4</v>
      </c>
      <c r="E41">
        <v>12046.2</v>
      </c>
      <c r="F41">
        <f>F40*(1+B41)</f>
        <v>95.450323079481251</v>
      </c>
      <c r="G41">
        <f>G40*(1+C41)</f>
        <v>95.571260876692889</v>
      </c>
      <c r="H41">
        <f t="shared" si="1"/>
        <v>98.685067475183743</v>
      </c>
    </row>
    <row r="42" spans="1:8" x14ac:dyDescent="0.45">
      <c r="A42" s="2">
        <v>42060</v>
      </c>
      <c r="B42">
        <v>3.3580969625031901E-3</v>
      </c>
      <c r="C42">
        <v>-9.3568627115864103E-4</v>
      </c>
      <c r="D42">
        <f t="shared" si="0"/>
        <v>-4.293783233661831E-3</v>
      </c>
      <c r="E42">
        <v>12064.8</v>
      </c>
      <c r="F42">
        <f>F41*(1+B42)</f>
        <v>95.770854519484402</v>
      </c>
      <c r="G42">
        <f>G41*(1+C42)</f>
        <v>95.481836159973255</v>
      </c>
      <c r="H42">
        <f t="shared" si="1"/>
        <v>98.83744268521167</v>
      </c>
    </row>
    <row r="43" spans="1:8" x14ac:dyDescent="0.45">
      <c r="A43" s="2">
        <v>42061</v>
      </c>
      <c r="B43">
        <v>1.53650310002389E-2</v>
      </c>
      <c r="C43">
        <v>1.40929772706595E-2</v>
      </c>
      <c r="D43">
        <f t="shared" si="0"/>
        <v>-1.2720537295794008E-3</v>
      </c>
      <c r="E43">
        <v>12227.75</v>
      </c>
      <c r="F43">
        <f>F42*(1+B43)</f>
        <v>97.242376668095645</v>
      </c>
      <c r="G43">
        <f>G42*(1+C43)</f>
        <v>96.827459506736588</v>
      </c>
      <c r="H43">
        <f t="shared" si="1"/>
        <v>100.17236421607461</v>
      </c>
    </row>
    <row r="44" spans="1:8" x14ac:dyDescent="0.45">
      <c r="A44" s="2">
        <v>42062</v>
      </c>
      <c r="B44">
        <v>-3.2197115625006898E-3</v>
      </c>
      <c r="C44">
        <v>6.7766138375426298E-3</v>
      </c>
      <c r="D44">
        <f t="shared" si="0"/>
        <v>9.99632540004332E-3</v>
      </c>
      <c r="E44">
        <v>12185.85</v>
      </c>
      <c r="F44">
        <f>F43*(1+B44)</f>
        <v>96.929284263572328</v>
      </c>
      <c r="G44">
        <f>G43*(1+C44)</f>
        <v>97.483621808684049</v>
      </c>
      <c r="H44">
        <f t="shared" si="1"/>
        <v>99.829110382732139</v>
      </c>
    </row>
    <row r="45" spans="1:8" x14ac:dyDescent="0.45">
      <c r="A45" s="2">
        <v>42065</v>
      </c>
      <c r="B45">
        <v>-3.3804918719221198E-3</v>
      </c>
      <c r="C45">
        <v>-5.4618742150487299E-3</v>
      </c>
      <c r="D45">
        <f t="shared" si="0"/>
        <v>-2.0813823431266101E-3</v>
      </c>
      <c r="E45">
        <v>12213.75</v>
      </c>
      <c r="F45">
        <f>F44*(1+B45)</f>
        <v>96.601615605968092</v>
      </c>
      <c r="G45">
        <f>G44*(1+C45)</f>
        <v>96.951178528337635</v>
      </c>
      <c r="H45">
        <f t="shared" si="1"/>
        <v>100.05767319777401</v>
      </c>
    </row>
    <row r="46" spans="1:8" x14ac:dyDescent="0.45">
      <c r="A46" s="2">
        <v>42066</v>
      </c>
      <c r="B46">
        <v>-1.26793050008753E-2</v>
      </c>
      <c r="C46">
        <v>-1.0101683371554E-2</v>
      </c>
      <c r="D46">
        <f t="shared" si="0"/>
        <v>2.5776216293213004E-3</v>
      </c>
      <c r="E46">
        <v>11945.25</v>
      </c>
      <c r="F46">
        <f>F45*(1+B46)</f>
        <v>95.376774258122708</v>
      </c>
      <c r="G46">
        <f>G45*(1+C46)</f>
        <v>95.971808420345354</v>
      </c>
      <c r="H46">
        <f t="shared" si="1"/>
        <v>97.858063311080556</v>
      </c>
    </row>
    <row r="47" spans="1:8" x14ac:dyDescent="0.45">
      <c r="A47" s="2">
        <v>42067</v>
      </c>
      <c r="B47">
        <v>-1.43307344436333E-2</v>
      </c>
      <c r="C47">
        <v>-9.8127466455127307E-3</v>
      </c>
      <c r="D47">
        <f t="shared" si="0"/>
        <v>4.517987798120569E-3</v>
      </c>
      <c r="E47">
        <v>11738.67</v>
      </c>
      <c r="F47">
        <f>F46*(1+B47)</f>
        <v>94.009955034139196</v>
      </c>
      <c r="G47">
        <f>G46*(1+C47)</f>
        <v>95.030061379204824</v>
      </c>
      <c r="H47">
        <f t="shared" si="1"/>
        <v>96.165715413899406</v>
      </c>
    </row>
    <row r="48" spans="1:8" x14ac:dyDescent="0.45">
      <c r="A48" s="2">
        <v>42068</v>
      </c>
      <c r="B48">
        <v>-3.61323433242489E-3</v>
      </c>
      <c r="C48">
        <v>1.63486121011966E-3</v>
      </c>
      <c r="D48">
        <f t="shared" si="0"/>
        <v>5.2480955425445504E-3</v>
      </c>
      <c r="E48">
        <v>11597.77</v>
      </c>
      <c r="F48">
        <f>F47*(1+B48)</f>
        <v>93.670275037020119</v>
      </c>
      <c r="G48">
        <f>G47*(1+C48)</f>
        <v>95.185422340348964</v>
      </c>
      <c r="H48">
        <f t="shared" si="1"/>
        <v>95.011432236859903</v>
      </c>
    </row>
    <row r="49" spans="1:8" x14ac:dyDescent="0.45">
      <c r="A49" s="2">
        <v>42069</v>
      </c>
      <c r="B49">
        <v>5.0467304347739904E-3</v>
      </c>
      <c r="C49">
        <v>1.9458484428834101E-3</v>
      </c>
      <c r="D49">
        <f t="shared" si="0"/>
        <v>-3.1008819918905803E-3</v>
      </c>
      <c r="E49">
        <v>11606.93</v>
      </c>
      <c r="F49">
        <f>F48*(1+B49)</f>
        <v>94.143003664883082</v>
      </c>
      <c r="G49">
        <f>G48*(1+C49)</f>
        <v>95.370638746195127</v>
      </c>
      <c r="H49">
        <f t="shared" si="1"/>
        <v>95.086472931690864</v>
      </c>
    </row>
    <row r="50" spans="1:8" x14ac:dyDescent="0.45">
      <c r="A50" s="2">
        <v>42072</v>
      </c>
      <c r="B50">
        <v>-9.9541690520242709E-3</v>
      </c>
      <c r="C50">
        <v>-3.2177125567818001E-3</v>
      </c>
      <c r="D50">
        <f t="shared" si="0"/>
        <v>6.7364564952424703E-3</v>
      </c>
      <c r="E50">
        <v>11675.92</v>
      </c>
      <c r="F50">
        <f>F49*(1+B50)</f>
        <v>93.205888291337487</v>
      </c>
      <c r="G50">
        <f>G49*(1+C50)</f>
        <v>95.063763444353185</v>
      </c>
      <c r="H50">
        <f t="shared" si="1"/>
        <v>95.651653885444972</v>
      </c>
    </row>
    <row r="51" spans="1:8" x14ac:dyDescent="0.45">
      <c r="A51" s="2">
        <v>42073</v>
      </c>
      <c r="B51">
        <v>-1.04762793726074E-2</v>
      </c>
      <c r="C51">
        <v>-2.0872233453250399E-3</v>
      </c>
      <c r="D51">
        <f t="shared" si="0"/>
        <v>8.3890560272823593E-3</v>
      </c>
      <c r="E51">
        <v>11507.63</v>
      </c>
      <c r="F51">
        <f>F50*(1+B51)</f>
        <v>92.229437366425401</v>
      </c>
      <c r="G51">
        <f>G50*(1+C51)</f>
        <v>94.865344137997667</v>
      </c>
      <c r="H51">
        <f t="shared" si="1"/>
        <v>94.272985923315943</v>
      </c>
    </row>
    <row r="52" spans="1:8" x14ac:dyDescent="0.45">
      <c r="A52" s="2">
        <v>42074</v>
      </c>
      <c r="B52">
        <v>-3.3026166426862501E-3</v>
      </c>
      <c r="C52">
        <v>5.2428606170078504E-3</v>
      </c>
      <c r="D52">
        <f t="shared" si="0"/>
        <v>8.5454772596941005E-3</v>
      </c>
      <c r="E52">
        <v>11417.34</v>
      </c>
      <c r="F52">
        <f>F51*(1+B52)</f>
        <v>91.924838891633456</v>
      </c>
      <c r="G52">
        <f>G51*(1+C52)</f>
        <v>95.362709914697675</v>
      </c>
      <c r="H52">
        <f t="shared" si="1"/>
        <v>93.533310777433073</v>
      </c>
    </row>
    <row r="53" spans="1:8" x14ac:dyDescent="0.45">
      <c r="A53" s="2">
        <v>42075</v>
      </c>
      <c r="B53">
        <v>-1.8240652906123399E-3</v>
      </c>
      <c r="C53">
        <v>-1.9326598611633999E-3</v>
      </c>
      <c r="D53">
        <f t="shared" si="0"/>
        <v>-1.0859457055106001E-4</v>
      </c>
      <c r="E53">
        <v>11565.8</v>
      </c>
      <c r="F53">
        <f>F52*(1+B53)</f>
        <v>91.757161983666094</v>
      </c>
      <c r="G53">
        <f>G52*(1+C53)</f>
        <v>95.178406232993765</v>
      </c>
      <c r="H53">
        <f t="shared" si="1"/>
        <v>94.749527104354897</v>
      </c>
    </row>
    <row r="54" spans="1:8" x14ac:dyDescent="0.45">
      <c r="A54" s="2">
        <v>42076</v>
      </c>
      <c r="B54">
        <v>1.6363081358301799E-2</v>
      </c>
      <c r="C54">
        <v>1.98800388862246E-2</v>
      </c>
      <c r="D54">
        <f t="shared" si="0"/>
        <v>3.5169575279228003E-3</v>
      </c>
      <c r="E54">
        <v>11712.23</v>
      </c>
      <c r="F54">
        <f>F53*(1+B54)</f>
        <v>93.258591890411694</v>
      </c>
      <c r="G54">
        <f>G53*(1+C54)</f>
        <v>97.070556650034561</v>
      </c>
      <c r="H54">
        <f t="shared" si="1"/>
        <v>95.949113233623152</v>
      </c>
    </row>
    <row r="55" spans="1:8" x14ac:dyDescent="0.45">
      <c r="A55" s="2">
        <v>42079</v>
      </c>
      <c r="B55">
        <v>8.6351724437024706E-3</v>
      </c>
      <c r="C55">
        <v>7.2745322214312997E-3</v>
      </c>
      <c r="D55">
        <f t="shared" si="0"/>
        <v>-1.3606402222711709E-3</v>
      </c>
      <c r="E55">
        <v>11813.78</v>
      </c>
      <c r="F55">
        <f>F54*(1+B55)</f>
        <v>94.063895913242263</v>
      </c>
      <c r="G55">
        <f>G54*(1+C55)</f>
        <v>97.776699542137521</v>
      </c>
      <c r="H55">
        <f t="shared" si="1"/>
        <v>96.781032727082078</v>
      </c>
    </row>
    <row r="56" spans="1:8" x14ac:dyDescent="0.45">
      <c r="A56" s="2">
        <v>42080</v>
      </c>
      <c r="B56">
        <v>2.1454529269659701E-2</v>
      </c>
      <c r="C56">
        <v>2.5886033867845298E-2</v>
      </c>
      <c r="D56">
        <f t="shared" si="0"/>
        <v>4.4315045981855976E-3</v>
      </c>
      <c r="E56">
        <v>11837.78</v>
      </c>
      <c r="F56">
        <f>F55*(1+B56)</f>
        <v>96.081992521331145</v>
      </c>
      <c r="G56">
        <f>G55*(1+C56)</f>
        <v>100.30775049797143</v>
      </c>
      <c r="H56">
        <f t="shared" si="1"/>
        <v>96.977645901311675</v>
      </c>
    </row>
    <row r="57" spans="1:8" x14ac:dyDescent="0.45">
      <c r="A57" s="2">
        <v>42081</v>
      </c>
      <c r="B57">
        <v>-2.5806721876670399E-3</v>
      </c>
      <c r="C57">
        <v>-9.2920258156123699E-3</v>
      </c>
      <c r="D57">
        <f t="shared" si="0"/>
        <v>-6.71135362794533E-3</v>
      </c>
      <c r="E57">
        <v>11981.97</v>
      </c>
      <c r="F57">
        <f>F56*(1+B57)</f>
        <v>95.834036395495716</v>
      </c>
      <c r="G57">
        <f>G56*(1+C57)</f>
        <v>99.375688290838269</v>
      </c>
      <c r="H57">
        <f t="shared" si="1"/>
        <v>98.15888146765181</v>
      </c>
    </row>
    <row r="58" spans="1:8" x14ac:dyDescent="0.45">
      <c r="A58" s="2">
        <v>42082</v>
      </c>
      <c r="B58">
        <v>1.7715808135320799E-2</v>
      </c>
      <c r="C58">
        <v>1.4350955134488801E-2</v>
      </c>
      <c r="D58">
        <f t="shared" si="0"/>
        <v>-3.3648530008319986E-3</v>
      </c>
      <c r="E58">
        <v>12122.2</v>
      </c>
      <c r="F58">
        <f>F57*(1+B58)</f>
        <v>97.531813797111667</v>
      </c>
      <c r="G58">
        <f>G57*(1+C58)</f>
        <v>100.80182433495902</v>
      </c>
      <c r="H58">
        <f t="shared" si="1"/>
        <v>99.307675860244089</v>
      </c>
    </row>
    <row r="59" spans="1:8" x14ac:dyDescent="0.45">
      <c r="A59" s="2">
        <v>42083</v>
      </c>
      <c r="B59">
        <v>5.7224144914529802E-3</v>
      </c>
      <c r="C59">
        <v>4.3997081936282502E-3</v>
      </c>
      <c r="D59">
        <f t="shared" si="0"/>
        <v>-1.32270629782473E-3</v>
      </c>
      <c r="E59">
        <v>12156.4</v>
      </c>
      <c r="F59">
        <f>F58*(1+B59)</f>
        <v>98.089931261761947</v>
      </c>
      <c r="G59">
        <f>G58*(1+C59)</f>
        <v>101.24532294741822</v>
      </c>
      <c r="H59">
        <f t="shared" si="1"/>
        <v>99.587849633521245</v>
      </c>
    </row>
    <row r="60" spans="1:8" x14ac:dyDescent="0.45">
      <c r="A60" s="2">
        <v>42086</v>
      </c>
      <c r="B60">
        <v>-4.0112483741300596E-3</v>
      </c>
      <c r="C60">
        <v>-9.2401650604814808E-3</v>
      </c>
      <c r="D60">
        <f t="shared" si="0"/>
        <v>-5.2289166863514211E-3</v>
      </c>
      <c r="E60">
        <v>12177.82</v>
      </c>
      <c r="F60">
        <f>F59*(1+B60)</f>
        <v>97.69646818446968</v>
      </c>
      <c r="G60">
        <f>G59*(1+C60)</f>
        <v>100.30979945178231</v>
      </c>
      <c r="H60">
        <f t="shared" si="1"/>
        <v>99.763326891521146</v>
      </c>
    </row>
    <row r="61" spans="1:8" x14ac:dyDescent="0.45">
      <c r="A61" s="2">
        <v>42087</v>
      </c>
      <c r="B61">
        <v>5.24197064582539E-3</v>
      </c>
      <c r="C61" s="3">
        <v>3.6543793089867599E-3</v>
      </c>
      <c r="D61">
        <f t="shared" si="0"/>
        <v>-1.5875913368386301E-3</v>
      </c>
      <c r="E61">
        <v>12005.02</v>
      </c>
      <c r="F61">
        <f>F60*(1+B61)</f>
        <v>98.208590202893475</v>
      </c>
      <c r="G61">
        <f>G60*(1+C61)</f>
        <v>100.67636950738751</v>
      </c>
      <c r="H61">
        <f t="shared" si="1"/>
        <v>98.347712037068149</v>
      </c>
    </row>
    <row r="62" spans="1:8" x14ac:dyDescent="0.45">
      <c r="A62" s="2">
        <v>42088</v>
      </c>
      <c r="B62">
        <v>2.57869063024913E-3</v>
      </c>
      <c r="C62">
        <v>5.4836270760480997E-4</v>
      </c>
      <c r="D62">
        <f t="shared" si="0"/>
        <v>-2.0303279226443201E-3</v>
      </c>
      <c r="E62">
        <v>11968.91</v>
      </c>
      <c r="F62">
        <f>F61*(1+B62)</f>
        <v>98.461839774259658</v>
      </c>
      <c r="G62">
        <f>G61*(1+C62)</f>
        <v>100.73157667396241</v>
      </c>
      <c r="H62">
        <f t="shared" si="1"/>
        <v>98.051891132008549</v>
      </c>
    </row>
    <row r="63" spans="1:8" x14ac:dyDescent="0.45">
      <c r="A63" s="2">
        <v>42089</v>
      </c>
      <c r="B63">
        <v>-6.33804938267325E-3</v>
      </c>
      <c r="C63">
        <v>-5.7065209903656502E-3</v>
      </c>
      <c r="D63">
        <f t="shared" si="0"/>
        <v>6.3152839230759972E-4</v>
      </c>
      <c r="E63">
        <v>11919.69</v>
      </c>
      <c r="F63">
        <f>F62*(1+B63)</f>
        <v>97.837783771461545</v>
      </c>
      <c r="G63">
        <f>G62*(1+C63)</f>
        <v>100.15674981727982</v>
      </c>
      <c r="H63">
        <f t="shared" si="1"/>
        <v>97.648670280526048</v>
      </c>
    </row>
    <row r="64" spans="1:8" x14ac:dyDescent="0.45">
      <c r="A64" s="2">
        <v>42090</v>
      </c>
      <c r="B64">
        <v>4.6948182621311396E-3</v>
      </c>
      <c r="C64">
        <v>1.48942628691067E-3</v>
      </c>
      <c r="D64">
        <f t="shared" si="0"/>
        <v>-3.2053919752204696E-3</v>
      </c>
      <c r="E64">
        <v>11898.09</v>
      </c>
      <c r="F64">
        <f>F63*(1+B64)</f>
        <v>98.297114385438235</v>
      </c>
      <c r="G64">
        <f>G63*(1+C64)</f>
        <v>100.30592591326922</v>
      </c>
      <c r="H64">
        <f t="shared" si="1"/>
        <v>97.471718423719423</v>
      </c>
    </row>
    <row r="65" spans="1:8" x14ac:dyDescent="0.45">
      <c r="A65" s="2">
        <v>42093</v>
      </c>
      <c r="B65">
        <v>6.1242910926768E-2</v>
      </c>
      <c r="C65">
        <v>3.4623981627938401E-2</v>
      </c>
      <c r="D65">
        <f t="shared" si="0"/>
        <v>-2.6618929298829599E-2</v>
      </c>
      <c r="E65">
        <v>12306.56</v>
      </c>
      <c r="F65">
        <f>F64*(1+B65)</f>
        <v>104.31711580610396</v>
      </c>
      <c r="G65">
        <f>G64*(1+C65)</f>
        <v>103.7789164492636</v>
      </c>
      <c r="H65">
        <f t="shared" si="1"/>
        <v>100.817992726951</v>
      </c>
    </row>
    <row r="66" spans="1:8" x14ac:dyDescent="0.45">
      <c r="A66" s="2">
        <v>42094</v>
      </c>
      <c r="B66">
        <v>7.5812254575041002E-3</v>
      </c>
      <c r="C66">
        <v>-1.8751892438119799E-3</v>
      </c>
      <c r="D66">
        <f t="shared" si="0"/>
        <v>-9.4564147013160797E-3</v>
      </c>
      <c r="E66">
        <v>12346.09</v>
      </c>
      <c r="F66">
        <f>F65*(1+B66)</f>
        <v>105.10796738010659</v>
      </c>
      <c r="G66">
        <f>G65*(1+C66)</f>
        <v>103.58431134140348</v>
      </c>
      <c r="H66">
        <f t="shared" si="1"/>
        <v>101.14183100933832</v>
      </c>
    </row>
    <row r="67" spans="1:8" x14ac:dyDescent="0.45">
      <c r="A67" s="2">
        <v>42095</v>
      </c>
      <c r="B67">
        <v>2.21577312472005E-2</v>
      </c>
      <c r="C67">
        <v>1.17868257612921E-2</v>
      </c>
      <c r="D67">
        <f t="shared" si="0"/>
        <v>-1.03709054859084E-2</v>
      </c>
      <c r="E67">
        <v>12537.28</v>
      </c>
      <c r="F67">
        <f>F66*(1+B67)</f>
        <v>107.43692147325451</v>
      </c>
      <c r="G67">
        <f>G66*(1+C67)</f>
        <v>104.80524157078803</v>
      </c>
      <c r="H67">
        <f t="shared" si="1"/>
        <v>102.70810070854475</v>
      </c>
    </row>
    <row r="68" spans="1:8" x14ac:dyDescent="0.45">
      <c r="A68" s="2">
        <v>42096</v>
      </c>
      <c r="B68">
        <v>3.8621213750131299E-2</v>
      </c>
      <c r="C68">
        <v>1.53928286866381E-2</v>
      </c>
      <c r="D68">
        <f t="shared" si="0"/>
        <v>-2.3228385063493201E-2</v>
      </c>
      <c r="E68">
        <v>12663.12</v>
      </c>
      <c r="F68">
        <f>F67*(1+B68)</f>
        <v>111.58626578212916</v>
      </c>
      <c r="G68">
        <f>G67*(1+C68)</f>
        <v>106.41849069974889</v>
      </c>
      <c r="H68">
        <f t="shared" si="1"/>
        <v>103.73900911875521</v>
      </c>
    </row>
    <row r="69" spans="1:8" x14ac:dyDescent="0.45">
      <c r="A69" s="2">
        <v>42097</v>
      </c>
      <c r="B69">
        <v>-2.5999999999999998E-4</v>
      </c>
      <c r="C69" s="3">
        <v>-1.6940658945086001E-20</v>
      </c>
      <c r="D69">
        <f t="shared" si="0"/>
        <v>2.5999999999999998E-4</v>
      </c>
      <c r="E69">
        <v>12663.12</v>
      </c>
      <c r="F69">
        <f>F68*(1+B69)</f>
        <v>111.5572533530258</v>
      </c>
      <c r="G69">
        <f>G68*(1+C69)</f>
        <v>106.41849069974889</v>
      </c>
      <c r="H69">
        <f t="shared" si="1"/>
        <v>103.73900911875521</v>
      </c>
    </row>
    <row r="70" spans="1:8" x14ac:dyDescent="0.45">
      <c r="A70" s="2">
        <v>42100</v>
      </c>
      <c r="B70">
        <v>-2.5999999999999998E-4</v>
      </c>
      <c r="C70" s="3">
        <v>-1.6940658945086001E-20</v>
      </c>
      <c r="D70">
        <f t="shared" ref="D70:D133" si="2">C70-B70</f>
        <v>2.5999999999999998E-4</v>
      </c>
      <c r="E70">
        <v>12663.12</v>
      </c>
      <c r="F70">
        <f>F69*(1+B70)</f>
        <v>111.52824846715401</v>
      </c>
      <c r="G70">
        <f>G69*(1+C70)</f>
        <v>106.41849069974889</v>
      </c>
      <c r="H70">
        <f t="shared" si="1"/>
        <v>103.73900911875521</v>
      </c>
    </row>
    <row r="71" spans="1:8" x14ac:dyDescent="0.45">
      <c r="A71" s="2">
        <v>42101</v>
      </c>
      <c r="B71">
        <v>-2.5999999999999998E-4</v>
      </c>
      <c r="C71" s="3">
        <v>-1.6940658945086001E-20</v>
      </c>
      <c r="D71">
        <f t="shared" si="2"/>
        <v>2.5999999999999998E-4</v>
      </c>
      <c r="E71">
        <v>12663.12</v>
      </c>
      <c r="F71">
        <f>F70*(1+B71)</f>
        <v>111.49925112255255</v>
      </c>
      <c r="G71">
        <f>G70*(1+C71)</f>
        <v>106.41849069974889</v>
      </c>
      <c r="H71">
        <f t="shared" ref="H71:H134" si="3">E71/$E$5*100</f>
        <v>103.73900911875521</v>
      </c>
    </row>
    <row r="72" spans="1:8" x14ac:dyDescent="0.45">
      <c r="A72" s="2">
        <v>42102</v>
      </c>
      <c r="B72">
        <v>0.107305107334493</v>
      </c>
      <c r="C72">
        <v>5.4171398995430602E-2</v>
      </c>
      <c r="D72">
        <f t="shared" si="2"/>
        <v>-5.3133708339062398E-2</v>
      </c>
      <c r="E72">
        <v>13396.59</v>
      </c>
      <c r="F72">
        <f>F71*(1+B72)</f>
        <v>123.46369023197364</v>
      </c>
      <c r="G72">
        <f>G71*(1+C72)</f>
        <v>112.18332921993651</v>
      </c>
      <c r="H72">
        <f t="shared" si="3"/>
        <v>109.74775348967904</v>
      </c>
    </row>
    <row r="73" spans="1:8" x14ac:dyDescent="0.45">
      <c r="A73" s="2">
        <v>42103</v>
      </c>
      <c r="B73">
        <v>6.3536555489958596E-2</v>
      </c>
      <c r="C73">
        <v>3.9008016070694297E-2</v>
      </c>
      <c r="D73">
        <f t="shared" si="2"/>
        <v>-2.4528539419264299E-2</v>
      </c>
      <c r="E73">
        <v>13748.37</v>
      </c>
      <c r="F73">
        <f>F72*(1+B73)</f>
        <v>131.30814783739248</v>
      </c>
      <c r="G73">
        <f>G72*(1+C73)</f>
        <v>116.55937832901178</v>
      </c>
      <c r="H73">
        <f t="shared" si="3"/>
        <v>112.62961109094918</v>
      </c>
    </row>
    <row r="74" spans="1:8" x14ac:dyDescent="0.45">
      <c r="A74" s="2">
        <v>42104</v>
      </c>
      <c r="B74">
        <v>7.78631750586865E-3</v>
      </c>
      <c r="C74">
        <v>1.0015832963841001E-3</v>
      </c>
      <c r="D74">
        <f t="shared" si="2"/>
        <v>-6.7847342094845501E-3</v>
      </c>
      <c r="E74">
        <v>13987.53</v>
      </c>
      <c r="F74">
        <f>F73*(1+B74)</f>
        <v>132.33055476756195</v>
      </c>
      <c r="G74">
        <f>G73*(1+C74)</f>
        <v>116.67612225538304</v>
      </c>
      <c r="H74">
        <f t="shared" si="3"/>
        <v>114.58886137214697</v>
      </c>
    </row>
    <row r="75" spans="1:8" x14ac:dyDescent="0.45">
      <c r="A75" s="2">
        <v>42107</v>
      </c>
      <c r="B75">
        <v>4.2041743296661903E-2</v>
      </c>
      <c r="C75">
        <v>2.0655081982130299E-2</v>
      </c>
      <c r="D75">
        <f t="shared" si="2"/>
        <v>-2.1386661314531603E-2</v>
      </c>
      <c r="E75">
        <v>14590.45</v>
      </c>
      <c r="F75">
        <f>F74*(1+B75)</f>
        <v>137.89396198140466</v>
      </c>
      <c r="G75">
        <f>G74*(1+C75)</f>
        <v>119.08607712592503</v>
      </c>
      <c r="H75">
        <f t="shared" si="3"/>
        <v>119.52811199741782</v>
      </c>
    </row>
    <row r="76" spans="1:8" x14ac:dyDescent="0.45">
      <c r="A76" s="2">
        <v>42108</v>
      </c>
      <c r="B76">
        <v>-3.7485931586986598E-2</v>
      </c>
      <c r="C76">
        <v>-2.1554960685962399E-2</v>
      </c>
      <c r="D76">
        <f t="shared" si="2"/>
        <v>1.5930970901024199E-2</v>
      </c>
      <c r="E76">
        <v>14264.81</v>
      </c>
      <c r="F76">
        <f>F75*(1+B76)</f>
        <v>132.72487835631119</v>
      </c>
      <c r="G76">
        <f>G75*(1+C76)</f>
        <v>116.51918141523022</v>
      </c>
      <c r="H76">
        <f t="shared" si="3"/>
        <v>116.86039891174609</v>
      </c>
    </row>
    <row r="77" spans="1:8" x14ac:dyDescent="0.45">
      <c r="A77" s="2">
        <v>42109</v>
      </c>
      <c r="B77">
        <v>-1.0151734747694201E-2</v>
      </c>
      <c r="C77">
        <v>-4.8315394336420799E-3</v>
      </c>
      <c r="D77">
        <f t="shared" si="2"/>
        <v>5.3201953140521209E-3</v>
      </c>
      <c r="E77">
        <v>14471.82</v>
      </c>
      <c r="F77">
        <f>F76*(1+B77)</f>
        <v>131.37749059681795</v>
      </c>
      <c r="G77">
        <f>G76*(1+C77)</f>
        <v>115.95621439544684</v>
      </c>
      <c r="H77">
        <f t="shared" si="3"/>
        <v>118.55626946163218</v>
      </c>
    </row>
    <row r="78" spans="1:8" x14ac:dyDescent="0.45">
      <c r="A78" s="2">
        <v>42110</v>
      </c>
      <c r="B78">
        <v>8.3672875994821993E-3</v>
      </c>
      <c r="C78">
        <v>-4.9402757493937502E-3</v>
      </c>
      <c r="D78">
        <f t="shared" si="2"/>
        <v>-1.330756334887595E-2</v>
      </c>
      <c r="E78">
        <v>14720.13</v>
      </c>
      <c r="F78">
        <f>F77*(1+B78)</f>
        <v>132.47676384473979</v>
      </c>
      <c r="G78">
        <f>G77*(1+C78)</f>
        <v>115.38335872147751</v>
      </c>
      <c r="H78">
        <f t="shared" si="3"/>
        <v>120.590478515505</v>
      </c>
    </row>
    <row r="79" spans="1:8" x14ac:dyDescent="0.45">
      <c r="A79" s="2">
        <v>42111</v>
      </c>
      <c r="B79">
        <v>5.9759357560265399E-3</v>
      </c>
      <c r="C79">
        <v>8.0515209499986695E-3</v>
      </c>
      <c r="D79">
        <f t="shared" si="2"/>
        <v>2.0755851939721296E-3</v>
      </c>
      <c r="E79">
        <v>14536.67</v>
      </c>
      <c r="F79">
        <f>F78*(1+B79)</f>
        <v>133.26843647464224</v>
      </c>
      <c r="G79">
        <f>G78*(1+C79)</f>
        <v>116.3123702515047</v>
      </c>
      <c r="H79">
        <f t="shared" si="3"/>
        <v>119.0875346428317</v>
      </c>
    </row>
    <row r="80" spans="1:8" x14ac:dyDescent="0.45">
      <c r="A80" s="2">
        <v>42114</v>
      </c>
      <c r="B80">
        <v>-2.78077534501289E-2</v>
      </c>
      <c r="C80">
        <v>-4.77402108665715E-3</v>
      </c>
      <c r="D80">
        <f t="shared" si="2"/>
        <v>2.303373236347175E-2</v>
      </c>
      <c r="E80">
        <v>14111.34</v>
      </c>
      <c r="F80">
        <f>F79*(1+B80)</f>
        <v>129.56254065047122</v>
      </c>
      <c r="G80">
        <f>G79*(1+C80)</f>
        <v>115.75709254328494</v>
      </c>
      <c r="H80">
        <f t="shared" si="3"/>
        <v>115.60313958470383</v>
      </c>
    </row>
    <row r="81" spans="1:8" x14ac:dyDescent="0.45">
      <c r="A81" s="2">
        <v>42115</v>
      </c>
      <c r="B81">
        <v>1.2244755827490199E-2</v>
      </c>
      <c r="C81">
        <v>-2.1746278788368398E-3</v>
      </c>
      <c r="D81">
        <f t="shared" si="2"/>
        <v>-1.4419383706327039E-2</v>
      </c>
      <c r="E81">
        <v>14531.28</v>
      </c>
      <c r="F81">
        <f>F80*(1+B81)</f>
        <v>131.14900232512554</v>
      </c>
      <c r="G81">
        <f>G80*(1+C81)</f>
        <v>115.50536394266722</v>
      </c>
      <c r="H81">
        <f t="shared" si="3"/>
        <v>119.04337860078597</v>
      </c>
    </row>
    <row r="82" spans="1:8" x14ac:dyDescent="0.45">
      <c r="A82" s="2">
        <v>42116</v>
      </c>
      <c r="B82">
        <v>3.2934477476721201E-2</v>
      </c>
      <c r="C82">
        <v>1.57605580514243E-2</v>
      </c>
      <c r="D82">
        <f t="shared" si="2"/>
        <v>-1.7173919425296901E-2</v>
      </c>
      <c r="E82">
        <v>14669.73</v>
      </c>
      <c r="F82">
        <f>F81*(1+B82)</f>
        <v>135.46832618829686</v>
      </c>
      <c r="G82">
        <f>G81*(1+C82)</f>
        <v>117.32579293633653</v>
      </c>
      <c r="H82">
        <f t="shared" si="3"/>
        <v>120.17759084962287</v>
      </c>
    </row>
    <row r="83" spans="1:8" x14ac:dyDescent="0.45">
      <c r="A83" s="2">
        <v>42117</v>
      </c>
      <c r="B83" s="3">
        <v>-9.4324766064596607E-3</v>
      </c>
      <c r="C83">
        <v>-1.0499537417041099E-2</v>
      </c>
      <c r="D83">
        <f t="shared" si="2"/>
        <v>-1.0670608105814387E-3</v>
      </c>
      <c r="E83">
        <v>14478.2</v>
      </c>
      <c r="F83">
        <f>F82*(1+B83)</f>
        <v>134.1905243706095</v>
      </c>
      <c r="G83">
        <f>G82*(1+C83)</f>
        <v>116.09392638341744</v>
      </c>
      <c r="H83">
        <f t="shared" si="3"/>
        <v>118.60853579711488</v>
      </c>
    </row>
    <row r="84" spans="1:8" x14ac:dyDescent="0.45">
      <c r="A84" s="2">
        <v>42118</v>
      </c>
      <c r="B84">
        <v>6.3279960389733903E-3</v>
      </c>
      <c r="C84">
        <v>1.9590464937257099E-4</v>
      </c>
      <c r="D84">
        <f t="shared" si="2"/>
        <v>-6.1320913896008196E-3</v>
      </c>
      <c r="E84">
        <v>14488.99</v>
      </c>
      <c r="F84">
        <f>F83*(1+B84)</f>
        <v>135.03968147729449</v>
      </c>
      <c r="G84">
        <f>G83*(1+C84)</f>
        <v>116.11666972335986</v>
      </c>
      <c r="H84">
        <f t="shared" si="3"/>
        <v>118.69692980336227</v>
      </c>
    </row>
    <row r="85" spans="1:8" x14ac:dyDescent="0.45">
      <c r="A85" s="2">
        <v>42121</v>
      </c>
      <c r="B85">
        <v>4.5988230987941303E-2</v>
      </c>
      <c r="C85">
        <v>3.0070805312551099E-2</v>
      </c>
      <c r="D85">
        <f t="shared" si="2"/>
        <v>-1.5917425675390205E-2</v>
      </c>
      <c r="E85">
        <v>14741.2</v>
      </c>
      <c r="F85">
        <f>F84*(1+B85)</f>
        <v>141.24991754161033</v>
      </c>
      <c r="G85">
        <f>G84*(1+C85)</f>
        <v>119.60839149215282</v>
      </c>
      <c r="H85">
        <f t="shared" si="3"/>
        <v>120.7630884980474</v>
      </c>
    </row>
    <row r="86" spans="1:8" x14ac:dyDescent="0.45">
      <c r="A86" s="2">
        <v>42122</v>
      </c>
      <c r="B86">
        <v>-8.9989927659794508E-3</v>
      </c>
      <c r="C86">
        <v>4.7761824576806802E-3</v>
      </c>
      <c r="D86">
        <f t="shared" si="2"/>
        <v>1.3775175223660131E-2</v>
      </c>
      <c r="E86">
        <v>14714.79</v>
      </c>
      <c r="F86">
        <f>F85*(1+B86)</f>
        <v>139.97881055545818</v>
      </c>
      <c r="G86">
        <f>G85*(1+C86)</f>
        <v>120.17966299338903</v>
      </c>
      <c r="H86">
        <f t="shared" si="3"/>
        <v>120.54673208423894</v>
      </c>
    </row>
    <row r="87" spans="1:8" x14ac:dyDescent="0.45">
      <c r="A87" s="2">
        <v>42123</v>
      </c>
      <c r="B87">
        <v>-1.42517937429943E-2</v>
      </c>
      <c r="C87">
        <v>-1.2184249658616199E-2</v>
      </c>
      <c r="D87">
        <f t="shared" si="2"/>
        <v>2.067544084378101E-3</v>
      </c>
      <c r="E87">
        <v>14603.04</v>
      </c>
      <c r="F87">
        <f>F86*(1+B87)</f>
        <v>137.98386141903211</v>
      </c>
      <c r="G87">
        <f>G86*(1+C87)</f>
        <v>118.71536397558923</v>
      </c>
      <c r="H87">
        <f t="shared" si="3"/>
        <v>119.63125199173244</v>
      </c>
    </row>
    <row r="88" spans="1:8" x14ac:dyDescent="0.45">
      <c r="A88" s="2">
        <v>42124</v>
      </c>
      <c r="B88">
        <v>1.38336533182937E-2</v>
      </c>
      <c r="C88">
        <v>1.29616127727774E-2</v>
      </c>
      <c r="D88">
        <f t="shared" si="2"/>
        <v>-8.7204054551629981E-4</v>
      </c>
      <c r="E88">
        <v>14431.11</v>
      </c>
      <c r="F88">
        <f>F87*(1+B88)</f>
        <v>139.89268232142248</v>
      </c>
      <c r="G88">
        <f>G87*(1+C88)</f>
        <v>120.25410655362015</v>
      </c>
      <c r="H88">
        <f t="shared" si="3"/>
        <v>118.22276436484525</v>
      </c>
    </row>
    <row r="89" spans="1:8" x14ac:dyDescent="0.45">
      <c r="A89" s="2">
        <v>42125</v>
      </c>
      <c r="B89">
        <v>-2.5999999999999998E-4</v>
      </c>
      <c r="C89" s="3">
        <v>-3.3881317890171999E-21</v>
      </c>
      <c r="D89">
        <f t="shared" si="2"/>
        <v>2.5999999999999998E-4</v>
      </c>
      <c r="E89">
        <v>14431.11</v>
      </c>
      <c r="F89">
        <f>F88*(1+B89)</f>
        <v>139.8563102240189</v>
      </c>
      <c r="G89">
        <f>G88*(1+C89)</f>
        <v>120.25410655362015</v>
      </c>
      <c r="H89">
        <f t="shared" si="3"/>
        <v>118.22276436484525</v>
      </c>
    </row>
    <row r="90" spans="1:8" x14ac:dyDescent="0.45">
      <c r="A90" s="2">
        <v>42128</v>
      </c>
      <c r="B90">
        <v>1.9334791339420499E-2</v>
      </c>
      <c r="C90">
        <v>2.0191360013810802E-2</v>
      </c>
      <c r="D90">
        <f t="shared" si="2"/>
        <v>8.5656867439030254E-4</v>
      </c>
      <c r="E90">
        <v>14459.15</v>
      </c>
      <c r="F90">
        <f>F89*(1+B90)</f>
        <v>142.56040279970156</v>
      </c>
      <c r="G90">
        <f>G89*(1+C90)</f>
        <v>122.68220051218346</v>
      </c>
      <c r="H90">
        <f t="shared" si="3"/>
        <v>118.45247409007014</v>
      </c>
    </row>
    <row r="91" spans="1:8" x14ac:dyDescent="0.45">
      <c r="A91" s="2">
        <v>42129</v>
      </c>
      <c r="B91">
        <v>-2.66568973101169E-2</v>
      </c>
      <c r="C91">
        <v>-6.3946968066651696E-3</v>
      </c>
      <c r="D91">
        <f t="shared" si="2"/>
        <v>2.0262200503451729E-2</v>
      </c>
      <c r="E91">
        <v>14077.62</v>
      </c>
      <c r="F91">
        <f>F90*(1+B91)</f>
        <v>138.76018478178102</v>
      </c>
      <c r="G91">
        <f>G90*(1+C91)</f>
        <v>121.89768503633354</v>
      </c>
      <c r="H91">
        <f t="shared" si="3"/>
        <v>115.32689807491127</v>
      </c>
    </row>
    <row r="92" spans="1:8" x14ac:dyDescent="0.45">
      <c r="A92" s="2">
        <v>42130</v>
      </c>
      <c r="B92">
        <v>-2.4441027329826899E-2</v>
      </c>
      <c r="C92">
        <v>-9.1856303432301598E-3</v>
      </c>
      <c r="D92">
        <f t="shared" si="2"/>
        <v>1.5255396986596739E-2</v>
      </c>
      <c r="E92">
        <v>13997.35</v>
      </c>
      <c r="F92">
        <f>F91*(1+B92)</f>
        <v>135.36874331323767</v>
      </c>
      <c r="G92">
        <f>G91*(1+C92)</f>
        <v>120.77797796189428</v>
      </c>
      <c r="H92">
        <f t="shared" si="3"/>
        <v>114.66930892926923</v>
      </c>
    </row>
    <row r="93" spans="1:8" x14ac:dyDescent="0.45">
      <c r="A93" s="2">
        <v>42131</v>
      </c>
      <c r="B93">
        <v>-3.8977254514050201E-2</v>
      </c>
      <c r="C93">
        <v>-2.4568461728131999E-2</v>
      </c>
      <c r="D93">
        <f t="shared" si="2"/>
        <v>1.4408792785918202E-2</v>
      </c>
      <c r="E93">
        <v>13768.47</v>
      </c>
      <c r="F93">
        <f>F92*(1+B93)</f>
        <v>130.09244135187046</v>
      </c>
      <c r="G93">
        <f>G92*(1+C93)</f>
        <v>117.81064883273631</v>
      </c>
      <c r="H93">
        <f t="shared" si="3"/>
        <v>112.79427462436644</v>
      </c>
    </row>
    <row r="94" spans="1:8" x14ac:dyDescent="0.45">
      <c r="A94" s="2">
        <v>42132</v>
      </c>
      <c r="B94">
        <v>3.9448314231401299E-2</v>
      </c>
      <c r="C94">
        <v>2.7829051364829799E-2</v>
      </c>
      <c r="D94">
        <f t="shared" si="2"/>
        <v>-1.16192628665715E-2</v>
      </c>
      <c r="E94">
        <v>14049.66</v>
      </c>
      <c r="F94">
        <f>F93*(1+B94)</f>
        <v>135.22436885744918</v>
      </c>
      <c r="G94">
        <f>G93*(1+C94)</f>
        <v>121.08920743042646</v>
      </c>
      <c r="H94">
        <f t="shared" si="3"/>
        <v>115.09784372693379</v>
      </c>
    </row>
    <row r="95" spans="1:8" x14ac:dyDescent="0.45">
      <c r="A95" s="2">
        <v>42135</v>
      </c>
      <c r="B95">
        <v>1.12265249573148E-2</v>
      </c>
      <c r="C95">
        <v>2.0268343357230899E-3</v>
      </c>
      <c r="D95">
        <f t="shared" si="2"/>
        <v>-9.1996906215917103E-3</v>
      </c>
      <c r="E95">
        <v>14182.98</v>
      </c>
      <c r="F95">
        <f>F94*(1+B95)</f>
        <v>136.74246860926448</v>
      </c>
      <c r="G95">
        <f>G94*(1+C95)</f>
        <v>121.33463519373193</v>
      </c>
      <c r="H95">
        <f t="shared" si="3"/>
        <v>116.19002990977914</v>
      </c>
    </row>
    <row r="96" spans="1:8" x14ac:dyDescent="0.45">
      <c r="A96" s="2">
        <v>42136</v>
      </c>
      <c r="B96">
        <v>-1.0203219787071499E-2</v>
      </c>
      <c r="C96">
        <v>-7.2870450503314801E-3</v>
      </c>
      <c r="D96">
        <f t="shared" si="2"/>
        <v>2.9161747367400194E-3</v>
      </c>
      <c r="E96">
        <v>13973</v>
      </c>
      <c r="F96">
        <f>F95*(1+B96)</f>
        <v>135.34725514781744</v>
      </c>
      <c r="G96">
        <f>G95*(1+C96)</f>
        <v>120.45046424090967</v>
      </c>
      <c r="H96">
        <f t="shared" si="3"/>
        <v>114.46982847958213</v>
      </c>
    </row>
    <row r="97" spans="1:8" x14ac:dyDescent="0.45">
      <c r="A97" s="2">
        <v>42137</v>
      </c>
      <c r="B97">
        <v>1.6470085105693599E-3</v>
      </c>
      <c r="C97">
        <v>6.9107520117115198E-3</v>
      </c>
      <c r="D97">
        <f t="shared" si="2"/>
        <v>5.2637435011421603E-3</v>
      </c>
      <c r="E97">
        <v>13859.55</v>
      </c>
      <c r="F97">
        <f>F96*(1+B97)</f>
        <v>135.5701732289281</v>
      </c>
      <c r="G97">
        <f>G96*(1+C97)</f>
        <v>121.28286752897412</v>
      </c>
      <c r="H97">
        <f t="shared" si="3"/>
        <v>113.5404216205677</v>
      </c>
    </row>
    <row r="98" spans="1:8" x14ac:dyDescent="0.45">
      <c r="A98" s="2">
        <v>42138</v>
      </c>
      <c r="B98">
        <v>6.7675442909361696E-3</v>
      </c>
      <c r="C98">
        <v>5.1843347158226898E-3</v>
      </c>
      <c r="D98">
        <f t="shared" si="2"/>
        <v>-1.5832095751134798E-3</v>
      </c>
      <c r="E98">
        <v>13775.95</v>
      </c>
      <c r="F98">
        <f>F97*(1+B98)</f>
        <v>136.48765038078474</v>
      </c>
      <c r="G98">
        <f>G97*(1+C98)</f>
        <v>121.9116385095391</v>
      </c>
      <c r="H98">
        <f t="shared" si="3"/>
        <v>112.85555239700133</v>
      </c>
    </row>
    <row r="99" spans="1:8" x14ac:dyDescent="0.45">
      <c r="A99" s="2">
        <v>42139</v>
      </c>
      <c r="B99">
        <v>8.1470976764497997E-3</v>
      </c>
      <c r="C99">
        <v>-9.9535892864586703E-4</v>
      </c>
      <c r="D99">
        <f t="shared" si="2"/>
        <v>-9.1424566050956665E-3</v>
      </c>
      <c r="E99">
        <v>14009.76</v>
      </c>
      <c r="F99">
        <f>F98*(1+B99)</f>
        <v>137.59962860006613</v>
      </c>
      <c r="G99">
        <f>G98*(1+C99)</f>
        <v>121.79029267164279</v>
      </c>
      <c r="H99">
        <f t="shared" si="3"/>
        <v>114.77097432477711</v>
      </c>
    </row>
    <row r="100" spans="1:8" x14ac:dyDescent="0.45">
      <c r="A100" s="2">
        <v>42142</v>
      </c>
      <c r="B100">
        <v>9.9627731135291595E-3</v>
      </c>
      <c r="C100">
        <v>1.0575971718095E-2</v>
      </c>
      <c r="D100">
        <f t="shared" si="2"/>
        <v>6.1319860456584066E-4</v>
      </c>
      <c r="E100">
        <v>13926.28</v>
      </c>
      <c r="F100">
        <f>F99*(1+B100)</f>
        <v>138.97050248031448</v>
      </c>
      <c r="G100">
        <f>G99*(1+C100)</f>
        <v>123.0783433624766</v>
      </c>
      <c r="H100">
        <f t="shared" si="3"/>
        <v>114.08708816708189</v>
      </c>
    </row>
    <row r="101" spans="1:8" x14ac:dyDescent="0.45">
      <c r="A101" s="2">
        <v>42143</v>
      </c>
      <c r="B101">
        <v>2.2614901253076001E-2</v>
      </c>
      <c r="C101">
        <v>1.78682261723664E-2</v>
      </c>
      <c r="D101">
        <f t="shared" si="2"/>
        <v>-4.746675080709601E-3</v>
      </c>
      <c r="E101">
        <v>14191.5</v>
      </c>
      <c r="F101">
        <f>F100*(1+B101)</f>
        <v>142.11330667099716</v>
      </c>
      <c r="G101">
        <f>G100*(1+C101)</f>
        <v>125.27753503859751</v>
      </c>
      <c r="H101">
        <f t="shared" si="3"/>
        <v>116.25982758663065</v>
      </c>
    </row>
    <row r="102" spans="1:8" x14ac:dyDescent="0.45">
      <c r="A102" s="2">
        <v>42144</v>
      </c>
      <c r="B102">
        <v>2.4801377545607999E-4</v>
      </c>
      <c r="C102">
        <v>2.3253651252557002E-3</v>
      </c>
      <c r="D102">
        <f t="shared" si="2"/>
        <v>2.0773513497996201E-3</v>
      </c>
      <c r="E102">
        <v>14235.9</v>
      </c>
      <c r="F102">
        <f>F101*(1+B102)</f>
        <v>142.1485527287272</v>
      </c>
      <c r="G102">
        <f>G101*(1+C102)</f>
        <v>125.56885104955427</v>
      </c>
      <c r="H102">
        <f t="shared" si="3"/>
        <v>116.62356195895536</v>
      </c>
    </row>
    <row r="103" spans="1:8" x14ac:dyDescent="0.45">
      <c r="A103" s="2">
        <v>42145</v>
      </c>
      <c r="B103">
        <v>-2.7607997114938401E-2</v>
      </c>
      <c r="C103">
        <v>-1.9038384832724999E-2</v>
      </c>
      <c r="D103">
        <f t="shared" si="2"/>
        <v>8.5696122822134027E-3</v>
      </c>
      <c r="E103">
        <v>14132.16</v>
      </c>
      <c r="F103">
        <f>F102*(1+B103)</f>
        <v>138.22411589509983</v>
      </c>
      <c r="G103">
        <f>G102*(1+C103)</f>
        <v>123.17822294026973</v>
      </c>
      <c r="H103">
        <f t="shared" si="3"/>
        <v>115.773701513348</v>
      </c>
    </row>
    <row r="104" spans="1:8" x14ac:dyDescent="0.45">
      <c r="A104" s="2">
        <v>42146</v>
      </c>
      <c r="B104">
        <v>7.4487025502313696E-4</v>
      </c>
      <c r="C104">
        <v>-4.7909261907583102E-3</v>
      </c>
      <c r="D104">
        <f t="shared" si="2"/>
        <v>-5.5357964457814473E-3</v>
      </c>
      <c r="E104">
        <v>14433.36</v>
      </c>
      <c r="F104">
        <f>F103*(1+B104)</f>
        <v>138.32707492755696</v>
      </c>
      <c r="G104">
        <f>G103*(1+C104)</f>
        <v>122.58808516585414</v>
      </c>
      <c r="H104">
        <f t="shared" si="3"/>
        <v>118.24119684992927</v>
      </c>
    </row>
    <row r="105" spans="1:8" x14ac:dyDescent="0.45">
      <c r="A105" s="2">
        <v>42149</v>
      </c>
      <c r="B105">
        <v>-2.5999999999999998E-4</v>
      </c>
      <c r="C105" s="3">
        <v>-3.3881317890171999E-21</v>
      </c>
      <c r="D105">
        <f t="shared" si="2"/>
        <v>2.5999999999999998E-4</v>
      </c>
      <c r="E105">
        <v>14433.36</v>
      </c>
      <c r="F105">
        <f>F104*(1+B105)</f>
        <v>138.29110988807579</v>
      </c>
      <c r="G105">
        <f>G104*(1+C105)</f>
        <v>122.58808516585414</v>
      </c>
      <c r="H105">
        <f t="shared" si="3"/>
        <v>118.24119684992927</v>
      </c>
    </row>
    <row r="106" spans="1:8" x14ac:dyDescent="0.45">
      <c r="A106" s="2">
        <v>42150</v>
      </c>
      <c r="B106">
        <v>5.4671184409456799E-2</v>
      </c>
      <c r="C106">
        <v>3.0447066921939599E-2</v>
      </c>
      <c r="D106">
        <f t="shared" si="2"/>
        <v>-2.42241174875172E-2</v>
      </c>
      <c r="E106">
        <v>14801.94</v>
      </c>
      <c r="F106">
        <f>F105*(1+B106)</f>
        <v>145.85164865895524</v>
      </c>
      <c r="G106">
        <f>G105*(1+C106)</f>
        <v>126.32053279873134</v>
      </c>
      <c r="H106">
        <f t="shared" si="3"/>
        <v>121.2606836731601</v>
      </c>
    </row>
    <row r="107" spans="1:8" x14ac:dyDescent="0.45">
      <c r="A107" s="2">
        <v>42151</v>
      </c>
      <c r="B107">
        <v>-2.42496362614297E-3</v>
      </c>
      <c r="C107">
        <v>-7.6749365394904404E-3</v>
      </c>
      <c r="D107">
        <f t="shared" si="2"/>
        <v>-5.2499729133474709E-3</v>
      </c>
      <c r="E107">
        <v>14701.88</v>
      </c>
      <c r="F107">
        <f>F106*(1+B107)</f>
        <v>145.49796371614428</v>
      </c>
      <c r="G107">
        <f>G106*(1+C107)</f>
        <v>125.35103072586645</v>
      </c>
      <c r="H107">
        <f t="shared" si="3"/>
        <v>120.44097058093459</v>
      </c>
    </row>
    <row r="108" spans="1:8" x14ac:dyDescent="0.45">
      <c r="A108" s="2">
        <v>42152</v>
      </c>
      <c r="B108">
        <v>-2.78985214694627E-2</v>
      </c>
      <c r="C108">
        <v>-7.7868063548270803E-3</v>
      </c>
      <c r="D108">
        <f t="shared" si="2"/>
        <v>2.0111715114635619E-2</v>
      </c>
      <c r="E108">
        <v>14183</v>
      </c>
      <c r="F108">
        <f>F107*(1+B108)</f>
        <v>141.43878565164633</v>
      </c>
      <c r="G108">
        <f>G107*(1+C108)</f>
        <v>124.37494652322614</v>
      </c>
      <c r="H108">
        <f t="shared" si="3"/>
        <v>116.19019375409098</v>
      </c>
    </row>
    <row r="109" spans="1:8" x14ac:dyDescent="0.45">
      <c r="A109" s="2">
        <v>42153</v>
      </c>
      <c r="B109">
        <v>-1.08404975245113E-2</v>
      </c>
      <c r="C109">
        <v>-1.0181970886492701E-2</v>
      </c>
      <c r="D109">
        <f t="shared" si="2"/>
        <v>6.5852663801859931E-4</v>
      </c>
      <c r="E109">
        <v>14103.81</v>
      </c>
      <c r="F109">
        <f>F108*(1+B109)</f>
        <v>139.90551884591977</v>
      </c>
      <c r="G109">
        <f>G108*(1+C109)</f>
        <v>123.10856443871756</v>
      </c>
      <c r="H109">
        <f t="shared" si="3"/>
        <v>115.54145220128929</v>
      </c>
    </row>
    <row r="110" spans="1:8" x14ac:dyDescent="0.45">
      <c r="A110" s="2">
        <v>42156</v>
      </c>
      <c r="B110">
        <v>1.35957802147905E-2</v>
      </c>
      <c r="C110">
        <v>5.6330916305584403E-3</v>
      </c>
      <c r="D110">
        <f t="shared" si="2"/>
        <v>-7.9626885842320593E-3</v>
      </c>
      <c r="E110">
        <v>14299.45</v>
      </c>
      <c r="F110">
        <f>F109*(1+B110)</f>
        <v>141.80764353098513</v>
      </c>
      <c r="G110">
        <f>G109*(1+C110)</f>
        <v>123.80204626270738</v>
      </c>
      <c r="H110">
        <f t="shared" si="3"/>
        <v>117.14417725988413</v>
      </c>
    </row>
    <row r="111" spans="1:8" x14ac:dyDescent="0.45">
      <c r="A111" s="2">
        <v>42157</v>
      </c>
      <c r="B111">
        <v>-1.23817678571089E-2</v>
      </c>
      <c r="C111">
        <v>-3.8276384124441001E-3</v>
      </c>
      <c r="D111">
        <f t="shared" si="2"/>
        <v>8.5541294446647986E-3</v>
      </c>
      <c r="E111">
        <v>14201.63</v>
      </c>
      <c r="F111">
        <f>F110*(1+B111)</f>
        <v>140.05181420842084</v>
      </c>
      <c r="G111">
        <f>G110*(1+C111)</f>
        <v>123.32817679489307</v>
      </c>
      <c r="H111">
        <f t="shared" si="3"/>
        <v>116.3428147305867</v>
      </c>
    </row>
    <row r="112" spans="1:8" x14ac:dyDescent="0.45">
      <c r="A112" s="2">
        <v>42158</v>
      </c>
      <c r="B112">
        <v>-8.0543990172435992E-3</v>
      </c>
      <c r="C112">
        <v>-5.6876833347313501E-3</v>
      </c>
      <c r="D112">
        <f t="shared" si="2"/>
        <v>2.3667156825122491E-3</v>
      </c>
      <c r="E112">
        <v>14114.94</v>
      </c>
      <c r="F112">
        <f>F111*(1+B112)</f>
        <v>138.92378101369735</v>
      </c>
      <c r="G112">
        <f>G111*(1+C112)</f>
        <v>122.62672517903395</v>
      </c>
      <c r="H112">
        <f t="shared" si="3"/>
        <v>115.63263156083828</v>
      </c>
    </row>
    <row r="113" spans="1:8" x14ac:dyDescent="0.45">
      <c r="A113" s="2">
        <v>42159</v>
      </c>
      <c r="B113">
        <v>-1.13051336297041E-2</v>
      </c>
      <c r="C113">
        <v>-6.6423001095525097E-3</v>
      </c>
      <c r="D113">
        <f t="shared" si="2"/>
        <v>4.6628335201515901E-3</v>
      </c>
      <c r="E113">
        <v>14127.01</v>
      </c>
      <c r="F113">
        <f>F112*(1+B113)</f>
        <v>137.35322910499374</v>
      </c>
      <c r="G113">
        <f>G112*(1+C113)</f>
        <v>121.8122016689432</v>
      </c>
      <c r="H113">
        <f t="shared" si="3"/>
        <v>115.73151160304455</v>
      </c>
    </row>
    <row r="114" spans="1:8" x14ac:dyDescent="0.45">
      <c r="A114" s="2">
        <v>42160</v>
      </c>
      <c r="B114">
        <v>-6.9075367476042603E-3</v>
      </c>
      <c r="C114">
        <v>-8.6584670963785106E-3</v>
      </c>
      <c r="D114">
        <f t="shared" si="2"/>
        <v>-1.7509303487742503E-3</v>
      </c>
      <c r="E114">
        <v>13914.61</v>
      </c>
      <c r="F114">
        <f>F113*(1+B114)</f>
        <v>136.40445662754888</v>
      </c>
      <c r="G114">
        <f>G113*(1+C114)</f>
        <v>120.75749472885524</v>
      </c>
      <c r="H114">
        <f t="shared" si="3"/>
        <v>113.99148501111276</v>
      </c>
    </row>
    <row r="115" spans="1:8" x14ac:dyDescent="0.45">
      <c r="A115" s="2">
        <v>42163</v>
      </c>
      <c r="B115">
        <v>-6.9410594838053702E-3</v>
      </c>
      <c r="C115">
        <v>5.8727208251347397E-3</v>
      </c>
      <c r="D115">
        <f t="shared" si="2"/>
        <v>1.281378030894011E-2</v>
      </c>
      <c r="E115">
        <v>14113.98</v>
      </c>
      <c r="F115">
        <f>F114*(1+B115)</f>
        <v>135.45766518024092</v>
      </c>
      <c r="G115">
        <f>G114*(1+C115)</f>
        <v>121.46666978294049</v>
      </c>
      <c r="H115">
        <f t="shared" si="3"/>
        <v>115.62476703386908</v>
      </c>
    </row>
    <row r="116" spans="1:8" x14ac:dyDescent="0.45">
      <c r="A116" s="2">
        <v>42164</v>
      </c>
      <c r="B116">
        <v>-2.4981334254899901E-2</v>
      </c>
      <c r="C116">
        <v>-6.1537730677291898E-4</v>
      </c>
      <c r="D116">
        <f t="shared" si="2"/>
        <v>2.4365956948126981E-2</v>
      </c>
      <c r="E116">
        <v>13861.96</v>
      </c>
      <c r="F116">
        <f>F115*(1+B116)</f>
        <v>132.07375196898502</v>
      </c>
      <c r="G116">
        <f>G115*(1+C116)</f>
        <v>121.39192195082678</v>
      </c>
      <c r="H116">
        <f t="shared" si="3"/>
        <v>113.5601648601466</v>
      </c>
    </row>
    <row r="117" spans="1:8" x14ac:dyDescent="0.45">
      <c r="A117" s="2">
        <v>42165</v>
      </c>
      <c r="B117">
        <v>-1.4226061782021E-2</v>
      </c>
      <c r="C117">
        <v>-5.9760028991363897E-3</v>
      </c>
      <c r="D117">
        <f t="shared" si="2"/>
        <v>8.2500588828846103E-3</v>
      </c>
      <c r="E117">
        <v>13616.67</v>
      </c>
      <c r="F117">
        <f>F116*(1+B117)</f>
        <v>130.19486261369093</v>
      </c>
      <c r="G117">
        <f>G116*(1+C117)</f>
        <v>120.66648347331692</v>
      </c>
      <c r="H117">
        <f t="shared" si="3"/>
        <v>111.55069629736434</v>
      </c>
    </row>
    <row r="118" spans="1:8" x14ac:dyDescent="0.45">
      <c r="A118" s="2">
        <v>42166</v>
      </c>
      <c r="B118" s="3">
        <v>-6.2376703918295201E-3</v>
      </c>
      <c r="C118">
        <v>-1.20366549940266E-2</v>
      </c>
      <c r="D118">
        <f t="shared" si="2"/>
        <v>-5.7989846021970796E-3</v>
      </c>
      <c r="E118">
        <v>13743.25</v>
      </c>
      <c r="F118">
        <f>F117*(1+B118)</f>
        <v>129.38274997399719</v>
      </c>
      <c r="G118">
        <f>G117*(1+C118)</f>
        <v>119.21406264240619</v>
      </c>
      <c r="H118">
        <f t="shared" si="3"/>
        <v>112.58766694711353</v>
      </c>
    </row>
    <row r="119" spans="1:8" x14ac:dyDescent="0.45">
      <c r="A119" s="2">
        <v>42167</v>
      </c>
      <c r="B119">
        <v>3.0564975479909901E-2</v>
      </c>
      <c r="C119">
        <v>2.2335945150706901E-2</v>
      </c>
      <c r="D119">
        <f t="shared" si="2"/>
        <v>-8.229030329203E-3</v>
      </c>
      <c r="E119">
        <v>13984</v>
      </c>
      <c r="F119">
        <f>F118*(1+B119)</f>
        <v>133.33733055447576</v>
      </c>
      <c r="G119">
        <f>G118*(1+C119)</f>
        <v>121.8768214067799</v>
      </c>
      <c r="H119">
        <f t="shared" si="3"/>
        <v>114.55994285110403</v>
      </c>
    </row>
    <row r="120" spans="1:8" x14ac:dyDescent="0.45">
      <c r="A120" s="2">
        <v>42170</v>
      </c>
      <c r="B120">
        <v>-2.31621173950349E-2</v>
      </c>
      <c r="C120">
        <v>-1.3258615146276E-2</v>
      </c>
      <c r="D120">
        <f t="shared" si="2"/>
        <v>9.9035022487589004E-3</v>
      </c>
      <c r="E120">
        <v>13622.76</v>
      </c>
      <c r="F120">
        <f>F119*(1+B120)</f>
        <v>130.24895565103242</v>
      </c>
      <c r="G120">
        <f>G119*(1+C120)</f>
        <v>120.26090353649599</v>
      </c>
      <c r="H120">
        <f t="shared" si="3"/>
        <v>111.60058689032508</v>
      </c>
    </row>
    <row r="121" spans="1:8" x14ac:dyDescent="0.45">
      <c r="A121" s="2">
        <v>42171</v>
      </c>
      <c r="B121">
        <v>-3.7709608744140602E-2</v>
      </c>
      <c r="C121">
        <v>-2.2386905893914798E-2</v>
      </c>
      <c r="D121">
        <f t="shared" si="2"/>
        <v>1.5322702850225804E-2</v>
      </c>
      <c r="E121">
        <v>13252.93</v>
      </c>
      <c r="F121">
        <f>F120*(1+B121)</f>
        <v>125.33731849409907</v>
      </c>
      <c r="G121">
        <f>G120*(1+C121)</f>
        <v>117.56863400630729</v>
      </c>
      <c r="H121">
        <f t="shared" si="3"/>
        <v>108.57085979760312</v>
      </c>
    </row>
    <row r="122" spans="1:8" x14ac:dyDescent="0.45">
      <c r="A122" s="2">
        <v>42172</v>
      </c>
      <c r="B122">
        <v>1.33610681782681E-2</v>
      </c>
      <c r="C122">
        <v>6.2930184426381102E-3</v>
      </c>
      <c r="D122">
        <f t="shared" si="2"/>
        <v>-7.0680497356299899E-3</v>
      </c>
      <c r="E122">
        <v>13414.83</v>
      </c>
      <c r="F122">
        <f>F121*(1+B122)</f>
        <v>127.01195895178003</v>
      </c>
      <c r="G122">
        <f>G121*(1+C122)</f>
        <v>118.30849558838476</v>
      </c>
      <c r="H122">
        <f t="shared" si="3"/>
        <v>109.89717950209352</v>
      </c>
    </row>
    <row r="123" spans="1:8" x14ac:dyDescent="0.45">
      <c r="A123" s="2">
        <v>42173</v>
      </c>
      <c r="B123">
        <v>6.5389828827323599E-3</v>
      </c>
      <c r="C123">
        <v>7.9071713200461399E-3</v>
      </c>
      <c r="D123">
        <f t="shared" si="2"/>
        <v>1.36818843731378E-3</v>
      </c>
      <c r="E123">
        <v>13263.37</v>
      </c>
      <c r="F123">
        <f>F122*(1+B123)</f>
        <v>127.84248797726804</v>
      </c>
      <c r="G123">
        <f>G122*(1+C123)</f>
        <v>119.24398113161902</v>
      </c>
      <c r="H123">
        <f t="shared" si="3"/>
        <v>108.656386528393</v>
      </c>
    </row>
    <row r="124" spans="1:8" x14ac:dyDescent="0.45">
      <c r="A124" s="2">
        <v>42174</v>
      </c>
      <c r="B124">
        <v>-5.9972573997248996E-3</v>
      </c>
      <c r="C124">
        <v>3.8889614947822302E-3</v>
      </c>
      <c r="D124">
        <f t="shared" si="2"/>
        <v>9.8862188945071303E-3</v>
      </c>
      <c r="E124">
        <v>13186.05</v>
      </c>
      <c r="F124">
        <f>F123*(1+B124)</f>
        <v>127.07578367024712</v>
      </c>
      <c r="G124">
        <f>G123*(1+C124)</f>
        <v>119.70771638272441</v>
      </c>
      <c r="H124">
        <f t="shared" si="3"/>
        <v>108.02296441875001</v>
      </c>
    </row>
    <row r="125" spans="1:8" x14ac:dyDescent="0.45">
      <c r="A125" s="2">
        <v>42177</v>
      </c>
      <c r="B125">
        <v>6.4006080928776903E-3</v>
      </c>
      <c r="C125">
        <v>3.7795887559948301E-3</v>
      </c>
      <c r="D125">
        <f t="shared" si="2"/>
        <v>-2.6210193368828602E-3</v>
      </c>
      <c r="E125">
        <v>13383.68</v>
      </c>
      <c r="F125">
        <f>F124*(1+B125)</f>
        <v>127.88914595961569</v>
      </c>
      <c r="G125">
        <f>G124*(1+C125)</f>
        <v>120.16016232157038</v>
      </c>
      <c r="H125">
        <f t="shared" si="3"/>
        <v>109.64199198637472</v>
      </c>
    </row>
    <row r="126" spans="1:8" x14ac:dyDescent="0.45">
      <c r="A126" s="2">
        <v>42178</v>
      </c>
      <c r="B126">
        <v>2.0955955302499201E-2</v>
      </c>
      <c r="C126">
        <v>7.4944399693146896E-3</v>
      </c>
      <c r="D126">
        <f t="shared" si="2"/>
        <v>-1.3461515333184512E-2</v>
      </c>
      <c r="E126">
        <v>13609.47</v>
      </c>
      <c r="F126">
        <f>F125*(1+B126)</f>
        <v>130.56918518602018</v>
      </c>
      <c r="G126">
        <f>G125*(1+C126)</f>
        <v>121.0606954447925</v>
      </c>
      <c r="H126">
        <f t="shared" si="3"/>
        <v>111.49171234509545</v>
      </c>
    </row>
    <row r="127" spans="1:8" x14ac:dyDescent="0.45">
      <c r="A127" s="2">
        <v>42179</v>
      </c>
      <c r="B127">
        <v>1.2632753264199E-2</v>
      </c>
      <c r="C127" s="3">
        <v>2.1999982430697899E-2</v>
      </c>
      <c r="D127">
        <f t="shared" si="2"/>
        <v>9.3672291664988992E-3</v>
      </c>
      <c r="E127">
        <v>13684.8</v>
      </c>
      <c r="F127">
        <f>F126*(1+B127)</f>
        <v>132.21863348638269</v>
      </c>
      <c r="G127">
        <f>G126*(1+C127)</f>
        <v>123.72402861762602</v>
      </c>
      <c r="H127">
        <f t="shared" si="3"/>
        <v>112.10883194570856</v>
      </c>
    </row>
    <row r="128" spans="1:8" x14ac:dyDescent="0.45">
      <c r="A128" s="2">
        <v>42180</v>
      </c>
      <c r="B128">
        <v>-1.31942378840193E-2</v>
      </c>
      <c r="C128">
        <v>-1.5229619384178701E-3</v>
      </c>
      <c r="D128">
        <f t="shared" si="2"/>
        <v>1.1671275945601429E-2</v>
      </c>
      <c r="E128">
        <v>13467.9</v>
      </c>
      <c r="F128">
        <f>F127*(1+B128)</f>
        <v>130.4741093834634</v>
      </c>
      <c r="G128">
        <f>G127*(1+C128)</f>
        <v>123.53560163117365</v>
      </c>
      <c r="H128">
        <f t="shared" si="3"/>
        <v>110.3319403836087</v>
      </c>
    </row>
    <row r="129" spans="1:8" x14ac:dyDescent="0.45">
      <c r="A129" s="2">
        <v>42181</v>
      </c>
      <c r="B129">
        <v>-3.8904690931983399E-2</v>
      </c>
      <c r="C129">
        <v>-1.77523963287681E-2</v>
      </c>
      <c r="D129">
        <f t="shared" si="2"/>
        <v>2.1152294603215299E-2</v>
      </c>
      <c r="E129">
        <v>13088.19</v>
      </c>
      <c r="F129">
        <f>F128*(1+B129)</f>
        <v>125.39805448327395</v>
      </c>
      <c r="G129">
        <f>G128*(1+C129)</f>
        <v>121.34254867030424</v>
      </c>
      <c r="H129">
        <f t="shared" si="3"/>
        <v>107.2212742008289</v>
      </c>
    </row>
    <row r="130" spans="1:8" x14ac:dyDescent="0.45">
      <c r="A130" s="2">
        <v>42184</v>
      </c>
      <c r="B130">
        <v>-3.7154842548315803E-2</v>
      </c>
      <c r="C130">
        <v>-1.1416813911626199E-2</v>
      </c>
      <c r="D130">
        <f t="shared" si="2"/>
        <v>2.5738028636689603E-2</v>
      </c>
      <c r="E130">
        <v>12694.66</v>
      </c>
      <c r="F130">
        <f>F129*(1+B130)</f>
        <v>120.73890951308279</v>
      </c>
      <c r="G130">
        <f>G129*(1+C130)</f>
        <v>119.95720337257293</v>
      </c>
      <c r="H130">
        <f t="shared" si="3"/>
        <v>103.99739159855524</v>
      </c>
    </row>
    <row r="131" spans="1:8" x14ac:dyDescent="0.45">
      <c r="A131" s="2">
        <v>42185</v>
      </c>
      <c r="B131">
        <v>1.8655633909367399E-2</v>
      </c>
      <c r="C131">
        <v>7.6475751476170095E-4</v>
      </c>
      <c r="D131">
        <f t="shared" si="2"/>
        <v>-1.7890876394605699E-2</v>
      </c>
      <c r="E131">
        <v>12981.23</v>
      </c>
      <c r="F131">
        <f>F130*(1+B131)</f>
        <v>122.99137040757509</v>
      </c>
      <c r="G131">
        <f>G130*(1+C131)</f>
        <v>120.04894154530191</v>
      </c>
      <c r="H131">
        <f t="shared" si="3"/>
        <v>106.34503482101239</v>
      </c>
    </row>
    <row r="132" spans="1:8" x14ac:dyDescent="0.45">
      <c r="A132" s="2">
        <v>42186</v>
      </c>
      <c r="B132">
        <v>-2.5999999999999998E-4</v>
      </c>
      <c r="C132" s="3">
        <v>-1.01643953670516E-20</v>
      </c>
      <c r="D132">
        <f t="shared" si="2"/>
        <v>2.5999999999999998E-4</v>
      </c>
      <c r="E132">
        <v>12981.23</v>
      </c>
      <c r="F132">
        <f>F131*(1+B132)</f>
        <v>122.95939265126911</v>
      </c>
      <c r="G132">
        <f>G131*(1+C132)</f>
        <v>120.04894154530191</v>
      </c>
      <c r="H132">
        <f t="shared" si="3"/>
        <v>106.34503482101239</v>
      </c>
    </row>
    <row r="133" spans="1:8" x14ac:dyDescent="0.45">
      <c r="A133" s="2">
        <v>42187</v>
      </c>
      <c r="B133">
        <v>-2.59676157151708E-2</v>
      </c>
      <c r="C133">
        <v>-5.4724897995121402E-3</v>
      </c>
      <c r="D133">
        <f t="shared" si="2"/>
        <v>2.0495125915658659E-2</v>
      </c>
      <c r="E133">
        <v>12784.65</v>
      </c>
      <c r="F133">
        <f>F132*(1+B133)</f>
        <v>119.76643039433016</v>
      </c>
      <c r="G133">
        <f>G132*(1+C133)</f>
        <v>119.39197493725302</v>
      </c>
      <c r="H133">
        <f t="shared" si="3"/>
        <v>104.73460907976025</v>
      </c>
    </row>
    <row r="134" spans="1:8" x14ac:dyDescent="0.45">
      <c r="A134" s="2">
        <v>42188</v>
      </c>
      <c r="B134">
        <v>-3.7558031118036399E-2</v>
      </c>
      <c r="C134">
        <v>-1.3631474480185901E-2</v>
      </c>
      <c r="D134">
        <f t="shared" ref="D134:D197" si="4">C134-B134</f>
        <v>2.3926556637850496E-2</v>
      </c>
      <c r="E134">
        <v>12608.98</v>
      </c>
      <c r="F134">
        <f>F133*(1+B134)</f>
        <v>115.26823907468378</v>
      </c>
      <c r="G134">
        <f>G133*(1+C134)</f>
        <v>117.76448627775687</v>
      </c>
      <c r="H134">
        <f t="shared" si="3"/>
        <v>103.29548256655561</v>
      </c>
    </row>
    <row r="135" spans="1:8" x14ac:dyDescent="0.45">
      <c r="A135" s="2">
        <v>42191</v>
      </c>
      <c r="B135">
        <v>-6.1671431185564597E-2</v>
      </c>
      <c r="C135">
        <v>-2.0094986428788399E-2</v>
      </c>
      <c r="D135">
        <f t="shared" si="4"/>
        <v>4.1576444756776201E-2</v>
      </c>
      <c r="E135">
        <v>12231.43</v>
      </c>
      <c r="F135">
        <f>F134*(1+B135)</f>
        <v>108.15948180070821</v>
      </c>
      <c r="G135">
        <f>G134*(1+C135)</f>
        <v>115.39801052421211</v>
      </c>
      <c r="H135">
        <f t="shared" ref="H135:H198" si="5">E135/$E$5*100</f>
        <v>100.20251156945648</v>
      </c>
    </row>
    <row r="136" spans="1:8" x14ac:dyDescent="0.45">
      <c r="A136" s="2">
        <v>42192</v>
      </c>
      <c r="B136">
        <v>-5.6414292737203997E-2</v>
      </c>
      <c r="C136">
        <v>-1.54628013076473E-2</v>
      </c>
      <c r="D136">
        <f t="shared" si="4"/>
        <v>4.0951491429556695E-2</v>
      </c>
      <c r="E136">
        <v>11827.3</v>
      </c>
      <c r="F136">
        <f>F135*(1+B136)</f>
        <v>102.05774113209877</v>
      </c>
      <c r="G136">
        <f>G135*(1+C136)</f>
        <v>113.61363401617842</v>
      </c>
      <c r="H136">
        <f t="shared" si="5"/>
        <v>96.891791481898068</v>
      </c>
    </row>
    <row r="137" spans="1:8" x14ac:dyDescent="0.45">
      <c r="A137" s="2">
        <v>42193</v>
      </c>
      <c r="B137">
        <v>-7.5948567074725498E-2</v>
      </c>
      <c r="C137">
        <v>-1.47826417566726E-2</v>
      </c>
      <c r="D137">
        <f t="shared" si="4"/>
        <v>6.1165925318052899E-2</v>
      </c>
      <c r="E137">
        <v>11107.3</v>
      </c>
      <c r="F137">
        <f>F136*(1+B137)</f>
        <v>94.306601934232589</v>
      </c>
      <c r="G137">
        <f>G136*(1+C137)</f>
        <v>111.93412436584354</v>
      </c>
      <c r="H137">
        <f t="shared" si="5"/>
        <v>90.993396255010566</v>
      </c>
    </row>
    <row r="138" spans="1:8" x14ac:dyDescent="0.45">
      <c r="A138" s="2">
        <v>42194</v>
      </c>
      <c r="B138">
        <v>0.122020948167191</v>
      </c>
      <c r="C138">
        <v>3.4358926495870801E-2</v>
      </c>
      <c r="D138">
        <f t="shared" si="4"/>
        <v>-8.7662021671320201E-2</v>
      </c>
      <c r="E138">
        <v>11446.37</v>
      </c>
      <c r="F138">
        <f>F137*(1+B138)</f>
        <v>105.8139829206735</v>
      </c>
      <c r="G138">
        <f>G137*(1+C138)</f>
        <v>115.78006071730923</v>
      </c>
      <c r="H138">
        <f t="shared" si="5"/>
        <v>93.771130796094951</v>
      </c>
    </row>
    <row r="139" spans="1:8" x14ac:dyDescent="0.45">
      <c r="A139" s="2">
        <v>42195</v>
      </c>
      <c r="B139">
        <v>4.1696065499001102E-2</v>
      </c>
      <c r="C139">
        <v>1.7457617579271899E-2</v>
      </c>
      <c r="D139">
        <f t="shared" si="4"/>
        <v>-2.4238447919729202E-2</v>
      </c>
      <c r="E139">
        <v>11858.55</v>
      </c>
      <c r="F139">
        <f>F138*(1+B139)</f>
        <v>110.22600968324407</v>
      </c>
      <c r="G139">
        <f>G138*(1+C139)</f>
        <v>117.8013047406169</v>
      </c>
      <c r="H139">
        <f t="shared" si="5"/>
        <v>97.147798219176167</v>
      </c>
    </row>
    <row r="140" spans="1:8" x14ac:dyDescent="0.45">
      <c r="A140" s="2">
        <v>42198</v>
      </c>
      <c r="B140">
        <v>2.16481512203037E-2</v>
      </c>
      <c r="C140">
        <v>-3.0643920018365101E-3</v>
      </c>
      <c r="D140">
        <f t="shared" si="4"/>
        <v>-2.4712543222140209E-2</v>
      </c>
      <c r="E140">
        <v>12003.83</v>
      </c>
      <c r="F140">
        <f>F139*(1+B140)</f>
        <v>112.6121990092776</v>
      </c>
      <c r="G140">
        <f>G139*(1+C140)</f>
        <v>117.44031536456384</v>
      </c>
      <c r="H140">
        <f t="shared" si="5"/>
        <v>98.337963300512598</v>
      </c>
    </row>
    <row r="141" spans="1:8" x14ac:dyDescent="0.45">
      <c r="A141" s="2">
        <v>42199</v>
      </c>
      <c r="B141">
        <v>-2.17258604028976E-2</v>
      </c>
      <c r="C141">
        <v>-1.53479834364119E-2</v>
      </c>
      <c r="D141">
        <f t="shared" si="4"/>
        <v>6.3778769664856998E-3</v>
      </c>
      <c r="E141">
        <v>11836.17</v>
      </c>
      <c r="F141">
        <f>F140*(1+B141)</f>
        <v>110.16560209393872</v>
      </c>
      <c r="G141">
        <f>G140*(1+C141)</f>
        <v>115.63784334958153</v>
      </c>
      <c r="H141">
        <f t="shared" si="5"/>
        <v>96.964456434207094</v>
      </c>
    </row>
    <row r="142" spans="1:8" x14ac:dyDescent="0.45">
      <c r="A142" s="2">
        <v>42200</v>
      </c>
      <c r="B142">
        <v>-3.1102397777632101E-2</v>
      </c>
      <c r="C142">
        <v>-1.1809616603954199E-2</v>
      </c>
      <c r="D142">
        <f t="shared" si="4"/>
        <v>1.92927811736779E-2</v>
      </c>
      <c r="E142">
        <v>11681.2</v>
      </c>
      <c r="F142">
        <f>F141*(1+B142)</f>
        <v>106.73918771620069</v>
      </c>
      <c r="G142">
        <f>G141*(1+C142)</f>
        <v>114.27220475471486</v>
      </c>
      <c r="H142">
        <f t="shared" si="5"/>
        <v>95.694908783775489</v>
      </c>
    </row>
    <row r="143" spans="1:8" x14ac:dyDescent="0.45">
      <c r="A143" s="2">
        <v>42201</v>
      </c>
      <c r="B143">
        <v>2.4555044360391E-2</v>
      </c>
      <c r="C143">
        <v>1.6038004854022202E-2</v>
      </c>
      <c r="D143">
        <f t="shared" si="4"/>
        <v>-8.5170395063687981E-3</v>
      </c>
      <c r="E143">
        <v>11749.08</v>
      </c>
      <c r="F143">
        <f>F142*(1+B143)</f>
        <v>109.3601732055641</v>
      </c>
      <c r="G143">
        <f>G142*(1+C143)</f>
        <v>116.10490292925081</v>
      </c>
      <c r="H143">
        <f t="shared" si="5"/>
        <v>96.250996378221487</v>
      </c>
    </row>
    <row r="144" spans="1:8" x14ac:dyDescent="0.45">
      <c r="A144" s="2">
        <v>42202</v>
      </c>
      <c r="B144">
        <v>2.1986019234548598E-2</v>
      </c>
      <c r="C144">
        <v>9.1705619414107192E-3</v>
      </c>
      <c r="D144">
        <f t="shared" si="4"/>
        <v>-1.2815457293137879E-2</v>
      </c>
      <c r="E144">
        <v>11850.14</v>
      </c>
      <c r="F144">
        <f>F143*(1+B144)</f>
        <v>111.7645680771552</v>
      </c>
      <c r="G144">
        <f>G143*(1+C144)</f>
        <v>117.16965013326498</v>
      </c>
      <c r="H144">
        <f t="shared" si="5"/>
        <v>97.078901686039899</v>
      </c>
    </row>
    <row r="145" spans="1:8" x14ac:dyDescent="0.45">
      <c r="A145" s="2">
        <v>42205</v>
      </c>
      <c r="B145">
        <v>-1.7551441924299699E-3</v>
      </c>
      <c r="C145">
        <v>-1.3814768702463201E-3</v>
      </c>
      <c r="D145">
        <f t="shared" si="4"/>
        <v>3.7366732218364982E-4</v>
      </c>
      <c r="E145">
        <v>11773.92</v>
      </c>
      <c r="F145">
        <f>F144*(1+B145)</f>
        <v>111.56840514457514</v>
      </c>
      <c r="G145">
        <f>G144*(1+C145)</f>
        <v>117.00778297171101</v>
      </c>
      <c r="H145">
        <f t="shared" si="5"/>
        <v>96.454491013549116</v>
      </c>
    </row>
    <row r="146" spans="1:8" x14ac:dyDescent="0.45">
      <c r="A146" s="2">
        <v>42206</v>
      </c>
      <c r="B146">
        <v>4.5610207100976602E-3</v>
      </c>
      <c r="C146">
        <v>-5.4211429746519701E-4</v>
      </c>
      <c r="D146">
        <f t="shared" si="4"/>
        <v>-5.1031350075628574E-3</v>
      </c>
      <c r="E146">
        <v>11871.54</v>
      </c>
      <c r="F146">
        <f>F145*(1+B146)</f>
        <v>112.07727095103212</v>
      </c>
      <c r="G146">
        <f>G145*(1+C146)</f>
        <v>116.94435137964734</v>
      </c>
      <c r="H146">
        <f t="shared" si="5"/>
        <v>97.254215099727944</v>
      </c>
    </row>
    <row r="147" spans="1:8" x14ac:dyDescent="0.45">
      <c r="A147" s="2">
        <v>42207</v>
      </c>
      <c r="B147">
        <v>-9.48347108061748E-3</v>
      </c>
      <c r="C147">
        <v>1.0174049944544901E-3</v>
      </c>
      <c r="D147">
        <f t="shared" si="4"/>
        <v>1.050087607507197E-2</v>
      </c>
      <c r="E147">
        <v>11734.27</v>
      </c>
      <c r="F147">
        <f>F146*(1+B147)</f>
        <v>111.01438939317347</v>
      </c>
      <c r="G147">
        <f>G146*(1+C147)</f>
        <v>117.06333114681424</v>
      </c>
      <c r="H147">
        <f t="shared" si="5"/>
        <v>96.129669665290663</v>
      </c>
    </row>
    <row r="148" spans="1:8" x14ac:dyDescent="0.45">
      <c r="A148" s="2">
        <v>42208</v>
      </c>
      <c r="B148">
        <v>1.1063046750004701E-2</v>
      </c>
      <c r="C148">
        <v>3.3366643971202798E-3</v>
      </c>
      <c r="D148">
        <f t="shared" si="4"/>
        <v>-7.7263823528844209E-3</v>
      </c>
      <c r="E148">
        <v>11834.47</v>
      </c>
      <c r="F148">
        <f>F147*(1+B148)</f>
        <v>112.24254677295339</v>
      </c>
      <c r="G148">
        <f>G147*(1+C148)</f>
        <v>117.45393219606011</v>
      </c>
      <c r="H148">
        <f t="shared" si="5"/>
        <v>96.950529667699158</v>
      </c>
    </row>
    <row r="149" spans="1:8" x14ac:dyDescent="0.45">
      <c r="A149" s="2">
        <v>42209</v>
      </c>
      <c r="B149">
        <v>-1.0696260012196699E-2</v>
      </c>
      <c r="C149">
        <v>-5.3199649950221098E-3</v>
      </c>
      <c r="D149">
        <f t="shared" si="4"/>
        <v>5.3762950171745896E-3</v>
      </c>
      <c r="E149">
        <v>11679.02</v>
      </c>
      <c r="F149">
        <f>F148*(1+B149)</f>
        <v>111.04197130823873</v>
      </c>
      <c r="G149">
        <f>G148*(1+C149)</f>
        <v>116.82908138824938</v>
      </c>
      <c r="H149">
        <f t="shared" si="5"/>
        <v>95.677049753782967</v>
      </c>
    </row>
    <row r="150" spans="1:8" x14ac:dyDescent="0.45">
      <c r="A150" s="2">
        <v>42212</v>
      </c>
      <c r="B150">
        <v>-6.22302894312773E-2</v>
      </c>
      <c r="C150">
        <v>-1.6542530875743901E-2</v>
      </c>
      <c r="D150">
        <f t="shared" si="4"/>
        <v>4.5687758555533399E-2</v>
      </c>
      <c r="E150">
        <v>11230.67</v>
      </c>
      <c r="F150">
        <f>F149*(1+B150)</f>
        <v>104.13179729470744</v>
      </c>
      <c r="G150">
        <f>G149*(1+C150)</f>
        <v>114.89643270219948</v>
      </c>
      <c r="H150">
        <f t="shared" si="5"/>
        <v>92.004069892706568</v>
      </c>
    </row>
    <row r="151" spans="1:8" x14ac:dyDescent="0.45">
      <c r="A151" s="2">
        <v>42213</v>
      </c>
      <c r="B151">
        <v>-3.80289545611436E-3</v>
      </c>
      <c r="C151">
        <v>-2.9450457153362198E-3</v>
      </c>
      <c r="D151">
        <f t="shared" si="4"/>
        <v>8.5784974077814016E-4</v>
      </c>
      <c r="E151">
        <v>11173.04</v>
      </c>
      <c r="F151">
        <f>F150*(1+B151)</f>
        <v>103.73579495593837</v>
      </c>
      <c r="G151">
        <f>G150*(1+C151)</f>
        <v>114.55805745536244</v>
      </c>
      <c r="H151">
        <f t="shared" si="5"/>
        <v>91.531952508087784</v>
      </c>
    </row>
    <row r="152" spans="1:8" x14ac:dyDescent="0.45">
      <c r="A152" s="2">
        <v>42214</v>
      </c>
      <c r="B152">
        <v>1.6072409878845801E-2</v>
      </c>
      <c r="C152">
        <v>2.87739655036399E-3</v>
      </c>
      <c r="D152">
        <f t="shared" si="4"/>
        <v>-1.3195013328481811E-2</v>
      </c>
      <c r="E152">
        <v>11273.69</v>
      </c>
      <c r="F152">
        <f>F151*(1+B152)</f>
        <v>105.40307917157813</v>
      </c>
      <c r="G152">
        <f>G151*(1+C152)</f>
        <v>114.88768641470089</v>
      </c>
      <c r="H152">
        <f t="shared" si="5"/>
        <v>92.356499007513094</v>
      </c>
    </row>
    <row r="153" spans="1:8" x14ac:dyDescent="0.45">
      <c r="A153" s="2">
        <v>42215</v>
      </c>
      <c r="B153">
        <v>-9.2328846642987499E-3</v>
      </c>
      <c r="C153">
        <v>-5.4549290169727503E-3</v>
      </c>
      <c r="D153">
        <f t="shared" si="4"/>
        <v>3.7779556473259996E-3</v>
      </c>
      <c r="E153">
        <v>11137.33</v>
      </c>
      <c r="F153">
        <f>F152*(1+B153)</f>
        <v>104.429904698325</v>
      </c>
      <c r="G153">
        <f>G152*(1+C153)</f>
        <v>114.26098224038448</v>
      </c>
      <c r="H153">
        <f t="shared" si="5"/>
        <v>91.239408489265344</v>
      </c>
    </row>
    <row r="154" spans="1:8" x14ac:dyDescent="0.45">
      <c r="A154" s="2">
        <v>42216</v>
      </c>
      <c r="B154">
        <v>2.7566328227668498E-4</v>
      </c>
      <c r="C154">
        <v>-7.6151407018327701E-3</v>
      </c>
      <c r="D154">
        <f t="shared" si="4"/>
        <v>-7.8908039841094554E-3</v>
      </c>
      <c r="E154">
        <v>11131.68</v>
      </c>
      <c r="F154">
        <f>F153*(1+B154)</f>
        <v>104.45869218862198</v>
      </c>
      <c r="G154">
        <f>G153*(1+C154)</f>
        <v>113.39086878389433</v>
      </c>
      <c r="H154">
        <f t="shared" si="5"/>
        <v>91.193122471165452</v>
      </c>
    </row>
    <row r="155" spans="1:8" x14ac:dyDescent="0.45">
      <c r="A155" s="2">
        <v>42219</v>
      </c>
      <c r="B155">
        <v>-2.1020725647399301E-2</v>
      </c>
      <c r="C155">
        <v>-6.5911511233043901E-3</v>
      </c>
      <c r="D155">
        <f t="shared" si="4"/>
        <v>1.442957452409491E-2</v>
      </c>
      <c r="E155">
        <v>11009.96</v>
      </c>
      <c r="F155">
        <f>F154*(1+B155)</f>
        <v>102.26289467863883</v>
      </c>
      <c r="G155">
        <f>G154*(1+C155)</f>
        <v>112.6434924317369</v>
      </c>
      <c r="H155">
        <f t="shared" si="5"/>
        <v>90.195965989197745</v>
      </c>
    </row>
    <row r="156" spans="1:8" x14ac:dyDescent="0.45">
      <c r="A156" s="2">
        <v>42220</v>
      </c>
      <c r="B156">
        <v>1.40288448724687E-2</v>
      </c>
      <c r="C156">
        <v>1.1456500064231E-2</v>
      </c>
      <c r="D156">
        <f t="shared" si="4"/>
        <v>-2.5723448082376997E-3</v>
      </c>
      <c r="E156">
        <v>11074.92</v>
      </c>
      <c r="F156">
        <f>F155*(1+B156)</f>
        <v>103.69752496429507</v>
      </c>
      <c r="G156">
        <f>G155*(1+C156)</f>
        <v>113.9339926100163</v>
      </c>
      <c r="H156">
        <f t="shared" si="5"/>
        <v>90.728132314112486</v>
      </c>
    </row>
    <row r="157" spans="1:8" x14ac:dyDescent="0.45">
      <c r="A157" s="2">
        <v>42221</v>
      </c>
      <c r="B157">
        <v>8.9748038401774597E-4</v>
      </c>
      <c r="C157">
        <v>-9.4786242070612498E-3</v>
      </c>
      <c r="D157">
        <f t="shared" si="4"/>
        <v>-1.0376104591078995E-2</v>
      </c>
      <c r="E157">
        <v>11125.84</v>
      </c>
      <c r="F157">
        <f>F156*(1+B157)</f>
        <v>103.79059145882172</v>
      </c>
      <c r="G157">
        <f>G156*(1+C157)</f>
        <v>112.85405510965586</v>
      </c>
      <c r="H157">
        <f t="shared" si="5"/>
        <v>91.145279932102923</v>
      </c>
    </row>
    <row r="158" spans="1:8" x14ac:dyDescent="0.45">
      <c r="A158" s="2">
        <v>42222</v>
      </c>
      <c r="B158">
        <v>-4.7623818024441898E-4</v>
      </c>
      <c r="C158">
        <v>7.5545052114833304E-3</v>
      </c>
      <c r="D158">
        <f t="shared" si="4"/>
        <v>8.0307433917277491E-3</v>
      </c>
      <c r="E158">
        <v>11093.27</v>
      </c>
      <c r="F158">
        <f>F157*(1+B158)</f>
        <v>103.74116241641887</v>
      </c>
      <c r="G158">
        <f>G157*(1+C158)</f>
        <v>113.70661165711878</v>
      </c>
      <c r="H158">
        <f t="shared" si="5"/>
        <v>90.878459470242205</v>
      </c>
    </row>
    <row r="159" spans="1:8" x14ac:dyDescent="0.45">
      <c r="A159" s="2">
        <v>42223</v>
      </c>
      <c r="B159">
        <v>1.8828517536668601E-2</v>
      </c>
      <c r="C159">
        <v>1.18656859140289E-2</v>
      </c>
      <c r="D159">
        <f t="shared" si="4"/>
        <v>-6.9628316226397011E-3</v>
      </c>
      <c r="E159">
        <v>11227.94</v>
      </c>
      <c r="F159">
        <f>F158*(1+B159)</f>
        <v>105.69445471225082</v>
      </c>
      <c r="G159">
        <f>G158*(1+C159)</f>
        <v>115.05581859739061</v>
      </c>
      <c r="H159">
        <f t="shared" si="5"/>
        <v>91.981705144137948</v>
      </c>
    </row>
    <row r="160" spans="1:8" x14ac:dyDescent="0.45">
      <c r="A160" s="2">
        <v>42226</v>
      </c>
      <c r="B160">
        <v>4.2353163148728501E-2</v>
      </c>
      <c r="C160">
        <v>2.9347119157171399E-2</v>
      </c>
      <c r="D160">
        <f t="shared" si="4"/>
        <v>-1.3006043991557102E-2</v>
      </c>
      <c r="E160">
        <v>11291.66</v>
      </c>
      <c r="F160">
        <f>F159*(1+B160)</f>
        <v>110.17094919659468</v>
      </c>
      <c r="G160">
        <f>G159*(1+C160)</f>
        <v>118.43237541549414</v>
      </c>
      <c r="H160">
        <f t="shared" si="5"/>
        <v>92.503713121717496</v>
      </c>
    </row>
    <row r="161" spans="1:8" x14ac:dyDescent="0.45">
      <c r="A161" s="2">
        <v>42227</v>
      </c>
      <c r="B161">
        <v>-3.7235464352254097E-2</v>
      </c>
      <c r="C161">
        <v>-4.2843613327811197E-2</v>
      </c>
      <c r="D161">
        <f t="shared" si="4"/>
        <v>-5.6081489755571007E-3</v>
      </c>
      <c r="E161">
        <v>11264.64</v>
      </c>
      <c r="F161">
        <f>F160*(1+B161)</f>
        <v>106.06868274513087</v>
      </c>
      <c r="G161">
        <f>G160*(1+C161)</f>
        <v>113.35830451769853</v>
      </c>
      <c r="H161">
        <f t="shared" si="5"/>
        <v>92.282359456397344</v>
      </c>
    </row>
    <row r="162" spans="1:8" x14ac:dyDescent="0.45">
      <c r="A162" s="2">
        <v>42228</v>
      </c>
      <c r="B162">
        <v>-3.34630271341817E-2</v>
      </c>
      <c r="C162">
        <v>-1.31112949811558E-2</v>
      </c>
      <c r="D162">
        <f t="shared" si="4"/>
        <v>2.0351732153025902E-2</v>
      </c>
      <c r="E162">
        <v>11042.79</v>
      </c>
      <c r="F162">
        <f>F161*(1+B162)</f>
        <v>102.51930353634364</v>
      </c>
      <c r="G162">
        <f>G161*(1+C162)</f>
        <v>111.87203034860329</v>
      </c>
      <c r="H162">
        <f t="shared" si="5"/>
        <v>90.464916427112641</v>
      </c>
    </row>
    <row r="163" spans="1:8" x14ac:dyDescent="0.45">
      <c r="A163" s="2">
        <v>42229</v>
      </c>
      <c r="B163">
        <v>3.23854353225792E-3</v>
      </c>
      <c r="C163">
        <v>4.0618515786367401E-3</v>
      </c>
      <c r="D163">
        <f t="shared" si="4"/>
        <v>8.2330804637882008E-4</v>
      </c>
      <c r="E163">
        <v>11080.92</v>
      </c>
      <c r="F163">
        <f>F162*(1+B163)</f>
        <v>102.85131676374286</v>
      </c>
      <c r="G163">
        <f>G162*(1+C163)</f>
        <v>112.32643793168006</v>
      </c>
      <c r="H163">
        <f t="shared" si="5"/>
        <v>90.777285607669882</v>
      </c>
    </row>
    <row r="164" spans="1:8" x14ac:dyDescent="0.45">
      <c r="A164" s="2">
        <v>42230</v>
      </c>
      <c r="B164">
        <v>9.0918620261381602E-3</v>
      </c>
      <c r="C164">
        <v>5.0736764346809796E-3</v>
      </c>
      <c r="D164">
        <f t="shared" si="4"/>
        <v>-4.0181855914571806E-3</v>
      </c>
      <c r="E164">
        <v>11060.06</v>
      </c>
      <c r="F164">
        <f>F163*(1+B164)</f>
        <v>103.78642674496544</v>
      </c>
      <c r="G164">
        <f>G163*(1+C164)</f>
        <v>112.89634593280569</v>
      </c>
      <c r="H164">
        <f t="shared" si="5"/>
        <v>90.606395990402007</v>
      </c>
    </row>
    <row r="165" spans="1:8" x14ac:dyDescent="0.45">
      <c r="A165" s="2">
        <v>42233</v>
      </c>
      <c r="B165">
        <v>-3.9423270482373601E-3</v>
      </c>
      <c r="C165">
        <v>4.9599772047795396E-3</v>
      </c>
      <c r="D165">
        <f t="shared" si="4"/>
        <v>8.9023042530168989E-3</v>
      </c>
      <c r="E165">
        <v>10962.24</v>
      </c>
      <c r="F165">
        <f>F164*(1+B165)</f>
        <v>103.37726670756885</v>
      </c>
      <c r="G165">
        <f>G164*(1+C165)</f>
        <v>113.45630923513531</v>
      </c>
      <c r="H165">
        <f t="shared" si="5"/>
        <v>89.805033461104586</v>
      </c>
    </row>
    <row r="166" spans="1:8" x14ac:dyDescent="0.45">
      <c r="A166" s="2">
        <v>42234</v>
      </c>
      <c r="B166">
        <v>-2.93148066291356E-2</v>
      </c>
      <c r="C166">
        <v>-1.1092216894588501E-2</v>
      </c>
      <c r="D166">
        <f t="shared" si="4"/>
        <v>1.8222589734547101E-2</v>
      </c>
      <c r="E166">
        <v>10770.05</v>
      </c>
      <c r="F166">
        <f>F165*(1+B166)</f>
        <v>100.3467821241879</v>
      </c>
      <c r="G166">
        <f>G165*(1+C166)</f>
        <v>112.19782724503968</v>
      </c>
      <c r="H166">
        <f t="shared" si="5"/>
        <v>88.230571546305271</v>
      </c>
    </row>
    <row r="167" spans="1:8" x14ac:dyDescent="0.45">
      <c r="A167" s="2">
        <v>42235</v>
      </c>
      <c r="B167">
        <v>-1.2556586647115699E-2</v>
      </c>
      <c r="C167">
        <v>-8.6918794199224297E-3</v>
      </c>
      <c r="D167">
        <f t="shared" si="4"/>
        <v>3.8647072271932696E-3</v>
      </c>
      <c r="E167">
        <v>10642.24</v>
      </c>
      <c r="F167">
        <f>F166*(1+B167)</f>
        <v>99.08676905968629</v>
      </c>
      <c r="G167">
        <f>G166*(1+C167)</f>
        <v>111.2226172594485</v>
      </c>
      <c r="H167">
        <f t="shared" si="5"/>
        <v>87.183524471376813</v>
      </c>
    </row>
    <row r="168" spans="1:8" x14ac:dyDescent="0.45">
      <c r="A168" s="2">
        <v>42236</v>
      </c>
      <c r="B168">
        <v>-2.89403962241765E-2</v>
      </c>
      <c r="C168">
        <v>-4.2133855258016497E-3</v>
      </c>
      <c r="D168">
        <f t="shared" si="4"/>
        <v>2.4727010698374852E-2</v>
      </c>
      <c r="E168">
        <v>10402.719999999999</v>
      </c>
      <c r="F168">
        <f>F167*(1+B168)</f>
        <v>96.21915870252549</v>
      </c>
      <c r="G168">
        <f>G167*(1+C168)</f>
        <v>110.75399349374577</v>
      </c>
      <c r="H168">
        <f t="shared" si="5"/>
        <v>85.221324992565556</v>
      </c>
    </row>
    <row r="169" spans="1:8" x14ac:dyDescent="0.45">
      <c r="A169" s="2">
        <v>42237</v>
      </c>
      <c r="B169">
        <v>-3.3274310181568803E-2</v>
      </c>
      <c r="C169">
        <v>-1.0511508326463701E-2</v>
      </c>
      <c r="D169">
        <f t="shared" si="4"/>
        <v>2.2762801855105104E-2</v>
      </c>
      <c r="E169">
        <v>10195.049999999999</v>
      </c>
      <c r="F169">
        <f>F168*(1+B169)</f>
        <v>93.017532570448068</v>
      </c>
      <c r="G169">
        <f>G168*(1+C169)</f>
        <v>109.58980196894714</v>
      </c>
      <c r="H169">
        <f t="shared" si="5"/>
        <v>83.520047580388166</v>
      </c>
    </row>
    <row r="170" spans="1:8" x14ac:dyDescent="0.45">
      <c r="A170" s="2">
        <v>42240</v>
      </c>
      <c r="B170">
        <v>-7.7908848032884795E-2</v>
      </c>
      <c r="C170">
        <v>-6.3226320556644903E-3</v>
      </c>
      <c r="D170">
        <f t="shared" si="4"/>
        <v>7.1586215977220299E-2</v>
      </c>
      <c r="E170">
        <v>9602.2900000000009</v>
      </c>
      <c r="F170">
        <f>F169*(1+B170)</f>
        <v>85.770643761023123</v>
      </c>
      <c r="G170">
        <f>G169*(1+C170)</f>
        <v>108.89690597404434</v>
      </c>
      <c r="H170">
        <f t="shared" si="5"/>
        <v>78.664029865541181</v>
      </c>
    </row>
    <row r="171" spans="1:8" x14ac:dyDescent="0.45">
      <c r="A171" s="2">
        <v>42241</v>
      </c>
      <c r="B171">
        <v>-1.9904785205088499E-2</v>
      </c>
      <c r="C171">
        <v>-1.04914666165164E-2</v>
      </c>
      <c r="D171">
        <f t="shared" si="4"/>
        <v>9.4133185885720994E-3</v>
      </c>
      <c r="E171">
        <v>9514.0400000000009</v>
      </c>
      <c r="F171">
        <f>F170*(1+B171)</f>
        <v>84.063397520057791</v>
      </c>
      <c r="G171">
        <f>G170*(1+C171)</f>
        <v>107.75441772037573</v>
      </c>
      <c r="H171">
        <f t="shared" si="5"/>
        <v>77.941066839467808</v>
      </c>
    </row>
    <row r="172" spans="1:8" x14ac:dyDescent="0.45">
      <c r="A172" s="2">
        <v>42242</v>
      </c>
      <c r="B172">
        <v>2.7662963915645901E-4</v>
      </c>
      <c r="C172">
        <v>3.6381104145801701E-3</v>
      </c>
      <c r="D172">
        <f t="shared" si="4"/>
        <v>3.3614807754237109E-3</v>
      </c>
      <c r="E172">
        <v>9427.93</v>
      </c>
      <c r="F172">
        <f>F171*(1+B172)</f>
        <v>84.086651947380034</v>
      </c>
      <c r="G172">
        <f>G171*(1+C172)</f>
        <v>108.14644018970125</v>
      </c>
      <c r="H172">
        <f t="shared" si="5"/>
        <v>77.235635154763244</v>
      </c>
    </row>
    <row r="173" spans="1:8" x14ac:dyDescent="0.45">
      <c r="A173" s="2">
        <v>42243</v>
      </c>
      <c r="B173">
        <v>4.8648508524162401E-2</v>
      </c>
      <c r="C173">
        <v>-5.6209533796295003E-3</v>
      </c>
      <c r="D173">
        <f t="shared" si="4"/>
        <v>-5.42694619037919E-2</v>
      </c>
      <c r="E173">
        <v>9863.61</v>
      </c>
      <c r="F173">
        <f>F172*(1+B173)</f>
        <v>88.177342151410429</v>
      </c>
      <c r="G173">
        <f>G172*(1+C173)</f>
        <v>107.53855409122205</v>
      </c>
      <c r="H173">
        <f t="shared" si="5"/>
        <v>80.804819644277629</v>
      </c>
    </row>
    <row r="174" spans="1:8" x14ac:dyDescent="0.45">
      <c r="A174" s="2">
        <v>42244</v>
      </c>
      <c r="B174">
        <v>2.28315952728803E-3</v>
      </c>
      <c r="C174">
        <v>-7.73491097763111E-3</v>
      </c>
      <c r="D174">
        <f t="shared" si="4"/>
        <v>-1.001807050491914E-2</v>
      </c>
      <c r="E174">
        <v>9750.73</v>
      </c>
      <c r="F174">
        <f>F173*(1+B174)</f>
        <v>88.378665090234364</v>
      </c>
      <c r="G174">
        <f>G173*(1+C174)</f>
        <v>106.70675294866328</v>
      </c>
      <c r="H174">
        <f t="shared" si="5"/>
        <v>79.880082348151134</v>
      </c>
    </row>
    <row r="175" spans="1:8" x14ac:dyDescent="0.45">
      <c r="A175" s="2">
        <v>42247</v>
      </c>
      <c r="B175">
        <v>-2.5489414422380601E-2</v>
      </c>
      <c r="C175">
        <v>-2.2293153185955102E-2</v>
      </c>
      <c r="D175">
        <f t="shared" si="4"/>
        <v>3.1962612364254996E-3</v>
      </c>
      <c r="E175">
        <v>9741.41</v>
      </c>
      <c r="F175">
        <f>F174*(1+B175)</f>
        <v>86.125944669652597</v>
      </c>
      <c r="G175">
        <f>G174*(1+C175)</f>
        <v>104.32792295920285</v>
      </c>
      <c r="H175">
        <f t="shared" si="5"/>
        <v>79.803730898825322</v>
      </c>
    </row>
    <row r="176" spans="1:8" x14ac:dyDescent="0.45">
      <c r="A176" s="2">
        <v>42248</v>
      </c>
      <c r="B176">
        <v>-3.0943696670625302E-2</v>
      </c>
      <c r="C176">
        <v>-3.8264125363930901E-3</v>
      </c>
      <c r="D176">
        <f t="shared" si="4"/>
        <v>2.7117284134232211E-2</v>
      </c>
      <c r="E176">
        <v>9454.11</v>
      </c>
      <c r="F176">
        <f>F175*(1+B176)</f>
        <v>83.4608895623238</v>
      </c>
      <c r="G176">
        <f>G175*(1+C176)</f>
        <v>103.92872128689591</v>
      </c>
      <c r="H176">
        <f t="shared" si="5"/>
        <v>77.450107358985349</v>
      </c>
    </row>
    <row r="177" spans="1:8" x14ac:dyDescent="0.45">
      <c r="A177" s="2">
        <v>42249</v>
      </c>
      <c r="B177">
        <v>-1.4512508447784201E-2</v>
      </c>
      <c r="C177">
        <v>2.3379739859896798E-3</v>
      </c>
      <c r="D177">
        <f t="shared" si="4"/>
        <v>1.6850482433773881E-2</v>
      </c>
      <c r="E177">
        <v>9301.32</v>
      </c>
      <c r="F177">
        <f>F176*(1+B177)</f>
        <v>82.24966269749099</v>
      </c>
      <c r="G177">
        <f>G176*(1+C177)</f>
        <v>104.17170393366185</v>
      </c>
      <c r="H177">
        <f t="shared" si="5"/>
        <v>76.198418738546252</v>
      </c>
    </row>
    <row r="178" spans="1:8" x14ac:dyDescent="0.45">
      <c r="A178" s="2">
        <v>42250</v>
      </c>
      <c r="B178">
        <v>-2.5999999999999998E-4</v>
      </c>
      <c r="C178" s="3">
        <v>1.01643953670516E-20</v>
      </c>
      <c r="D178">
        <f t="shared" si="4"/>
        <v>2.5999999999999998E-4</v>
      </c>
      <c r="E178">
        <v>9301.32</v>
      </c>
      <c r="F178">
        <f>F177*(1+B178)</f>
        <v>82.228277785189633</v>
      </c>
      <c r="G178">
        <f>G177*(1+C178)</f>
        <v>104.17170393366185</v>
      </c>
      <c r="H178">
        <f t="shared" si="5"/>
        <v>76.198418738546252</v>
      </c>
    </row>
    <row r="179" spans="1:8" x14ac:dyDescent="0.45">
      <c r="A179" s="2">
        <v>42251</v>
      </c>
      <c r="B179">
        <v>-9.1440372148733507E-3</v>
      </c>
      <c r="C179">
        <v>-2.1893964490891499E-2</v>
      </c>
      <c r="D179">
        <f t="shared" si="4"/>
        <v>-1.2749927276018149E-2</v>
      </c>
      <c r="E179">
        <v>9169.59</v>
      </c>
      <c r="F179">
        <f>F178*(1+B179)</f>
        <v>81.476379353006919</v>
      </c>
      <c r="G179">
        <f>G178*(1+C179)</f>
        <v>101.89097234678259</v>
      </c>
      <c r="H179">
        <f t="shared" si="5"/>
        <v>75.119258178493638</v>
      </c>
    </row>
    <row r="180" spans="1:8" x14ac:dyDescent="0.45">
      <c r="A180" s="2">
        <v>42254</v>
      </c>
      <c r="B180" s="3">
        <v>9.5109353336332496E-5</v>
      </c>
      <c r="C180">
        <v>3.9756642182031199E-3</v>
      </c>
      <c r="D180">
        <f t="shared" si="4"/>
        <v>3.8805548648667876E-3</v>
      </c>
      <c r="E180">
        <v>9103.2199999999993</v>
      </c>
      <c r="F180">
        <f>F179*(1+B180)</f>
        <v>81.484128518759377</v>
      </c>
      <c r="G180">
        <f>G179*(1+C180)</f>
        <v>102.29605663969963</v>
      </c>
      <c r="H180">
        <f t="shared" si="5"/>
        <v>74.575540829592896</v>
      </c>
    </row>
    <row r="181" spans="1:8" x14ac:dyDescent="0.45">
      <c r="A181" s="2">
        <v>42255</v>
      </c>
      <c r="B181">
        <v>3.1051044989008601E-2</v>
      </c>
      <c r="C181">
        <v>-7.77609770791734E-4</v>
      </c>
      <c r="D181">
        <f t="shared" si="4"/>
        <v>-3.1828654759800332E-2</v>
      </c>
      <c r="E181">
        <v>9479.48</v>
      </c>
      <c r="F181">
        <f>F180*(1+B181)</f>
        <v>84.014295859285539</v>
      </c>
      <c r="G181">
        <f>G180*(1+C181)</f>
        <v>102.21651022654314</v>
      </c>
      <c r="H181">
        <f t="shared" si="5"/>
        <v>77.657943868577206</v>
      </c>
    </row>
    <row r="182" spans="1:8" x14ac:dyDescent="0.45">
      <c r="A182" s="2">
        <v>42256</v>
      </c>
      <c r="B182">
        <v>3.5100647573145398E-2</v>
      </c>
      <c r="C182">
        <v>1.75788105715429E-3</v>
      </c>
      <c r="D182">
        <f t="shared" si="4"/>
        <v>-3.3342766515991107E-2</v>
      </c>
      <c r="E182">
        <v>9975.5300000000007</v>
      </c>
      <c r="F182">
        <f>F181*(1+B182)</f>
        <v>86.963252049348299</v>
      </c>
      <c r="G182">
        <f>G181*(1+C182)</f>
        <v>102.3961946935988</v>
      </c>
      <c r="H182">
        <f t="shared" si="5"/>
        <v>81.721692413434923</v>
      </c>
    </row>
    <row r="183" spans="1:8" x14ac:dyDescent="0.45">
      <c r="A183" s="2">
        <v>42257</v>
      </c>
      <c r="B183">
        <v>-1.53361314809447E-2</v>
      </c>
      <c r="C183">
        <v>-1.5105340000058001E-3</v>
      </c>
      <c r="D183">
        <f t="shared" si="4"/>
        <v>1.38255974809389E-2</v>
      </c>
      <c r="E183">
        <v>9780.16</v>
      </c>
      <c r="F183">
        <f>F182*(1+B183)</f>
        <v>85.629572181908955</v>
      </c>
      <c r="G183">
        <f>G182*(1+C183)</f>
        <v>102.24152176004291</v>
      </c>
      <c r="H183">
        <f t="shared" si="5"/>
        <v>80.121179253050173</v>
      </c>
    </row>
    <row r="184" spans="1:8" x14ac:dyDescent="0.45">
      <c r="A184" s="2">
        <v>42258</v>
      </c>
      <c r="B184" s="3">
        <v>-4.6272445138202398E-3</v>
      </c>
      <c r="C184">
        <v>-1.0637154681167899E-3</v>
      </c>
      <c r="D184">
        <f t="shared" si="4"/>
        <v>3.5635290457034499E-3</v>
      </c>
      <c r="E184">
        <v>9718.2800000000007</v>
      </c>
      <c r="F184">
        <f>F183*(1+B184)</f>
        <v>85.233343213809448</v>
      </c>
      <c r="G184">
        <f>G183*(1+C184)</f>
        <v>102.13276587186296</v>
      </c>
      <c r="H184">
        <f t="shared" si="5"/>
        <v>79.61424495216157</v>
      </c>
    </row>
    <row r="185" spans="1:8" x14ac:dyDescent="0.45">
      <c r="A185" s="2">
        <v>42261</v>
      </c>
      <c r="B185">
        <v>-3.67054061480083E-3</v>
      </c>
      <c r="C185">
        <v>-1.5880616614970199E-3</v>
      </c>
      <c r="D185">
        <f t="shared" si="4"/>
        <v>2.08247895330381E-3</v>
      </c>
      <c r="E185">
        <v>9728.7199999999993</v>
      </c>
      <c r="F185">
        <f>F184*(1+B185)</f>
        <v>84.920490765807898</v>
      </c>
      <c r="G185">
        <f>G184*(1+C185)</f>
        <v>101.97057274199919</v>
      </c>
      <c r="H185">
        <f t="shared" si="5"/>
        <v>79.699771682951422</v>
      </c>
    </row>
    <row r="186" spans="1:8" x14ac:dyDescent="0.45">
      <c r="A186" s="2">
        <v>42262</v>
      </c>
      <c r="B186">
        <v>-4.9113894939808696E-3</v>
      </c>
      <c r="C186">
        <v>-1.67128396235292E-3</v>
      </c>
      <c r="D186">
        <f t="shared" si="4"/>
        <v>3.2401055316279496E-3</v>
      </c>
      <c r="E186">
        <v>9704.27</v>
      </c>
      <c r="F186">
        <f>F185*(1+B186)</f>
        <v>84.503413159637006</v>
      </c>
      <c r="G186">
        <f>G185*(1+C186)</f>
        <v>101.80015095914355</v>
      </c>
      <c r="H186">
        <f t="shared" si="5"/>
        <v>79.499472011705052</v>
      </c>
    </row>
    <row r="187" spans="1:8" x14ac:dyDescent="0.45">
      <c r="A187" s="2">
        <v>42263</v>
      </c>
      <c r="B187">
        <v>4.3543368302041703E-2</v>
      </c>
      <c r="C187" s="3">
        <v>2.4362631084551001E-2</v>
      </c>
      <c r="D187">
        <f t="shared" si="4"/>
        <v>-1.9180737217490702E-2</v>
      </c>
      <c r="E187">
        <v>9904.7099999999991</v>
      </c>
      <c r="F187">
        <f>F186*(1+B187)</f>
        <v>88.182976401626675</v>
      </c>
      <c r="G187">
        <f>G186*(1+C187)</f>
        <v>104.28027048131277</v>
      </c>
      <c r="H187">
        <f t="shared" si="5"/>
        <v>81.141519705145768</v>
      </c>
    </row>
    <row r="188" spans="1:8" x14ac:dyDescent="0.45">
      <c r="A188" s="2">
        <v>42264</v>
      </c>
      <c r="B188">
        <v>-3.2030985546124698E-3</v>
      </c>
      <c r="C188">
        <v>-4.9459156956542004E-3</v>
      </c>
      <c r="D188">
        <f t="shared" si="4"/>
        <v>-1.7428171410417306E-3</v>
      </c>
      <c r="E188">
        <v>9964.17</v>
      </c>
      <c r="F188">
        <f>F187*(1+B188)</f>
        <v>87.900517637373198</v>
      </c>
      <c r="G188">
        <f>G187*(1+C188)</f>
        <v>103.76450905479219</v>
      </c>
      <c r="H188">
        <f t="shared" si="5"/>
        <v>81.628628844299584</v>
      </c>
    </row>
    <row r="189" spans="1:8" x14ac:dyDescent="0.45">
      <c r="A189" s="2">
        <v>42265</v>
      </c>
      <c r="B189">
        <v>1.22323844821756E-2</v>
      </c>
      <c r="C189">
        <v>2.2884698223117001E-3</v>
      </c>
      <c r="D189">
        <f t="shared" si="4"/>
        <v>-9.9439146598639012E-3</v>
      </c>
      <c r="E189">
        <v>10028.379999999999</v>
      </c>
      <c r="F189">
        <f>F188*(1+B189)</f>
        <v>88.975750565295812</v>
      </c>
      <c r="G189">
        <f>G188*(1+C189)</f>
        <v>104.00197100239107</v>
      </c>
      <c r="H189">
        <f t="shared" si="5"/>
        <v>82.154651007519632</v>
      </c>
    </row>
    <row r="190" spans="1:8" x14ac:dyDescent="0.45">
      <c r="A190" s="2">
        <v>42268</v>
      </c>
      <c r="B190">
        <v>-2.6972263937249598E-3</v>
      </c>
      <c r="C190">
        <v>3.9672884775275802E-3</v>
      </c>
      <c r="D190">
        <f t="shared" si="4"/>
        <v>6.6645148712525405E-3</v>
      </c>
      <c r="E190">
        <v>9899.3700000000008</v>
      </c>
      <c r="F190">
        <f>F189*(1+B190)</f>
        <v>88.73576282246961</v>
      </c>
      <c r="G190">
        <f>G189*(1+C190)</f>
        <v>104.414576823589</v>
      </c>
      <c r="H190">
        <f t="shared" si="5"/>
        <v>81.09777327387971</v>
      </c>
    </row>
    <row r="191" spans="1:8" x14ac:dyDescent="0.45">
      <c r="A191" s="2">
        <v>42269</v>
      </c>
      <c r="B191">
        <v>3.4585706969149999E-3</v>
      </c>
      <c r="C191">
        <v>-6.4646366885620001E-3</v>
      </c>
      <c r="D191">
        <f t="shared" si="4"/>
        <v>-9.9232073854770009E-3</v>
      </c>
      <c r="E191">
        <v>9835.39</v>
      </c>
      <c r="F191">
        <f>F190*(1+B191)</f>
        <v>89.042661731535802</v>
      </c>
      <c r="G191">
        <f>G190*(1+C191)</f>
        <v>103.73957451943456</v>
      </c>
      <c r="H191">
        <f t="shared" si="5"/>
        <v>80.573635320245998</v>
      </c>
    </row>
    <row r="192" spans="1:8" x14ac:dyDescent="0.45">
      <c r="A192" s="2">
        <v>42270</v>
      </c>
      <c r="B192">
        <v>-2.7046401106604501E-2</v>
      </c>
      <c r="C192">
        <v>-1.41672721378009E-3</v>
      </c>
      <c r="D192">
        <f t="shared" si="4"/>
        <v>2.562967389282441E-2</v>
      </c>
      <c r="E192">
        <v>9570.25</v>
      </c>
      <c r="F192">
        <f>F191*(1+B192)</f>
        <v>86.634378186744982</v>
      </c>
      <c r="G192">
        <f>G191*(1+C192)</f>
        <v>103.5926038410669</v>
      </c>
      <c r="H192">
        <f t="shared" si="5"/>
        <v>78.401551277944677</v>
      </c>
    </row>
    <row r="193" spans="1:8" x14ac:dyDescent="0.45">
      <c r="A193" s="2">
        <v>42271</v>
      </c>
      <c r="B193">
        <v>-2.2300488197368501E-3</v>
      </c>
      <c r="C193">
        <v>1.9534802856598001E-3</v>
      </c>
      <c r="D193">
        <f t="shared" si="4"/>
        <v>4.1835291053966498E-3</v>
      </c>
      <c r="E193">
        <v>9469.81</v>
      </c>
      <c r="F193">
        <f>F192*(1+B193)</f>
        <v>86.441179293920996</v>
      </c>
      <c r="G193">
        <f>G192*(1+C193)</f>
        <v>103.79496995041059</v>
      </c>
      <c r="H193">
        <f t="shared" si="5"/>
        <v>77.578725143793875</v>
      </c>
    </row>
    <row r="194" spans="1:8" x14ac:dyDescent="0.45">
      <c r="A194" s="2">
        <v>42272</v>
      </c>
      <c r="B194">
        <v>-4.0796530281102502E-3</v>
      </c>
      <c r="C194">
        <v>1.7215715572210699E-3</v>
      </c>
      <c r="D194">
        <f t="shared" si="4"/>
        <v>5.8012245853313205E-3</v>
      </c>
      <c r="E194">
        <v>9512.26</v>
      </c>
      <c r="F194">
        <f>F193*(1+B194)</f>
        <v>86.088529275061134</v>
      </c>
      <c r="G194">
        <f>G193*(1+C194)</f>
        <v>103.97366041845981</v>
      </c>
      <c r="H194">
        <f t="shared" si="5"/>
        <v>77.926484695712446</v>
      </c>
    </row>
    <row r="195" spans="1:8" x14ac:dyDescent="0.45">
      <c r="A195" s="2">
        <v>42275</v>
      </c>
      <c r="B195">
        <v>-2.5999999999999998E-4</v>
      </c>
      <c r="C195" s="3">
        <v>4.0657581468206398E-20</v>
      </c>
      <c r="D195">
        <f t="shared" si="4"/>
        <v>2.6000000000000003E-4</v>
      </c>
      <c r="E195">
        <v>9512.26</v>
      </c>
      <c r="F195">
        <f>F194*(1+B195)</f>
        <v>86.066146257449617</v>
      </c>
      <c r="G195">
        <f>G194*(1+C195)</f>
        <v>103.97366041845981</v>
      </c>
      <c r="H195">
        <f t="shared" si="5"/>
        <v>77.926484695712446</v>
      </c>
    </row>
    <row r="196" spans="1:8" x14ac:dyDescent="0.45">
      <c r="A196" s="2">
        <v>42276</v>
      </c>
      <c r="B196">
        <v>-3.4026917756744303E-2</v>
      </c>
      <c r="C196">
        <v>-1.0508347689537401E-2</v>
      </c>
      <c r="D196">
        <f t="shared" si="4"/>
        <v>2.3518570067206902E-2</v>
      </c>
      <c r="E196">
        <v>9230.5</v>
      </c>
      <c r="F196">
        <f>F195*(1+B196)</f>
        <v>83.137580577107457</v>
      </c>
      <c r="G196">
        <f>G195*(1+C196)</f>
        <v>102.88106904422875</v>
      </c>
      <c r="H196">
        <f t="shared" si="5"/>
        <v>75.618246030257126</v>
      </c>
    </row>
    <row r="197" spans="1:8" x14ac:dyDescent="0.45">
      <c r="A197" s="2">
        <v>42277</v>
      </c>
      <c r="B197">
        <v>2.0919380072746501E-2</v>
      </c>
      <c r="C197">
        <v>4.0934201309209099E-3</v>
      </c>
      <c r="D197">
        <f t="shared" si="4"/>
        <v>-1.6825959941825591E-2</v>
      </c>
      <c r="E197">
        <v>9405.5</v>
      </c>
      <c r="F197">
        <f>F196*(1+B197)</f>
        <v>84.87676722352856</v>
      </c>
      <c r="G197">
        <f>G196*(1+C197)</f>
        <v>103.30220448334505</v>
      </c>
      <c r="H197">
        <f t="shared" si="5"/>
        <v>77.051883759014515</v>
      </c>
    </row>
    <row r="198" spans="1:8" x14ac:dyDescent="0.45">
      <c r="A198" s="2">
        <v>42278</v>
      </c>
      <c r="B198">
        <v>-2.5999999999999998E-4</v>
      </c>
      <c r="C198" s="3">
        <v>1.01643953670516E-20</v>
      </c>
      <c r="D198">
        <f t="shared" ref="D198:D261" si="6">C198-B198</f>
        <v>2.5999999999999998E-4</v>
      </c>
      <c r="E198">
        <v>9405.5</v>
      </c>
      <c r="F198">
        <f>F197*(1+B198)</f>
        <v>84.854699264050439</v>
      </c>
      <c r="G198">
        <f>G197*(1+C198)</f>
        <v>103.30220448334505</v>
      </c>
      <c r="H198">
        <f t="shared" si="5"/>
        <v>77.051883759014515</v>
      </c>
    </row>
    <row r="199" spans="1:8" x14ac:dyDescent="0.45">
      <c r="A199" s="2">
        <v>42279</v>
      </c>
      <c r="B199">
        <v>3.7778475185940998E-2</v>
      </c>
      <c r="C199">
        <v>1.9366512403399701E-3</v>
      </c>
      <c r="D199">
        <f t="shared" si="6"/>
        <v>-3.584182394560103E-2</v>
      </c>
      <c r="E199">
        <v>9686.64</v>
      </c>
      <c r="F199">
        <f>F198*(1+B199)</f>
        <v>88.060380414607849</v>
      </c>
      <c r="G199">
        <f>G198*(1+C199)</f>
        <v>103.50226482578758</v>
      </c>
      <c r="H199">
        <f t="shared" ref="H199:H262" si="7">E199/$E$5*100</f>
        <v>79.355043250802225</v>
      </c>
    </row>
    <row r="200" spans="1:8" x14ac:dyDescent="0.45">
      <c r="A200" s="2">
        <v>42282</v>
      </c>
      <c r="B200">
        <v>1.9990897250123599E-2</v>
      </c>
      <c r="C200">
        <v>1.31371982292406E-2</v>
      </c>
      <c r="D200">
        <f t="shared" si="6"/>
        <v>-6.8536990208829997E-3</v>
      </c>
      <c r="E200">
        <v>9883.7099999999991</v>
      </c>
      <c r="F200">
        <f>F199*(1+B200)</f>
        <v>89.820786431283082</v>
      </c>
      <c r="G200">
        <f>G199*(1+C200)</f>
        <v>104.8619945959793</v>
      </c>
      <c r="H200">
        <f t="shared" si="7"/>
        <v>80.969483177694883</v>
      </c>
    </row>
    <row r="201" spans="1:8" x14ac:dyDescent="0.45">
      <c r="A201" s="2">
        <v>42283</v>
      </c>
      <c r="B201">
        <v>1.20517172371796E-3</v>
      </c>
      <c r="C201">
        <v>-2.4719621762107799E-4</v>
      </c>
      <c r="D201">
        <f t="shared" si="6"/>
        <v>-1.4523679413390379E-3</v>
      </c>
      <c r="E201">
        <v>9931.5300000000007</v>
      </c>
      <c r="F201">
        <f>F200*(1+B201)</f>
        <v>89.929035903292174</v>
      </c>
      <c r="G201">
        <f>G200*(1+C201)</f>
        <v>104.83607310754297</v>
      </c>
      <c r="H201">
        <f t="shared" si="7"/>
        <v>81.361234927347354</v>
      </c>
    </row>
    <row r="202" spans="1:8" x14ac:dyDescent="0.45">
      <c r="A202" s="2">
        <v>42284</v>
      </c>
      <c r="B202">
        <v>3.37953999082624E-2</v>
      </c>
      <c r="C202">
        <v>8.4680085869656904E-3</v>
      </c>
      <c r="D202">
        <f t="shared" si="6"/>
        <v>-2.5327391321296709E-2</v>
      </c>
      <c r="E202">
        <v>10394.790000000001</v>
      </c>
      <c r="F202">
        <f>F201*(1+B202)</f>
        <v>92.968223635008414</v>
      </c>
      <c r="G202">
        <f>G201*(1+C202)</f>
        <v>105.72382587484141</v>
      </c>
      <c r="H202">
        <f t="shared" si="7"/>
        <v>85.156360722913888</v>
      </c>
    </row>
    <row r="203" spans="1:8" x14ac:dyDescent="0.45">
      <c r="A203" s="2">
        <v>42285</v>
      </c>
      <c r="B203">
        <v>-3.9325371342269402E-3</v>
      </c>
      <c r="C203" s="3">
        <v>5.7100818405144398E-3</v>
      </c>
      <c r="D203">
        <f t="shared" si="6"/>
        <v>9.64261897474138E-3</v>
      </c>
      <c r="E203">
        <v>10287.41</v>
      </c>
      <c r="F203">
        <f>F202*(1+B203)</f>
        <v>92.602622643260631</v>
      </c>
      <c r="G203">
        <f>G202*(1+C203)</f>
        <v>106.32751757307905</v>
      </c>
      <c r="H203">
        <f t="shared" si="7"/>
        <v>84.276680612548347</v>
      </c>
    </row>
    <row r="204" spans="1:8" x14ac:dyDescent="0.45">
      <c r="A204" s="2">
        <v>42286</v>
      </c>
      <c r="B204">
        <v>6.4308852749874398E-3</v>
      </c>
      <c r="C204">
        <v>1.78751832019094E-4</v>
      </c>
      <c r="D204">
        <f t="shared" si="6"/>
        <v>-6.252133442968346E-3</v>
      </c>
      <c r="E204">
        <v>10406.790000000001</v>
      </c>
      <c r="F204">
        <f>F203*(1+B204)</f>
        <v>93.1981394856424</v>
      </c>
      <c r="G204">
        <f>G203*(1+C204)</f>
        <v>106.34652381163929</v>
      </c>
      <c r="H204">
        <f t="shared" si="7"/>
        <v>85.25466731002868</v>
      </c>
    </row>
    <row r="205" spans="1:8" x14ac:dyDescent="0.45">
      <c r="A205" s="2">
        <v>42289</v>
      </c>
      <c r="B205">
        <v>1.82552943110562E-2</v>
      </c>
      <c r="C205">
        <v>6.0457585913355301E-3</v>
      </c>
      <c r="D205">
        <f t="shared" si="6"/>
        <v>-1.2209535719720669E-2</v>
      </c>
      <c r="E205">
        <v>10538.19</v>
      </c>
      <c r="F205">
        <f>F204*(1+B205)</f>
        <v>94.899498951195667</v>
      </c>
      <c r="G205">
        <f>G204*(1+C205)</f>
        <v>106.98946922163218</v>
      </c>
      <c r="H205">
        <f t="shared" si="7"/>
        <v>86.331124438935646</v>
      </c>
    </row>
    <row r="206" spans="1:8" x14ac:dyDescent="0.45">
      <c r="A206" s="2">
        <v>42290</v>
      </c>
      <c r="B206">
        <v>-1.4006288987172401E-3</v>
      </c>
      <c r="C206">
        <v>1.0322667058072399E-3</v>
      </c>
      <c r="D206">
        <f t="shared" si="6"/>
        <v>2.43289560452448E-3</v>
      </c>
      <c r="E206">
        <v>10437.69</v>
      </c>
      <c r="F206">
        <f>F205*(1+B206)</f>
        <v>94.766579970490838</v>
      </c>
      <c r="G206">
        <f>G205*(1+C206)</f>
        <v>107.09991088858165</v>
      </c>
      <c r="H206">
        <f t="shared" si="7"/>
        <v>85.50780677184926</v>
      </c>
    </row>
    <row r="207" spans="1:8" x14ac:dyDescent="0.45">
      <c r="A207" s="2">
        <v>42291</v>
      </c>
      <c r="B207">
        <v>-1.32705647963734E-2</v>
      </c>
      <c r="C207">
        <v>-6.6261237482207001E-3</v>
      </c>
      <c r="D207">
        <f t="shared" si="6"/>
        <v>6.6444410481526998E-3</v>
      </c>
      <c r="E207">
        <v>10334.42</v>
      </c>
      <c r="F207">
        <f>F206*(1+B207)</f>
        <v>93.508973930461735</v>
      </c>
      <c r="G207">
        <f>G206*(1+C207)</f>
        <v>106.3902536256105</v>
      </c>
      <c r="H207">
        <f t="shared" si="7"/>
        <v>84.661796667570542</v>
      </c>
    </row>
    <row r="208" spans="1:8" x14ac:dyDescent="0.45">
      <c r="A208" s="2">
        <v>42292</v>
      </c>
      <c r="B208">
        <v>3.0233881273728402E-2</v>
      </c>
      <c r="C208">
        <v>9.6042818170064305E-3</v>
      </c>
      <c r="D208">
        <f t="shared" si="6"/>
        <v>-2.0629599456721971E-2</v>
      </c>
      <c r="E208">
        <v>10552.93</v>
      </c>
      <c r="F208">
        <f>F207*(1+B208)</f>
        <v>96.336113146303475</v>
      </c>
      <c r="G208">
        <f>G207*(1+C208)</f>
        <v>107.41205560401364</v>
      </c>
      <c r="H208">
        <f t="shared" si="7"/>
        <v>86.451877696774986</v>
      </c>
    </row>
    <row r="209" spans="1:8" x14ac:dyDescent="0.45">
      <c r="A209" s="2">
        <v>42293</v>
      </c>
      <c r="B209">
        <v>2.8021764659608502E-3</v>
      </c>
      <c r="C209">
        <v>9.7858109290076311E-4</v>
      </c>
      <c r="D209">
        <f t="shared" si="6"/>
        <v>-1.8235953730600871E-3</v>
      </c>
      <c r="E209">
        <v>10637.01</v>
      </c>
      <c r="F209">
        <f>F208*(1+B209)</f>
        <v>96.606063935384199</v>
      </c>
      <c r="G209">
        <f>G208*(1+C209)</f>
        <v>107.51716701077734</v>
      </c>
      <c r="H209">
        <f t="shared" si="7"/>
        <v>87.140679183825952</v>
      </c>
    </row>
    <row r="210" spans="1:8" x14ac:dyDescent="0.45">
      <c r="A210" s="2">
        <v>42296</v>
      </c>
      <c r="B210">
        <v>-5.2030319859705703E-3</v>
      </c>
      <c r="C210">
        <v>-9.3167891766816301E-3</v>
      </c>
      <c r="D210">
        <f t="shared" si="6"/>
        <v>-4.1137571907110598E-3</v>
      </c>
      <c r="E210">
        <v>10688.54</v>
      </c>
      <c r="F210">
        <f>F209*(1+B210)</f>
        <v>96.103419494689675</v>
      </c>
      <c r="G210">
        <f>G209*(1+C210)</f>
        <v>106.51545223286385</v>
      </c>
      <c r="H210">
        <f t="shared" si="7"/>
        <v>87.562824053328058</v>
      </c>
    </row>
    <row r="211" spans="1:8" x14ac:dyDescent="0.45">
      <c r="A211" s="2">
        <v>42297</v>
      </c>
      <c r="B211">
        <v>-8.1859462395653601E-3</v>
      </c>
      <c r="C211">
        <v>-4.2323560989162499E-4</v>
      </c>
      <c r="D211">
        <f t="shared" si="6"/>
        <v>7.762710629673735E-3</v>
      </c>
      <c r="E211">
        <v>10649.45</v>
      </c>
      <c r="F211">
        <f>F210*(1+B211)</f>
        <v>95.31672206926774</v>
      </c>
      <c r="G211">
        <f>G210*(1+C211)</f>
        <v>106.47037110047519</v>
      </c>
      <c r="H211">
        <f t="shared" si="7"/>
        <v>87.242590345801631</v>
      </c>
    </row>
    <row r="212" spans="1:8" x14ac:dyDescent="0.45">
      <c r="A212" s="2">
        <v>42298</v>
      </c>
      <c r="B212">
        <v>-2.5999999999999998E-4</v>
      </c>
      <c r="C212" s="3">
        <v>1.01643953670516E-20</v>
      </c>
      <c r="D212">
        <f t="shared" si="6"/>
        <v>2.5999999999999998E-4</v>
      </c>
      <c r="E212">
        <v>10649.45</v>
      </c>
      <c r="F212">
        <f>F211*(1+B212)</f>
        <v>95.291939721529729</v>
      </c>
      <c r="G212">
        <f>G211*(1+C212)</f>
        <v>106.47037110047519</v>
      </c>
      <c r="H212">
        <f t="shared" si="7"/>
        <v>87.242590345801631</v>
      </c>
    </row>
    <row r="213" spans="1:8" x14ac:dyDescent="0.45">
      <c r="A213" s="2">
        <v>42299</v>
      </c>
      <c r="B213">
        <v>-1.5060251444331499E-3</v>
      </c>
      <c r="C213">
        <v>-1.62695090350022E-3</v>
      </c>
      <c r="D213">
        <f t="shared" si="6"/>
        <v>-1.2092575906707008E-4</v>
      </c>
      <c r="E213">
        <v>10600.52</v>
      </c>
      <c r="F213">
        <f>F212*(1+B213)</f>
        <v>95.148427664247308</v>
      </c>
      <c r="G213">
        <f>G212*(1+C213)</f>
        <v>106.29714903401727</v>
      </c>
      <c r="H213">
        <f t="shared" si="7"/>
        <v>86.841745236841064</v>
      </c>
    </row>
    <row r="214" spans="1:8" x14ac:dyDescent="0.45">
      <c r="A214" s="2">
        <v>42300</v>
      </c>
      <c r="B214">
        <v>3.6043912805273299E-3</v>
      </c>
      <c r="C214">
        <v>-5.9445139667230499E-3</v>
      </c>
      <c r="D214">
        <f t="shared" si="6"/>
        <v>-9.5489052472503798E-3</v>
      </c>
      <c r="E214">
        <v>10742.04</v>
      </c>
      <c r="F214">
        <f>F213*(1+B214)</f>
        <v>95.491379827276205</v>
      </c>
      <c r="G214">
        <f>G213*(1+C214)</f>
        <v>105.66526414696172</v>
      </c>
      <c r="H214">
        <f t="shared" si="7"/>
        <v>88.001107587548177</v>
      </c>
    </row>
    <row r="215" spans="1:8" x14ac:dyDescent="0.45">
      <c r="A215" s="2">
        <v>42303</v>
      </c>
      <c r="B215">
        <v>5.6924753520190803E-3</v>
      </c>
      <c r="C215">
        <v>-4.2578348240151598E-4</v>
      </c>
      <c r="D215">
        <f t="shared" si="6"/>
        <v>-6.1182588344205965E-3</v>
      </c>
      <c r="E215">
        <v>10747.68</v>
      </c>
      <c r="F215">
        <f>F214*(1+B215)</f>
        <v>96.03496215327327</v>
      </c>
      <c r="G215">
        <f>G214*(1+C215)</f>
        <v>105.62027362282434</v>
      </c>
      <c r="H215">
        <f t="shared" si="7"/>
        <v>88.047311683492126</v>
      </c>
    </row>
    <row r="216" spans="1:8" x14ac:dyDescent="0.45">
      <c r="A216" s="2">
        <v>42304</v>
      </c>
      <c r="B216">
        <v>-3.7991308346202201E-3</v>
      </c>
      <c r="C216">
        <v>1.2346061725903001E-4</v>
      </c>
      <c r="D216">
        <f t="shared" si="6"/>
        <v>3.9225914518792497E-3</v>
      </c>
      <c r="E216">
        <v>10714.79</v>
      </c>
      <c r="F216">
        <f>F215*(1+B216)</f>
        <v>95.670112767355178</v>
      </c>
      <c r="G216">
        <f>G215*(1+C216)</f>
        <v>105.6333135670009</v>
      </c>
      <c r="H216">
        <f t="shared" si="7"/>
        <v>87.77786971264166</v>
      </c>
    </row>
    <row r="217" spans="1:8" x14ac:dyDescent="0.45">
      <c r="A217" s="2">
        <v>42305</v>
      </c>
      <c r="B217">
        <v>-1.8665869782585501E-2</v>
      </c>
      <c r="C217">
        <v>-1.7622113395181702E-2</v>
      </c>
      <c r="D217">
        <f t="shared" si="6"/>
        <v>1.0437563874037999E-3</v>
      </c>
      <c r="E217">
        <v>10558.47</v>
      </c>
      <c r="F217">
        <f>F216*(1+B217)</f>
        <v>93.884346900354444</v>
      </c>
      <c r="G217">
        <f>G216*(1+C217)</f>
        <v>103.77183133701442</v>
      </c>
      <c r="H217">
        <f t="shared" si="7"/>
        <v>86.497262571159638</v>
      </c>
    </row>
    <row r="218" spans="1:8" x14ac:dyDescent="0.45">
      <c r="A218" s="2">
        <v>42306</v>
      </c>
      <c r="B218">
        <v>-3.4340267542664299E-3</v>
      </c>
      <c r="C218">
        <v>-2.5649091343898601E-3</v>
      </c>
      <c r="D218">
        <f t="shared" si="6"/>
        <v>8.6911761987656976E-4</v>
      </c>
      <c r="E218">
        <v>10439.379999999999</v>
      </c>
      <c r="F218">
        <f>F217*(1+B218)</f>
        <v>93.561945541291806</v>
      </c>
      <c r="G218">
        <f>G217*(1+C218)</f>
        <v>103.50566601892574</v>
      </c>
      <c r="H218">
        <f t="shared" si="7"/>
        <v>85.521651616201254</v>
      </c>
    </row>
    <row r="219" spans="1:8" x14ac:dyDescent="0.45">
      <c r="A219" s="2">
        <v>42307</v>
      </c>
      <c r="B219">
        <v>4.6972922981387399E-4</v>
      </c>
      <c r="C219">
        <v>-2.2445931259396602E-3</v>
      </c>
      <c r="D219">
        <f t="shared" si="6"/>
        <v>-2.7143223557535342E-3</v>
      </c>
      <c r="E219">
        <v>10396.58</v>
      </c>
      <c r="F219">
        <f>F218*(1+B219)</f>
        <v>93.60589432191081</v>
      </c>
      <c r="G219">
        <f>G218*(1+C219)</f>
        <v>103.27333791248385</v>
      </c>
      <c r="H219">
        <f t="shared" si="7"/>
        <v>85.171024788825164</v>
      </c>
    </row>
    <row r="220" spans="1:8" x14ac:dyDescent="0.45">
      <c r="A220" s="2">
        <v>42310</v>
      </c>
      <c r="B220">
        <v>-3.3897385237568402E-3</v>
      </c>
      <c r="C220">
        <v>1.26809144012161E-2</v>
      </c>
      <c r="D220">
        <f t="shared" si="6"/>
        <v>1.607065292497294E-2</v>
      </c>
      <c r="E220">
        <v>10240.33</v>
      </c>
      <c r="F220">
        <f>F219*(1+B220)</f>
        <v>93.288594815877119</v>
      </c>
      <c r="G220">
        <f>G219*(1+C220)</f>
        <v>104.58293827047993</v>
      </c>
      <c r="H220">
        <f t="shared" si="7"/>
        <v>83.890991102434654</v>
      </c>
    </row>
    <row r="221" spans="1:8" x14ac:dyDescent="0.45">
      <c r="A221" s="2">
        <v>42311</v>
      </c>
      <c r="B221">
        <v>9.5286777238264703E-3</v>
      </c>
      <c r="C221">
        <v>1.6420418460213E-3</v>
      </c>
      <c r="D221">
        <f t="shared" si="6"/>
        <v>-7.88663587780517E-3</v>
      </c>
      <c r="E221">
        <v>10283.42</v>
      </c>
      <c r="F221">
        <f>F220*(1+B221)</f>
        <v>94.177511771186232</v>
      </c>
      <c r="G221">
        <f>G220*(1+C221)</f>
        <v>104.75466783149992</v>
      </c>
      <c r="H221">
        <f t="shared" si="7"/>
        <v>84.243993672332678</v>
      </c>
    </row>
    <row r="222" spans="1:8" x14ac:dyDescent="0.45">
      <c r="A222" s="2">
        <v>42312</v>
      </c>
      <c r="B222">
        <v>3.2301784771291302E-2</v>
      </c>
      <c r="C222">
        <v>1.6262297017945199E-2</v>
      </c>
      <c r="D222">
        <f t="shared" si="6"/>
        <v>-1.6039487753346102E-2</v>
      </c>
      <c r="E222">
        <v>10560.74</v>
      </c>
      <c r="F222">
        <f>F221*(1+B222)</f>
        <v>97.219613486714834</v>
      </c>
      <c r="G222">
        <f>G221*(1+C222)</f>
        <v>106.45821935379195</v>
      </c>
      <c r="H222">
        <f t="shared" si="7"/>
        <v>86.515858900555514</v>
      </c>
    </row>
    <row r="223" spans="1:8" x14ac:dyDescent="0.45">
      <c r="A223" s="2">
        <v>42313</v>
      </c>
      <c r="B223">
        <v>3.07363492750975E-3</v>
      </c>
      <c r="C223">
        <v>1.2370728023371099E-2</v>
      </c>
      <c r="D223">
        <f t="shared" si="6"/>
        <v>9.2970930958613494E-3</v>
      </c>
      <c r="E223">
        <v>10617.67</v>
      </c>
      <c r="F223">
        <f>F222*(1+B223)</f>
        <v>97.518431086366604</v>
      </c>
      <c r="G223">
        <f>G222*(1+C223)</f>
        <v>107.7751850312701</v>
      </c>
      <c r="H223">
        <f t="shared" si="7"/>
        <v>86.982241734259276</v>
      </c>
    </row>
    <row r="224" spans="1:8" x14ac:dyDescent="0.45">
      <c r="A224" s="2">
        <v>42314</v>
      </c>
      <c r="B224">
        <v>8.2785912997783793E-3</v>
      </c>
      <c r="C224">
        <v>5.7649186060435504E-3</v>
      </c>
      <c r="D224">
        <f t="shared" si="6"/>
        <v>-2.5136726937348289E-3</v>
      </c>
      <c r="E224">
        <v>10555.97</v>
      </c>
      <c r="F224">
        <f>F223*(1+B224)</f>
        <v>98.325746321526253</v>
      </c>
      <c r="G224">
        <f>G223*(1+C224)</f>
        <v>108.39650020072665</v>
      </c>
      <c r="H224">
        <f t="shared" si="7"/>
        <v>86.476782032177397</v>
      </c>
    </row>
    <row r="225" spans="1:8" x14ac:dyDescent="0.45">
      <c r="A225" s="2">
        <v>42317</v>
      </c>
      <c r="B225">
        <v>-4.9608905956250301E-3</v>
      </c>
      <c r="C225">
        <v>8.6918472232010505E-3</v>
      </c>
      <c r="D225">
        <f t="shared" si="6"/>
        <v>1.3652737818826081E-2</v>
      </c>
      <c r="E225">
        <v>10506.41</v>
      </c>
      <c r="F225">
        <f>F224*(1+B225)</f>
        <v>97.837963051291979</v>
      </c>
      <c r="G225">
        <f>G224*(1+C225)</f>
        <v>109.33866602000106</v>
      </c>
      <c r="H225">
        <f t="shared" si="7"/>
        <v>86.070775827393291</v>
      </c>
    </row>
    <row r="226" spans="1:8" x14ac:dyDescent="0.45">
      <c r="A226" s="2">
        <v>42318</v>
      </c>
      <c r="B226">
        <v>-2.0245817983517302E-2</v>
      </c>
      <c r="C226">
        <v>-6.9821153923240696E-3</v>
      </c>
      <c r="D226">
        <f t="shared" si="6"/>
        <v>1.3263702591193232E-2</v>
      </c>
      <c r="E226">
        <v>10314.74</v>
      </c>
      <c r="F226">
        <f>F225*(1+B226)</f>
        <v>95.857153459477431</v>
      </c>
      <c r="G226">
        <f>G225*(1+C226)</f>
        <v>108.57525083700662</v>
      </c>
      <c r="H226">
        <f t="shared" si="7"/>
        <v>84.500573864702289</v>
      </c>
    </row>
    <row r="227" spans="1:8" x14ac:dyDescent="0.45">
      <c r="A227" s="2">
        <v>42319</v>
      </c>
      <c r="B227">
        <v>-1.13190476655674E-2</v>
      </c>
      <c r="C227">
        <v>-4.93333346695231E-3</v>
      </c>
      <c r="D227">
        <f t="shared" si="6"/>
        <v>6.3857141986150903E-3</v>
      </c>
      <c r="E227">
        <v>10245.530000000001</v>
      </c>
      <c r="F227">
        <f>F226*(1+B227)</f>
        <v>94.772141770383996</v>
      </c>
      <c r="G227">
        <f>G226*(1+C227)</f>
        <v>108.03961291836967</v>
      </c>
      <c r="H227">
        <f t="shared" si="7"/>
        <v>83.93359062351773</v>
      </c>
    </row>
    <row r="228" spans="1:8" x14ac:dyDescent="0.45">
      <c r="A228" s="2">
        <v>42320</v>
      </c>
      <c r="B228">
        <v>1.3405707538334199E-2</v>
      </c>
      <c r="C228">
        <v>1.2272442860418501E-3</v>
      </c>
      <c r="D228">
        <f t="shared" si="6"/>
        <v>-1.2178463252292349E-2</v>
      </c>
      <c r="E228">
        <v>10408.93</v>
      </c>
      <c r="F228">
        <f>F227*(1+B228)</f>
        <v>96.042629385739318</v>
      </c>
      <c r="G228">
        <f>G227*(1+C228)</f>
        <v>108.17220391598993</v>
      </c>
      <c r="H228">
        <f t="shared" si="7"/>
        <v>85.272198651397474</v>
      </c>
    </row>
    <row r="229" spans="1:8" x14ac:dyDescent="0.45">
      <c r="A229" s="2">
        <v>42321</v>
      </c>
      <c r="B229">
        <v>-2.4415551874026699E-2</v>
      </c>
      <c r="C229">
        <v>-1.11766862850563E-2</v>
      </c>
      <c r="D229">
        <f t="shared" si="6"/>
        <v>1.3238865588970399E-2</v>
      </c>
      <c r="E229">
        <v>10181.469999999999</v>
      </c>
      <c r="F229">
        <f>F228*(1+B229)</f>
        <v>93.697695585853879</v>
      </c>
      <c r="G229">
        <f>G228*(1+C229)</f>
        <v>106.96319712805777</v>
      </c>
      <c r="H229">
        <f t="shared" si="7"/>
        <v>83.408797292636592</v>
      </c>
    </row>
    <row r="230" spans="1:8" x14ac:dyDescent="0.45">
      <c r="A230" s="2">
        <v>42324</v>
      </c>
      <c r="B230">
        <v>-1.7510293723344901E-2</v>
      </c>
      <c r="C230">
        <v>-2.9117559177956201E-3</v>
      </c>
      <c r="D230">
        <f t="shared" si="6"/>
        <v>1.4598537805549282E-2</v>
      </c>
      <c r="E230">
        <v>9978.7000000000007</v>
      </c>
      <c r="F230">
        <f>F229*(1+B230)</f>
        <v>92.057021414945027</v>
      </c>
      <c r="G230">
        <f>G229*(1+C230)</f>
        <v>106.65174640583382</v>
      </c>
      <c r="H230">
        <f t="shared" si="7"/>
        <v>81.747661736864401</v>
      </c>
    </row>
    <row r="231" spans="1:8" x14ac:dyDescent="0.45">
      <c r="A231" s="2">
        <v>42325</v>
      </c>
      <c r="B231">
        <v>1.04128589987E-2</v>
      </c>
      <c r="C231">
        <v>-3.8592861101668398E-4</v>
      </c>
      <c r="D231">
        <f t="shared" si="6"/>
        <v>-1.0798787609716684E-2</v>
      </c>
      <c r="E231">
        <v>10073.43</v>
      </c>
      <c r="F231">
        <f>F230*(1+B231)</f>
        <v>93.015598198779159</v>
      </c>
      <c r="G231">
        <f>G230*(1+C231)</f>
        <v>106.61058644548091</v>
      </c>
      <c r="H231">
        <f t="shared" si="7"/>
        <v>82.523710319979756</v>
      </c>
    </row>
    <row r="232" spans="1:8" x14ac:dyDescent="0.45">
      <c r="A232" s="2">
        <v>42326</v>
      </c>
      <c r="B232">
        <v>4.1786799021432102E-3</v>
      </c>
      <c r="C232">
        <v>8.5024466054306903E-3</v>
      </c>
      <c r="D232">
        <f t="shared" si="6"/>
        <v>4.3237667032874801E-3</v>
      </c>
      <c r="E232">
        <v>10055.280000000001</v>
      </c>
      <c r="F232">
        <f>F231*(1+B232)</f>
        <v>93.404280609558228</v>
      </c>
      <c r="G232">
        <f>G231*(1+C232)</f>
        <v>107.51703726430725</v>
      </c>
      <c r="H232">
        <f t="shared" si="7"/>
        <v>82.37502160696863</v>
      </c>
    </row>
    <row r="233" spans="1:8" x14ac:dyDescent="0.45">
      <c r="A233" s="2">
        <v>42327</v>
      </c>
      <c r="B233">
        <v>1.30709209033463E-2</v>
      </c>
      <c r="C233">
        <v>2.8986012338486199E-3</v>
      </c>
      <c r="D233">
        <f t="shared" si="6"/>
        <v>-1.017231966949768E-2</v>
      </c>
      <c r="E233">
        <v>10193.11</v>
      </c>
      <c r="F233">
        <f>F232*(1+B233)</f>
        <v>94.625160573439729</v>
      </c>
      <c r="G233">
        <f>G232*(1+C233)</f>
        <v>107.82868628118131</v>
      </c>
      <c r="H233">
        <f t="shared" si="7"/>
        <v>83.504154682137951</v>
      </c>
    </row>
    <row r="234" spans="1:8" x14ac:dyDescent="0.45">
      <c r="A234" s="2">
        <v>42328</v>
      </c>
      <c r="B234">
        <v>1.68772367745386E-2</v>
      </c>
      <c r="C234">
        <v>1.1422901289460399E-2</v>
      </c>
      <c r="D234">
        <f t="shared" si="6"/>
        <v>-5.454335485078201E-3</v>
      </c>
      <c r="E234">
        <v>10302</v>
      </c>
      <c r="F234">
        <f>F233*(1+B234)</f>
        <v>96.222171813266414</v>
      </c>
      <c r="G234">
        <f>G233*(1+C234)</f>
        <v>109.06040272074344</v>
      </c>
      <c r="H234">
        <f t="shared" si="7"/>
        <v>84.396205038048748</v>
      </c>
    </row>
    <row r="235" spans="1:8" x14ac:dyDescent="0.45">
      <c r="A235" s="2">
        <v>42331</v>
      </c>
      <c r="B235">
        <v>-6.3688434391021799E-3</v>
      </c>
      <c r="C235">
        <v>-4.5769590195099E-3</v>
      </c>
      <c r="D235">
        <f t="shared" si="6"/>
        <v>1.7918844195922799E-3</v>
      </c>
      <c r="E235">
        <v>10229.43</v>
      </c>
      <c r="F235">
        <f>F234*(1+B235)</f>
        <v>95.609347865617337</v>
      </c>
      <c r="G235">
        <f>G234*(1+C235)</f>
        <v>108.56123772683935</v>
      </c>
      <c r="H235">
        <f t="shared" si="7"/>
        <v>83.801695952472059</v>
      </c>
    </row>
    <row r="236" spans="1:8" x14ac:dyDescent="0.45">
      <c r="A236" s="2">
        <v>42332</v>
      </c>
      <c r="B236" s="3">
        <v>-3.9630334339962499E-3</v>
      </c>
      <c r="C236">
        <v>5.3035021300859696E-3</v>
      </c>
      <c r="D236">
        <f t="shared" si="6"/>
        <v>9.2665355640822195E-3</v>
      </c>
      <c r="E236">
        <v>10156.629999999999</v>
      </c>
      <c r="F236">
        <f>F235*(1+B236)</f>
        <v>95.230444823423312</v>
      </c>
      <c r="G236">
        <f>G235*(1+C236)</f>
        <v>109.13699248236841</v>
      </c>
      <c r="H236">
        <f t="shared" si="7"/>
        <v>83.205302657308962</v>
      </c>
    </row>
    <row r="237" spans="1:8" x14ac:dyDescent="0.45">
      <c r="A237" s="2">
        <v>42333</v>
      </c>
      <c r="B237">
        <v>-5.9233534046757496E-3</v>
      </c>
      <c r="C237">
        <v>-3.0310107366219999E-4</v>
      </c>
      <c r="D237">
        <f t="shared" si="6"/>
        <v>5.62025233101355E-3</v>
      </c>
      <c r="E237">
        <v>10127.870000000001</v>
      </c>
      <c r="F237">
        <f>F236*(1+B237)</f>
        <v>94.666361243849707</v>
      </c>
      <c r="G237">
        <f>G236*(1+C237)</f>
        <v>109.10391294277075</v>
      </c>
      <c r="H237">
        <f t="shared" si="7"/>
        <v>82.96969453685719</v>
      </c>
    </row>
    <row r="238" spans="1:8" x14ac:dyDescent="0.45">
      <c r="A238" s="2">
        <v>42334</v>
      </c>
      <c r="B238">
        <v>-3.0979234460143299E-3</v>
      </c>
      <c r="C238">
        <v>-1.0369001849367E-3</v>
      </c>
      <c r="D238">
        <f t="shared" si="6"/>
        <v>2.0610232610776299E-3</v>
      </c>
      <c r="E238">
        <v>10108.39</v>
      </c>
      <c r="F238">
        <f>F237*(1+B238)</f>
        <v>94.373092103803515</v>
      </c>
      <c r="G238">
        <f>G237*(1+C238)</f>
        <v>108.99078307526307</v>
      </c>
      <c r="H238">
        <f t="shared" si="7"/>
        <v>82.810110177107504</v>
      </c>
    </row>
    <row r="239" spans="1:8" x14ac:dyDescent="0.45">
      <c r="A239" s="2">
        <v>42335</v>
      </c>
      <c r="B239">
        <v>-2.3640892880223401E-2</v>
      </c>
      <c r="C239">
        <v>-7.28292284362739E-3</v>
      </c>
      <c r="D239">
        <f t="shared" si="6"/>
        <v>1.635797003659601E-2</v>
      </c>
      <c r="E239">
        <v>9855.66</v>
      </c>
      <c r="F239">
        <f>F238*(1+B239)</f>
        <v>92.142027942602041</v>
      </c>
      <c r="G239">
        <f>G238*(1+C239)</f>
        <v>108.19701161145939</v>
      </c>
      <c r="H239">
        <f t="shared" si="7"/>
        <v>80.739691530314076</v>
      </c>
    </row>
    <row r="240" spans="1:8" x14ac:dyDescent="0.45">
      <c r="A240" s="2">
        <v>42338</v>
      </c>
      <c r="B240">
        <v>-2.1129786670962499E-3</v>
      </c>
      <c r="C240">
        <v>-2.3043094943623098E-3</v>
      </c>
      <c r="D240">
        <f t="shared" si="6"/>
        <v>-1.9133082726605988E-4</v>
      </c>
      <c r="E240">
        <v>9790.64</v>
      </c>
      <c r="F240">
        <f>F239*(1+B240)</f>
        <v>91.947333803216338</v>
      </c>
      <c r="G240">
        <f>G239*(1+C240)</f>
        <v>107.94769221034147</v>
      </c>
      <c r="H240">
        <f t="shared" si="7"/>
        <v>80.207033672463751</v>
      </c>
    </row>
    <row r="241" spans="1:8" x14ac:dyDescent="0.45">
      <c r="A241" s="2">
        <v>42339</v>
      </c>
      <c r="B241">
        <v>1.99249179662449E-2</v>
      </c>
      <c r="C241">
        <v>6.7882085930534696E-3</v>
      </c>
      <c r="D241">
        <f t="shared" si="6"/>
        <v>-1.3136709373191431E-2</v>
      </c>
      <c r="E241">
        <v>9947.94</v>
      </c>
      <c r="F241">
        <f>F240*(1+B241)</f>
        <v>93.779376886460355</v>
      </c>
      <c r="G241">
        <f>G240*(1+C241)</f>
        <v>108.68046366220401</v>
      </c>
      <c r="H241">
        <f t="shared" si="7"/>
        <v>81.495669185226831</v>
      </c>
    </row>
    <row r="242" spans="1:8" x14ac:dyDescent="0.45">
      <c r="A242" s="2">
        <v>42340</v>
      </c>
      <c r="B242">
        <v>1.7704736928260498E-2</v>
      </c>
      <c r="C242">
        <v>1.48360603081703E-2</v>
      </c>
      <c r="D242">
        <f t="shared" si="6"/>
        <v>-2.8686766200901985E-3</v>
      </c>
      <c r="E242">
        <v>10050.36</v>
      </c>
      <c r="F242">
        <f>F241*(1+B242)</f>
        <v>95.439716083531337</v>
      </c>
      <c r="G242">
        <f>G241*(1+C242)</f>
        <v>110.29285357541637</v>
      </c>
      <c r="H242">
        <f t="shared" si="7"/>
        <v>82.334715906251574</v>
      </c>
    </row>
    <row r="243" spans="1:8" x14ac:dyDescent="0.45">
      <c r="A243" s="2">
        <v>42341</v>
      </c>
      <c r="B243">
        <v>1.21405105751177E-2</v>
      </c>
      <c r="C243">
        <v>1.4361880635978401E-2</v>
      </c>
      <c r="D243">
        <f t="shared" si="6"/>
        <v>2.2213700608607004E-3</v>
      </c>
      <c r="E243">
        <v>9987.84</v>
      </c>
      <c r="F243">
        <f>F242*(1+B243)</f>
        <v>96.598402965929694</v>
      </c>
      <c r="G243">
        <f>G242*(1+C243)</f>
        <v>111.87686637346795</v>
      </c>
      <c r="H243">
        <f t="shared" si="7"/>
        <v>81.822538587383505</v>
      </c>
    </row>
    <row r="244" spans="1:8" x14ac:dyDescent="0.45">
      <c r="A244" s="2">
        <v>42342</v>
      </c>
      <c r="B244">
        <v>-1.02249409313239E-2</v>
      </c>
      <c r="C244">
        <v>-5.9689657184958502E-3</v>
      </c>
      <c r="D244">
        <f t="shared" si="6"/>
        <v>4.2559752128280498E-3</v>
      </c>
      <c r="E244">
        <v>9834.2800000000007</v>
      </c>
      <c r="F244">
        <f>F243*(1+B244)</f>
        <v>95.610690001542849</v>
      </c>
      <c r="G244">
        <f>G243*(1+C244)</f>
        <v>111.20907719339198</v>
      </c>
      <c r="H244">
        <f t="shared" si="7"/>
        <v>80.564541960937888</v>
      </c>
    </row>
    <row r="245" spans="1:8" x14ac:dyDescent="0.45">
      <c r="A245" s="2">
        <v>42345</v>
      </c>
      <c r="B245">
        <v>-2.2562909528949199E-3</v>
      </c>
      <c r="C245">
        <v>-4.1817400943346301E-3</v>
      </c>
      <c r="D245">
        <f t="shared" si="6"/>
        <v>-1.9254491414397103E-3</v>
      </c>
      <c r="E245">
        <v>9798.19</v>
      </c>
      <c r="F245">
        <f>F244*(1+B245)</f>
        <v>95.394964466692329</v>
      </c>
      <c r="G245">
        <f>G244*(1+C245)</f>
        <v>110.74402973643842</v>
      </c>
      <c r="H245">
        <f t="shared" si="7"/>
        <v>80.268884900190159</v>
      </c>
    </row>
    <row r="246" spans="1:8" x14ac:dyDescent="0.45">
      <c r="A246" s="2">
        <v>42346</v>
      </c>
      <c r="B246">
        <v>-1.0251108033606101E-2</v>
      </c>
      <c r="C246">
        <v>2.09723686449159E-3</v>
      </c>
      <c r="D246">
        <f t="shared" si="6"/>
        <v>1.2348344898097691E-2</v>
      </c>
      <c r="E246">
        <v>9660.8700000000008</v>
      </c>
      <c r="F246">
        <f>F245*(1+B246)</f>
        <v>94.417060380082248</v>
      </c>
      <c r="G246">
        <f>G245*(1+C246)</f>
        <v>110.97628619812403</v>
      </c>
      <c r="H246">
        <f t="shared" si="7"/>
        <v>79.143929854973223</v>
      </c>
    </row>
    <row r="247" spans="1:8" x14ac:dyDescent="0.45">
      <c r="A247" s="2">
        <v>42347</v>
      </c>
      <c r="B247">
        <v>7.2294717919920099E-4</v>
      </c>
      <c r="C247">
        <v>7.15811575872396E-3</v>
      </c>
      <c r="D247">
        <f t="shared" si="6"/>
        <v>6.4351685795247587E-3</v>
      </c>
      <c r="E247">
        <v>9558.76</v>
      </c>
      <c r="F247">
        <f>F246*(1+B247)</f>
        <v>94.485318927552314</v>
      </c>
      <c r="G247">
        <f>G246*(1+C247)</f>
        <v>111.77066730120347</v>
      </c>
      <c r="H247">
        <f t="shared" si="7"/>
        <v>78.307422720782256</v>
      </c>
    </row>
    <row r="248" spans="1:8" x14ac:dyDescent="0.45">
      <c r="A248" s="2">
        <v>42348</v>
      </c>
      <c r="B248">
        <v>-1.9296304834431999E-2</v>
      </c>
      <c r="C248">
        <v>-9.8135785292759597E-3</v>
      </c>
      <c r="D248">
        <f t="shared" si="6"/>
        <v>9.4827263051560397E-3</v>
      </c>
      <c r="E248">
        <v>9450.49</v>
      </c>
      <c r="F248">
        <f>F247*(1+B248)</f>
        <v>92.662101411147731</v>
      </c>
      <c r="G248">
        <f>G247*(1+C248)</f>
        <v>110.67379708037353</v>
      </c>
      <c r="H248">
        <f t="shared" si="7"/>
        <v>77.420451538539055</v>
      </c>
    </row>
    <row r="249" spans="1:8" x14ac:dyDescent="0.45">
      <c r="A249" s="2">
        <v>42349</v>
      </c>
      <c r="B249">
        <v>-1.7550578479534E-2</v>
      </c>
      <c r="C249">
        <v>-6.43636648254818E-3</v>
      </c>
      <c r="D249">
        <f t="shared" si="6"/>
        <v>1.1114211996985819E-2</v>
      </c>
      <c r="E249">
        <v>9308</v>
      </c>
      <c r="F249">
        <f>F248*(1+B249)</f>
        <v>91.035827928252843</v>
      </c>
      <c r="G249">
        <f>G248*(1+C249)</f>
        <v>109.96145996234908</v>
      </c>
      <c r="H249">
        <f t="shared" si="7"/>
        <v>76.253142738706842</v>
      </c>
    </row>
    <row r="250" spans="1:8" x14ac:dyDescent="0.45">
      <c r="A250" s="2">
        <v>42352</v>
      </c>
      <c r="B250">
        <v>6.9015163369947298E-3</v>
      </c>
      <c r="C250">
        <v>1.6224979889924801E-2</v>
      </c>
      <c r="D250">
        <f t="shared" si="6"/>
        <v>9.3234635529300704E-3</v>
      </c>
      <c r="E250">
        <v>9315.91</v>
      </c>
      <c r="F250">
        <f>F249*(1+B250)</f>
        <v>91.664113181951521</v>
      </c>
      <c r="G250">
        <f>G249*(1+C250)</f>
        <v>111.74558243890496</v>
      </c>
      <c r="H250">
        <f t="shared" si="7"/>
        <v>76.317943164046667</v>
      </c>
    </row>
    <row r="251" spans="1:8" x14ac:dyDescent="0.45">
      <c r="A251" s="2">
        <v>42353</v>
      </c>
      <c r="B251">
        <v>-3.63423851030371E-3</v>
      </c>
      <c r="C251">
        <v>-3.8558056747279201E-3</v>
      </c>
      <c r="D251">
        <f t="shared" si="6"/>
        <v>-2.2156716442421013E-4</v>
      </c>
      <c r="E251">
        <v>9344.07</v>
      </c>
      <c r="F251">
        <f>F250*(1+B251)</f>
        <v>91.330983931812824</v>
      </c>
      <c r="G251">
        <f>G250*(1+C251)</f>
        <v>111.31471318801125</v>
      </c>
      <c r="H251">
        <f t="shared" si="7"/>
        <v>76.548635955142714</v>
      </c>
    </row>
    <row r="252" spans="1:8" x14ac:dyDescent="0.45">
      <c r="A252" s="2">
        <v>42354</v>
      </c>
      <c r="B252">
        <v>2.20189282541224E-2</v>
      </c>
      <c r="C252">
        <v>1.27265011747364E-2</v>
      </c>
      <c r="D252">
        <f t="shared" si="6"/>
        <v>-9.2924270793860002E-3</v>
      </c>
      <c r="E252">
        <v>9538.66</v>
      </c>
      <c r="F252">
        <f>F251*(1+B252)</f>
        <v>93.341994314385815</v>
      </c>
      <c r="G252">
        <f>G251*(1+C252)</f>
        <v>112.73136001616392</v>
      </c>
      <c r="H252">
        <f t="shared" si="7"/>
        <v>78.142759187364987</v>
      </c>
    </row>
    <row r="253" spans="1:8" x14ac:dyDescent="0.45">
      <c r="A253" s="2">
        <v>42355</v>
      </c>
      <c r="B253">
        <v>1.02879654416349E-2</v>
      </c>
      <c r="C253">
        <v>1.0204943336550001E-2</v>
      </c>
      <c r="D253">
        <f t="shared" si="6"/>
        <v>-8.302210508489942E-5</v>
      </c>
      <c r="E253">
        <v>9666.52</v>
      </c>
      <c r="F253">
        <f>F252*(1+B253)</f>
        <v>94.30229352614549</v>
      </c>
      <c r="G253">
        <f>G252*(1+C253)</f>
        <v>113.88177715738109</v>
      </c>
      <c r="H253">
        <f t="shared" si="7"/>
        <v>79.1902158730731</v>
      </c>
    </row>
    <row r="254" spans="1:8" x14ac:dyDescent="0.45">
      <c r="A254" s="2">
        <v>42356</v>
      </c>
      <c r="B254">
        <v>-3.1819981724374299E-3</v>
      </c>
      <c r="C254">
        <v>4.2907656452000602E-3</v>
      </c>
      <c r="D254">
        <f t="shared" si="6"/>
        <v>7.4727638176374902E-3</v>
      </c>
      <c r="E254">
        <v>9634.41</v>
      </c>
      <c r="F254">
        <f>F253*(1+B254)</f>
        <v>94.002223800488636</v>
      </c>
      <c r="G254">
        <f>G253*(1+C254)</f>
        <v>114.37041717442231</v>
      </c>
      <c r="H254">
        <f t="shared" si="7"/>
        <v>78.927163830385098</v>
      </c>
    </row>
    <row r="255" spans="1:8" x14ac:dyDescent="0.45">
      <c r="A255" s="2">
        <v>42359</v>
      </c>
      <c r="B255">
        <v>8.9539915238213506E-3</v>
      </c>
      <c r="C255">
        <v>6.78639381076336E-3</v>
      </c>
      <c r="D255">
        <f t="shared" si="6"/>
        <v>-2.1675977130579905E-3</v>
      </c>
      <c r="E255">
        <v>9746.99</v>
      </c>
      <c r="F255">
        <f>F254*(1+B255)</f>
        <v>94.843918915618559</v>
      </c>
      <c r="G255">
        <f>G254*(1+C255)</f>
        <v>115.14657986566922</v>
      </c>
      <c r="H255">
        <f t="shared" si="7"/>
        <v>79.849443461833701</v>
      </c>
    </row>
    <row r="256" spans="1:8" x14ac:dyDescent="0.45">
      <c r="A256" s="2">
        <v>42360</v>
      </c>
      <c r="B256" s="3">
        <v>1.71231862984907E-3</v>
      </c>
      <c r="C256">
        <v>-1.98733011903058E-4</v>
      </c>
      <c r="D256">
        <f t="shared" si="6"/>
        <v>-1.911051641752128E-3</v>
      </c>
      <c r="E256">
        <v>9731.5300000000007</v>
      </c>
      <c r="F256">
        <f>F255*(1+B256)</f>
        <v>95.006321924905677</v>
      </c>
      <c r="G256">
        <f>G255*(1+C256)</f>
        <v>115.12369643904218</v>
      </c>
      <c r="H256">
        <f t="shared" si="7"/>
        <v>79.722791808767482</v>
      </c>
    </row>
    <row r="257" spans="1:8" x14ac:dyDescent="0.45">
      <c r="A257" s="2">
        <v>42361</v>
      </c>
      <c r="B257">
        <v>1.36977996635936E-2</v>
      </c>
      <c r="C257">
        <v>-8.9453832497241796E-4</v>
      </c>
      <c r="D257">
        <f t="shared" si="6"/>
        <v>-1.4592337988566018E-2</v>
      </c>
      <c r="E257">
        <v>9882.9500000000007</v>
      </c>
      <c r="F257">
        <f>F256*(1+B257)</f>
        <v>96.307699489407923</v>
      </c>
      <c r="G257">
        <f>G256*(1+C257)</f>
        <v>115.02071388046497</v>
      </c>
      <c r="H257">
        <f t="shared" si="7"/>
        <v>80.963257093844305</v>
      </c>
    </row>
    <row r="258" spans="1:8" x14ac:dyDescent="0.45">
      <c r="A258" s="2">
        <v>42362</v>
      </c>
      <c r="B258">
        <v>7.4395733438565696E-3</v>
      </c>
      <c r="C258">
        <v>7.5073168190017796E-3</v>
      </c>
      <c r="D258">
        <f t="shared" si="6"/>
        <v>6.7743475145209953E-5</v>
      </c>
      <c r="E258">
        <v>9953.2099999999991</v>
      </c>
      <c r="F258">
        <f>F257*(1+B258)</f>
        <v>97.024187683337473</v>
      </c>
      <c r="G258">
        <f>G257*(1+C258)</f>
        <v>115.88421082031338</v>
      </c>
      <c r="H258">
        <f t="shared" si="7"/>
        <v>81.538842161401391</v>
      </c>
    </row>
    <row r="259" spans="1:8" x14ac:dyDescent="0.45">
      <c r="A259" s="2">
        <v>42363</v>
      </c>
      <c r="B259">
        <v>-2.5999999999999998E-4</v>
      </c>
      <c r="C259" s="3">
        <v>-6.7762635780343997E-21</v>
      </c>
      <c r="D259">
        <f t="shared" si="6"/>
        <v>2.5999999999999998E-4</v>
      </c>
      <c r="E259">
        <v>9953.2099999999991</v>
      </c>
      <c r="F259">
        <f>F258*(1+B259)</f>
        <v>96.998961394539805</v>
      </c>
      <c r="G259">
        <f>G258*(1+C259)</f>
        <v>115.88421082031338</v>
      </c>
      <c r="H259">
        <f t="shared" si="7"/>
        <v>81.538842161401391</v>
      </c>
    </row>
    <row r="260" spans="1:8" x14ac:dyDescent="0.45">
      <c r="A260" s="2">
        <v>42366</v>
      </c>
      <c r="B260">
        <v>-4.0461657911227602E-3</v>
      </c>
      <c r="C260">
        <v>2.8660892695423199E-3</v>
      </c>
      <c r="D260">
        <f t="shared" si="6"/>
        <v>6.9122550606650797E-3</v>
      </c>
      <c r="E260">
        <v>9789.4599999999991</v>
      </c>
      <c r="F260">
        <f>F259*(1+B260)</f>
        <v>96.606487515170784</v>
      </c>
      <c r="G260">
        <f>G259*(1+C260)</f>
        <v>116.21634531345485</v>
      </c>
      <c r="H260">
        <f t="shared" si="7"/>
        <v>80.197366858064129</v>
      </c>
    </row>
    <row r="261" spans="1:8" x14ac:dyDescent="0.45">
      <c r="A261" s="2">
        <v>42367</v>
      </c>
      <c r="B261">
        <v>-2.4878825715646502E-4</v>
      </c>
      <c r="C261">
        <v>-1.85818692641005E-3</v>
      </c>
      <c r="D261">
        <f t="shared" si="6"/>
        <v>-1.609398669253585E-3</v>
      </c>
      <c r="E261">
        <v>9788.91</v>
      </c>
      <c r="F261">
        <f>F260*(1+B261)</f>
        <v>96.582452955511883</v>
      </c>
      <c r="G261">
        <f>G260*(1+C261)</f>
        <v>116.00039361995823</v>
      </c>
      <c r="H261">
        <f t="shared" si="7"/>
        <v>80.192861139488031</v>
      </c>
    </row>
    <row r="262" spans="1:8" x14ac:dyDescent="0.45">
      <c r="A262" s="2">
        <v>42368</v>
      </c>
      <c r="B262">
        <v>-5.13111456796282E-3</v>
      </c>
      <c r="C262">
        <v>8.7139763780023699E-4</v>
      </c>
      <c r="D262">
        <f t="shared" ref="D262:D325" si="8">C262-B262</f>
        <v>6.0025122057630574E-3</v>
      </c>
      <c r="E262">
        <v>9659.8799999999992</v>
      </c>
      <c r="F262">
        <f>F261*(1+B262)</f>
        <v>96.086877324142279</v>
      </c>
      <c r="G262">
        <f>G261*(1+C262)</f>
        <v>116.10147608894258</v>
      </c>
      <c r="H262">
        <f t="shared" si="7"/>
        <v>79.135819561536238</v>
      </c>
    </row>
    <row r="263" spans="1:8" x14ac:dyDescent="0.45">
      <c r="A263" s="2">
        <v>42369</v>
      </c>
      <c r="B263">
        <v>1.9770045843586102E-3</v>
      </c>
      <c r="C263">
        <v>-4.080519894099E-3</v>
      </c>
      <c r="D263">
        <f t="shared" si="8"/>
        <v>-6.0575244784576102E-3</v>
      </c>
      <c r="E263">
        <v>9661.0300000000007</v>
      </c>
      <c r="F263">
        <f>F262*(1+B263)</f>
        <v>96.276841521108807</v>
      </c>
      <c r="G263">
        <f>G262*(1+C263)</f>
        <v>115.62772170602739</v>
      </c>
      <c r="H263">
        <f t="shared" ref="H263:H326" si="9">E263/$E$5*100</f>
        <v>79.145240609468075</v>
      </c>
    </row>
    <row r="264" spans="1:8" x14ac:dyDescent="0.45">
      <c r="A264" s="2">
        <v>42370</v>
      </c>
      <c r="B264">
        <v>-2.5999999999999998E-4</v>
      </c>
      <c r="C264" s="3">
        <v>-6.7762635780343997E-21</v>
      </c>
      <c r="D264">
        <f t="shared" si="8"/>
        <v>2.5999999999999998E-4</v>
      </c>
      <c r="E264">
        <v>9661.0300000000007</v>
      </c>
      <c r="F264">
        <f>F263*(1+B264)</f>
        <v>96.25180954231331</v>
      </c>
      <c r="G264">
        <f>G263*(1+C264)</f>
        <v>115.62772170602739</v>
      </c>
      <c r="H264">
        <f t="shared" si="9"/>
        <v>79.145240609468075</v>
      </c>
    </row>
    <row r="265" spans="1:8" x14ac:dyDescent="0.45">
      <c r="A265" s="2">
        <v>42373</v>
      </c>
      <c r="B265">
        <v>-4.20284273400428E-2</v>
      </c>
      <c r="C265">
        <v>-1.45966618902106E-2</v>
      </c>
      <c r="D265">
        <f t="shared" si="8"/>
        <v>2.74317654498322E-2</v>
      </c>
      <c r="E265">
        <v>9311.18</v>
      </c>
      <c r="F265">
        <f>F264*(1+B265)</f>
        <v>92.206497358616559</v>
      </c>
      <c r="G265">
        <f>G264*(1+C265)</f>
        <v>113.93994294714915</v>
      </c>
      <c r="H265">
        <f t="shared" si="9"/>
        <v>76.279193984292249</v>
      </c>
    </row>
    <row r="266" spans="1:8" x14ac:dyDescent="0.45">
      <c r="A266" s="2">
        <v>42374</v>
      </c>
      <c r="B266">
        <v>-5.5129908666996102E-3</v>
      </c>
      <c r="C266">
        <v>-2.2535912656085999E-3</v>
      </c>
      <c r="D266">
        <f t="shared" si="8"/>
        <v>3.2593996010910104E-3</v>
      </c>
      <c r="E266">
        <v>9223.01</v>
      </c>
      <c r="F266">
        <f>F265*(1+B266)</f>
        <v>91.698163780828139</v>
      </c>
      <c r="G266">
        <f>G265*(1+C266)</f>
        <v>113.6831688869195</v>
      </c>
      <c r="H266">
        <f t="shared" si="9"/>
        <v>75.556886335466316</v>
      </c>
    </row>
    <row r="267" spans="1:8" x14ac:dyDescent="0.45">
      <c r="A267" s="2">
        <v>42375</v>
      </c>
      <c r="B267">
        <v>2.3562845952301101E-3</v>
      </c>
      <c r="C267">
        <v>1.1829934840181799E-2</v>
      </c>
      <c r="D267">
        <f t="shared" si="8"/>
        <v>9.4736502449516893E-3</v>
      </c>
      <c r="E267">
        <v>9137.7900000000009</v>
      </c>
      <c r="F267">
        <f>F266*(1+B267)</f>
        <v>91.914230751555792</v>
      </c>
      <c r="G267">
        <f>G266*(1+C267)</f>
        <v>115.02803336727715</v>
      </c>
      <c r="H267">
        <f t="shared" si="9"/>
        <v>74.858745722639441</v>
      </c>
    </row>
    <row r="268" spans="1:8" x14ac:dyDescent="0.45">
      <c r="A268" s="2">
        <v>42376</v>
      </c>
      <c r="B268">
        <v>-4.42843712480121E-2</v>
      </c>
      <c r="C268">
        <v>-9.3429036051787592E-3</v>
      </c>
      <c r="D268">
        <f t="shared" si="8"/>
        <v>3.4941467642833339E-2</v>
      </c>
      <c r="E268">
        <v>8753.9699999999993</v>
      </c>
      <c r="F268">
        <f>F267*(1+B268)</f>
        <v>87.843866833978439</v>
      </c>
      <c r="G268">
        <f>G267*(1+C268)</f>
        <v>113.9533375396334</v>
      </c>
      <c r="H268">
        <f t="shared" si="9"/>
        <v>71.714409533772823</v>
      </c>
    </row>
    <row r="269" spans="1:8" x14ac:dyDescent="0.45">
      <c r="A269" s="2">
        <v>42377</v>
      </c>
      <c r="B269">
        <v>1.65564571554274E-2</v>
      </c>
      <c r="C269">
        <v>1.2827547434162799E-2</v>
      </c>
      <c r="D269">
        <f t="shared" si="8"/>
        <v>-3.7289097212646009E-3</v>
      </c>
      <c r="E269">
        <v>8845.89</v>
      </c>
      <c r="F269">
        <f>F268*(1+B269)</f>
        <v>89.298250051582258</v>
      </c>
      <c r="G269">
        <f>G268*(1+C269)</f>
        <v>115.41507938220421</v>
      </c>
      <c r="H269">
        <f t="shared" si="9"/>
        <v>72.467437991072131</v>
      </c>
    </row>
    <row r="270" spans="1:8" x14ac:dyDescent="0.45">
      <c r="A270" s="2">
        <v>42380</v>
      </c>
      <c r="B270">
        <v>-4.2912094873147698E-2</v>
      </c>
      <c r="C270">
        <v>-1.1327278480350599E-2</v>
      </c>
      <c r="D270">
        <f t="shared" si="8"/>
        <v>3.1584816392797102E-2</v>
      </c>
      <c r="E270">
        <v>8505.16</v>
      </c>
      <c r="F270">
        <f>F269*(1+B270)</f>
        <v>85.466275073362695</v>
      </c>
      <c r="G270">
        <f>G269*(1+C270)</f>
        <v>114.10774063721021</v>
      </c>
      <c r="H270">
        <f t="shared" si="9"/>
        <v>69.676104372103538</v>
      </c>
    </row>
    <row r="271" spans="1:8" x14ac:dyDescent="0.45">
      <c r="A271" s="2">
        <v>42381</v>
      </c>
      <c r="B271">
        <v>-1.1399746152319199E-2</v>
      </c>
      <c r="C271">
        <v>-5.8325702362943604E-3</v>
      </c>
      <c r="D271">
        <f t="shared" si="8"/>
        <v>5.567175916024839E-3</v>
      </c>
      <c r="E271">
        <v>8439.31</v>
      </c>
      <c r="F271">
        <f>F270*(1+B271)</f>
        <v>84.491981232942081</v>
      </c>
      <c r="G271">
        <f>G270*(1+C271)</f>
        <v>113.44219922543883</v>
      </c>
      <c r="H271">
        <f t="shared" si="9"/>
        <v>69.136646975311123</v>
      </c>
    </row>
    <row r="272" spans="1:8" x14ac:dyDescent="0.45">
      <c r="A272" s="2">
        <v>42382</v>
      </c>
      <c r="B272">
        <v>6.72855212881755E-3</v>
      </c>
      <c r="C272">
        <v>1.0136265571236E-3</v>
      </c>
      <c r="D272">
        <f t="shared" si="8"/>
        <v>-5.71492557169395E-3</v>
      </c>
      <c r="E272">
        <v>8494.49</v>
      </c>
      <c r="F272">
        <f>F271*(1+B272)</f>
        <v>85.060489933135017</v>
      </c>
      <c r="G272">
        <f>G271*(1+C272)</f>
        <v>113.55718725127224</v>
      </c>
      <c r="H272">
        <f t="shared" si="9"/>
        <v>69.588693431727307</v>
      </c>
    </row>
    <row r="273" spans="1:8" x14ac:dyDescent="0.45">
      <c r="A273" s="2">
        <v>42383</v>
      </c>
      <c r="B273">
        <v>-6.4589316451850497E-3</v>
      </c>
      <c r="C273">
        <v>3.4395268849349297E-4</v>
      </c>
      <c r="D273">
        <f t="shared" si="8"/>
        <v>6.8028843336785426E-3</v>
      </c>
      <c r="E273">
        <v>8459.6299999999992</v>
      </c>
      <c r="F273">
        <f>F272*(1+B273)</f>
        <v>84.51109004295094</v>
      </c>
      <c r="G273">
        <f>G272*(1+C273)</f>
        <v>113.59624555112507</v>
      </c>
      <c r="H273">
        <f t="shared" si="9"/>
        <v>69.303112796158828</v>
      </c>
    </row>
    <row r="274" spans="1:8" x14ac:dyDescent="0.45">
      <c r="A274" s="2">
        <v>42384</v>
      </c>
      <c r="B274">
        <v>-2.4293720954831399E-2</v>
      </c>
      <c r="C274">
        <v>-6.1254221433001401E-3</v>
      </c>
      <c r="D274">
        <f t="shared" si="8"/>
        <v>1.8168298811531258E-2</v>
      </c>
      <c r="E274">
        <v>8236.2800000000007</v>
      </c>
      <c r="F274">
        <f>F273*(1+B274)</f>
        <v>82.458001203858856</v>
      </c>
      <c r="G274">
        <f>G273*(1+C274)</f>
        <v>112.90042059323045</v>
      </c>
      <c r="H274">
        <f t="shared" si="9"/>
        <v>67.473381443484783</v>
      </c>
    </row>
    <row r="275" spans="1:8" x14ac:dyDescent="0.45">
      <c r="A275" s="2">
        <v>42387</v>
      </c>
      <c r="B275">
        <v>-3.8704517670277E-3</v>
      </c>
      <c r="C275">
        <v>5.1396096268650996E-3</v>
      </c>
      <c r="D275">
        <f t="shared" si="8"/>
        <v>9.0100613938928001E-3</v>
      </c>
      <c r="E275">
        <v>8134.81</v>
      </c>
      <c r="F275">
        <f>F274*(1+B275)</f>
        <v>82.138851487393808</v>
      </c>
      <c r="G275">
        <f>G274*(1+C275)</f>
        <v>113.48068468178852</v>
      </c>
      <c r="H275">
        <f t="shared" si="9"/>
        <v>66.642117327273283</v>
      </c>
    </row>
    <row r="276" spans="1:8" x14ac:dyDescent="0.45">
      <c r="A276" s="2">
        <v>42388</v>
      </c>
      <c r="B276">
        <v>2.4720936041161899E-2</v>
      </c>
      <c r="C276">
        <v>3.4472654817836101E-3</v>
      </c>
      <c r="D276">
        <f t="shared" si="8"/>
        <v>-2.1273670559378288E-2</v>
      </c>
      <c r="E276">
        <v>8377.7999999999993</v>
      </c>
      <c r="F276">
        <f>F275*(1+B276)</f>
        <v>84.169400781508173</v>
      </c>
      <c r="G276">
        <f>G275*(1+C276)</f>
        <v>113.87188272894122</v>
      </c>
      <c r="H276">
        <f t="shared" si="9"/>
        <v>68.632743794191882</v>
      </c>
    </row>
    <row r="277" spans="1:8" x14ac:dyDescent="0.45">
      <c r="A277" s="2">
        <v>42389</v>
      </c>
      <c r="B277">
        <v>-4.1039302580510001E-2</v>
      </c>
      <c r="C277">
        <v>-1.1112498200143201E-2</v>
      </c>
      <c r="D277">
        <f t="shared" si="8"/>
        <v>2.9926804380366802E-2</v>
      </c>
      <c r="E277">
        <v>8015.44</v>
      </c>
      <c r="F277">
        <f>F276*(1+B277)</f>
        <v>80.715147274815635</v>
      </c>
      <c r="G277">
        <f>G276*(1+C277)</f>
        <v>112.60648163706894</v>
      </c>
      <c r="H277">
        <f t="shared" si="9"/>
        <v>65.664212551948893</v>
      </c>
    </row>
    <row r="278" spans="1:8" x14ac:dyDescent="0.45">
      <c r="A278" s="2">
        <v>42390</v>
      </c>
      <c r="B278">
        <v>-3.4991230554127097E-2</v>
      </c>
      <c r="C278">
        <v>-2.7278162944607701E-3</v>
      </c>
      <c r="D278">
        <f t="shared" si="8"/>
        <v>3.2263414259666327E-2</v>
      </c>
      <c r="E278">
        <v>7835.64</v>
      </c>
      <c r="F278">
        <f>F277*(1+B278)</f>
        <v>77.89082494731224</v>
      </c>
      <c r="G278">
        <f>G277*(1+C278)</f>
        <v>112.29931184159744</v>
      </c>
      <c r="H278">
        <f t="shared" si="9"/>
        <v>64.191252188345587</v>
      </c>
    </row>
    <row r="279" spans="1:8" x14ac:dyDescent="0.45">
      <c r="A279" s="2">
        <v>42391</v>
      </c>
      <c r="B279">
        <v>4.2941935050872397E-2</v>
      </c>
      <c r="C279">
        <v>1.6743716303939199E-2</v>
      </c>
      <c r="D279">
        <f t="shared" si="8"/>
        <v>-2.6198218746933198E-2</v>
      </c>
      <c r="E279">
        <v>8104.98</v>
      </c>
      <c r="F279">
        <f>F278*(1+B279)</f>
        <v>81.235607693258601</v>
      </c>
      <c r="G279">
        <f>G278*(1+C279)</f>
        <v>114.17961966020076</v>
      </c>
      <c r="H279">
        <f t="shared" si="9"/>
        <v>66.397743536137085</v>
      </c>
    </row>
    <row r="280" spans="1:8" x14ac:dyDescent="0.45">
      <c r="A280" s="2">
        <v>42394</v>
      </c>
      <c r="B280">
        <v>1.15500015321726E-2</v>
      </c>
      <c r="C280">
        <v>1.2705661488677899E-3</v>
      </c>
      <c r="D280">
        <f t="shared" si="8"/>
        <v>-1.027943538330481E-2</v>
      </c>
      <c r="E280">
        <v>8173.11</v>
      </c>
      <c r="F280">
        <f>F279*(1+B280)</f>
        <v>82.173879086582701</v>
      </c>
      <c r="G280">
        <f>G279*(1+C280)</f>
        <v>114.32469241983162</v>
      </c>
      <c r="H280">
        <f t="shared" si="9"/>
        <v>66.955879184481333</v>
      </c>
    </row>
    <row r="281" spans="1:8" x14ac:dyDescent="0.45">
      <c r="A281" s="2">
        <v>42395</v>
      </c>
      <c r="B281">
        <v>-3.4750023219306397E-2</v>
      </c>
      <c r="C281">
        <v>-1.3268455232389899E-2</v>
      </c>
      <c r="D281">
        <f t="shared" si="8"/>
        <v>2.14815679869165E-2</v>
      </c>
      <c r="E281">
        <v>7895.16</v>
      </c>
      <c r="F281">
        <f>F280*(1+B281)</f>
        <v>79.318334880303468</v>
      </c>
      <c r="G281">
        <f>G280*(1+C281)</f>
        <v>112.80778035650233</v>
      </c>
      <c r="H281">
        <f t="shared" si="9"/>
        <v>64.678852860434972</v>
      </c>
    </row>
    <row r="282" spans="1:8" x14ac:dyDescent="0.45">
      <c r="A282" s="2">
        <v>42396</v>
      </c>
      <c r="B282">
        <v>7.7924327862542503E-3</v>
      </c>
      <c r="C282">
        <v>-2.5045477857796599E-3</v>
      </c>
      <c r="D282">
        <f t="shared" si="8"/>
        <v>-1.0296980572033911E-2</v>
      </c>
      <c r="E282">
        <v>7959.51</v>
      </c>
      <c r="F282">
        <f>F281*(1+B282)</f>
        <v>79.936417673575832</v>
      </c>
      <c r="G282">
        <f>G281*(1+C282)</f>
        <v>112.52524787999174</v>
      </c>
      <c r="H282">
        <f t="shared" si="9"/>
        <v>65.206021933838031</v>
      </c>
    </row>
    <row r="283" spans="1:8" x14ac:dyDescent="0.45">
      <c r="A283" s="2">
        <v>42397</v>
      </c>
      <c r="B283">
        <v>1.3118092821739201E-2</v>
      </c>
      <c r="C283">
        <v>1.12040779752002E-2</v>
      </c>
      <c r="D283">
        <f t="shared" si="8"/>
        <v>-1.9140148465390007E-3</v>
      </c>
      <c r="E283">
        <v>8028.58</v>
      </c>
      <c r="F283">
        <f>F282*(1+B283)</f>
        <v>80.985031020455111</v>
      </c>
      <c r="G283">
        <f>G282*(1+C283)</f>
        <v>113.78598953141791</v>
      </c>
      <c r="H283">
        <f t="shared" si="9"/>
        <v>65.771858264839594</v>
      </c>
    </row>
    <row r="284" spans="1:8" x14ac:dyDescent="0.45">
      <c r="A284" s="2">
        <v>42398</v>
      </c>
      <c r="B284">
        <v>2.80730351784114E-2</v>
      </c>
      <c r="C284">
        <v>5.5200421708761199E-3</v>
      </c>
      <c r="D284">
        <f t="shared" si="8"/>
        <v>-2.2552993007535278E-2</v>
      </c>
      <c r="E284">
        <v>8241.36</v>
      </c>
      <c r="F284">
        <f>F283*(1+B284)</f>
        <v>83.258526645217074</v>
      </c>
      <c r="G284">
        <f>G283*(1+C284)</f>
        <v>114.41409299208621</v>
      </c>
      <c r="H284">
        <f t="shared" si="9"/>
        <v>67.514997898696706</v>
      </c>
    </row>
    <row r="285" spans="1:8" x14ac:dyDescent="0.45">
      <c r="A285" s="2">
        <v>42401</v>
      </c>
      <c r="B285">
        <v>-9.2493822803311893E-3</v>
      </c>
      <c r="C285">
        <v>-8.8304087062701896E-3</v>
      </c>
      <c r="D285">
        <f t="shared" si="8"/>
        <v>4.1897357406099969E-4</v>
      </c>
      <c r="E285">
        <v>8144.85</v>
      </c>
      <c r="F285">
        <f>F284*(1+B285)</f>
        <v>82.488436704178312</v>
      </c>
      <c r="G285">
        <f>G284*(1+C285)</f>
        <v>113.40376978920889</v>
      </c>
      <c r="H285">
        <f t="shared" si="9"/>
        <v>66.724367171825989</v>
      </c>
    </row>
    <row r="286" spans="1:8" x14ac:dyDescent="0.45">
      <c r="A286" s="2">
        <v>42402</v>
      </c>
      <c r="B286" s="3">
        <v>-5.0145276887234198E-3</v>
      </c>
      <c r="C286">
        <v>-7.1708186334848399E-3</v>
      </c>
      <c r="D286">
        <f t="shared" si="8"/>
        <v>-2.1562909447614201E-3</v>
      </c>
      <c r="E286">
        <v>8058.83</v>
      </c>
      <c r="F286">
        <f>F285*(1+B286)</f>
        <v>82.074796154325696</v>
      </c>
      <c r="G286">
        <f>G285*(1+C286)</f>
        <v>112.59057192369701</v>
      </c>
      <c r="H286">
        <f t="shared" si="9"/>
        <v>66.019672786524794</v>
      </c>
    </row>
    <row r="287" spans="1:8" x14ac:dyDescent="0.45">
      <c r="A287" s="2">
        <v>42403</v>
      </c>
      <c r="B287">
        <v>-1.60602832251193E-2</v>
      </c>
      <c r="C287">
        <v>7.2837085608483502E-3</v>
      </c>
      <c r="D287">
        <f t="shared" si="8"/>
        <v>2.334399178596765E-2</v>
      </c>
      <c r="E287">
        <v>7858.31</v>
      </c>
      <c r="F287">
        <f>F286*(1+B287)</f>
        <v>80.756651682443291</v>
      </c>
      <c r="G287">
        <f>G286*(1+C287)</f>
        <v>113.41064883628846</v>
      </c>
      <c r="H287">
        <f t="shared" si="9"/>
        <v>64.376969715836623</v>
      </c>
    </row>
    <row r="288" spans="1:8" x14ac:dyDescent="0.45">
      <c r="A288" s="2">
        <v>42404</v>
      </c>
      <c r="B288">
        <v>1.2333368679416401E-2</v>
      </c>
      <c r="C288">
        <v>-7.9037159729690996E-4</v>
      </c>
      <c r="D288">
        <f t="shared" si="8"/>
        <v>-1.312374027671331E-2</v>
      </c>
      <c r="E288">
        <v>7974.4</v>
      </c>
      <c r="F288">
        <f>F287*(1+B288)</f>
        <v>81.752653240958082</v>
      </c>
      <c r="G288">
        <f>G287*(1+C288)</f>
        <v>113.32101228061724</v>
      </c>
      <c r="H288">
        <f t="shared" si="9"/>
        <v>65.328004024016309</v>
      </c>
    </row>
    <row r="289" spans="1:8" x14ac:dyDescent="0.45">
      <c r="A289" s="2">
        <v>42405</v>
      </c>
      <c r="B289">
        <v>4.4346790486301803E-4</v>
      </c>
      <c r="C289">
        <v>-5.1278186504338102E-3</v>
      </c>
      <c r="D289">
        <f t="shared" si="8"/>
        <v>-5.5712865552968284E-3</v>
      </c>
      <c r="E289">
        <v>8054.87</v>
      </c>
      <c r="F289">
        <f>F288*(1+B289)</f>
        <v>81.788907918807851</v>
      </c>
      <c r="G289">
        <f>G288*(1+C289)</f>
        <v>112.73992268035866</v>
      </c>
      <c r="H289">
        <f t="shared" si="9"/>
        <v>65.98723161277691</v>
      </c>
    </row>
    <row r="290" spans="1:8" x14ac:dyDescent="0.45">
      <c r="A290" s="2">
        <v>42408</v>
      </c>
      <c r="B290">
        <v>-2.5999999999999998E-4</v>
      </c>
      <c r="C290" s="3">
        <v>0</v>
      </c>
      <c r="D290">
        <f t="shared" si="8"/>
        <v>2.5999999999999998E-4</v>
      </c>
      <c r="E290">
        <v>8054.87</v>
      </c>
      <c r="F290">
        <f>F289*(1+B290)</f>
        <v>81.767642802748952</v>
      </c>
      <c r="G290">
        <f>G289*(1+C290)</f>
        <v>112.73992268035866</v>
      </c>
      <c r="H290">
        <f t="shared" si="9"/>
        <v>65.98723161277691</v>
      </c>
    </row>
    <row r="291" spans="1:8" x14ac:dyDescent="0.45">
      <c r="A291" s="2">
        <v>42409</v>
      </c>
      <c r="B291">
        <v>-2.5999999999999998E-4</v>
      </c>
      <c r="C291" s="3">
        <v>0</v>
      </c>
      <c r="D291">
        <f t="shared" si="8"/>
        <v>2.5999999999999998E-4</v>
      </c>
      <c r="E291">
        <v>8054.87</v>
      </c>
      <c r="F291">
        <f>F290*(1+B291)</f>
        <v>81.746383215620227</v>
      </c>
      <c r="G291">
        <f>G290*(1+C291)</f>
        <v>112.73992268035866</v>
      </c>
      <c r="H291">
        <f t="shared" si="9"/>
        <v>65.98723161277691</v>
      </c>
    </row>
    <row r="292" spans="1:8" x14ac:dyDescent="0.45">
      <c r="A292" s="2">
        <v>42410</v>
      </c>
      <c r="B292">
        <v>-2.5999999999999998E-4</v>
      </c>
      <c r="C292" s="3">
        <v>0</v>
      </c>
      <c r="D292">
        <f t="shared" si="8"/>
        <v>2.5999999999999998E-4</v>
      </c>
      <c r="E292">
        <v>8054.87</v>
      </c>
      <c r="F292">
        <f>F291*(1+B292)</f>
        <v>81.725129155984163</v>
      </c>
      <c r="G292">
        <f>G291*(1+C292)</f>
        <v>112.73992268035866</v>
      </c>
      <c r="H292">
        <f t="shared" si="9"/>
        <v>65.98723161277691</v>
      </c>
    </row>
    <row r="293" spans="1:8" x14ac:dyDescent="0.45">
      <c r="A293" s="2">
        <v>42411</v>
      </c>
      <c r="B293">
        <v>-3.6552850985401099E-2</v>
      </c>
      <c r="C293">
        <v>-6.7981092620274996E-3</v>
      </c>
      <c r="D293">
        <f t="shared" si="8"/>
        <v>2.9754741723373598E-2</v>
      </c>
      <c r="E293">
        <v>7657.92</v>
      </c>
      <c r="F293">
        <f>F292*(1+B293)</f>
        <v>78.737842688182823</v>
      </c>
      <c r="G293">
        <f>G292*(1+C293)</f>
        <v>111.97350436778505</v>
      </c>
      <c r="H293">
        <f t="shared" si="9"/>
        <v>62.735331633175527</v>
      </c>
    </row>
    <row r="294" spans="1:8" x14ac:dyDescent="0.45">
      <c r="A294" s="2">
        <v>42412</v>
      </c>
      <c r="B294">
        <v>-2.1760187093383301E-2</v>
      </c>
      <c r="C294">
        <v>-1.03024973222444E-2</v>
      </c>
      <c r="D294">
        <f t="shared" si="8"/>
        <v>1.1457689771138901E-2</v>
      </c>
      <c r="E294">
        <v>7505.37</v>
      </c>
      <c r="F294">
        <f>F293*(1+B294)</f>
        <v>77.024492499958583</v>
      </c>
      <c r="G294">
        <f>G293*(1+C294)</f>
        <v>110.81989763887363</v>
      </c>
      <c r="H294">
        <f t="shared" si="9"/>
        <v>61.485609144478737</v>
      </c>
    </row>
    <row r="295" spans="1:8" x14ac:dyDescent="0.45">
      <c r="A295" s="2">
        <v>42415</v>
      </c>
      <c r="B295">
        <v>3.6633252029767499E-2</v>
      </c>
      <c r="C295">
        <v>1.06870576600271E-2</v>
      </c>
      <c r="D295">
        <f t="shared" si="8"/>
        <v>-2.5946194369740397E-2</v>
      </c>
      <c r="E295">
        <v>7863.84</v>
      </c>
      <c r="F295">
        <f>F294*(1+B295)</f>
        <v>79.846150146174494</v>
      </c>
      <c r="G295">
        <f>G294*(1+C295)</f>
        <v>112.00423627481857</v>
      </c>
      <c r="H295">
        <f t="shared" si="9"/>
        <v>64.422272668065361</v>
      </c>
    </row>
    <row r="296" spans="1:8" x14ac:dyDescent="0.45">
      <c r="A296" s="2">
        <v>42416</v>
      </c>
      <c r="B296">
        <v>2.77205981437556E-2</v>
      </c>
      <c r="C296">
        <v>1.03750854161564E-2</v>
      </c>
      <c r="D296">
        <f t="shared" si="8"/>
        <v>-1.73455127275992E-2</v>
      </c>
      <c r="E296">
        <v>8028.34</v>
      </c>
      <c r="F296">
        <f>F295*(1+B296)</f>
        <v>82.05953318770257</v>
      </c>
      <c r="G296">
        <f>G295*(1+C296)</f>
        <v>113.16628979314117</v>
      </c>
      <c r="H296">
        <f t="shared" si="9"/>
        <v>65.769892133097301</v>
      </c>
    </row>
    <row r="297" spans="1:8" x14ac:dyDescent="0.45">
      <c r="A297" s="2">
        <v>42417</v>
      </c>
      <c r="B297">
        <v>4.93830654194659E-3</v>
      </c>
      <c r="C297" s="3">
        <v>8.0154668660153607E-3</v>
      </c>
      <c r="D297">
        <f t="shared" si="8"/>
        <v>3.0771603240687707E-3</v>
      </c>
      <c r="E297">
        <v>7928.76</v>
      </c>
      <c r="F297">
        <f>F296*(1+B297)</f>
        <v>82.464768317272487</v>
      </c>
      <c r="G297">
        <f>G296*(1+C297)</f>
        <v>114.07337043932799</v>
      </c>
      <c r="H297">
        <f t="shared" si="9"/>
        <v>64.954111304356374</v>
      </c>
    </row>
    <row r="298" spans="1:8" x14ac:dyDescent="0.45">
      <c r="A298" s="2">
        <v>42418</v>
      </c>
      <c r="B298">
        <v>2.8866620582519101E-2</v>
      </c>
      <c r="C298">
        <v>3.2528494417517302E-3</v>
      </c>
      <c r="D298">
        <f t="shared" si="8"/>
        <v>-2.561377114076737E-2</v>
      </c>
      <c r="E298">
        <v>8166.47</v>
      </c>
      <c r="F298">
        <f>F297*(1+B298)</f>
        <v>84.845247495712542</v>
      </c>
      <c r="G298">
        <f>G297*(1+C298)</f>
        <v>114.44443393868028</v>
      </c>
      <c r="H298">
        <f t="shared" si="9"/>
        <v>66.90148287294447</v>
      </c>
    </row>
    <row r="299" spans="1:8" x14ac:dyDescent="0.45">
      <c r="A299" s="2">
        <v>42419</v>
      </c>
      <c r="B299">
        <v>1.3034667855899899E-4</v>
      </c>
      <c r="C299">
        <v>9.6382058357326003E-4</v>
      </c>
      <c r="D299">
        <f t="shared" si="8"/>
        <v>8.3347390501426106E-4</v>
      </c>
      <c r="E299">
        <v>8112.57</v>
      </c>
      <c r="F299">
        <f>F298*(1+B299)</f>
        <v>84.856306791915117</v>
      </c>
      <c r="G299">
        <f>G298*(1+C299)</f>
        <v>114.55473783978577</v>
      </c>
      <c r="H299">
        <f t="shared" si="9"/>
        <v>66.459922452487191</v>
      </c>
    </row>
    <row r="300" spans="1:8" x14ac:dyDescent="0.45">
      <c r="A300" s="2">
        <v>42422</v>
      </c>
      <c r="B300">
        <v>5.8829444005220203E-3</v>
      </c>
      <c r="C300">
        <v>-4.2465240636856902E-3</v>
      </c>
      <c r="D300">
        <f t="shared" si="8"/>
        <v>-1.012946846420771E-2</v>
      </c>
      <c r="E300">
        <v>8221.3700000000008</v>
      </c>
      <c r="F300">
        <f>F299*(1+B300)</f>
        <v>85.355511726805588</v>
      </c>
      <c r="G300">
        <f>G299*(1+C300)</f>
        <v>114.06827838893992</v>
      </c>
      <c r="H300">
        <f t="shared" si="9"/>
        <v>67.351235508994662</v>
      </c>
    </row>
    <row r="301" spans="1:8" x14ac:dyDescent="0.45">
      <c r="A301" s="2">
        <v>42423</v>
      </c>
      <c r="B301">
        <v>-8.3997050801643003E-4</v>
      </c>
      <c r="C301">
        <v>9.42457245805676E-3</v>
      </c>
      <c r="D301">
        <f t="shared" si="8"/>
        <v>1.026454296607319E-2</v>
      </c>
      <c r="E301">
        <v>8170.62</v>
      </c>
      <c r="F301">
        <f>F300*(1+B301)</f>
        <v>85.283815614258415</v>
      </c>
      <c r="G301">
        <f>G300*(1+C301)</f>
        <v>115.14332314378228</v>
      </c>
      <c r="H301">
        <f t="shared" si="9"/>
        <v>66.935480567655006</v>
      </c>
    </row>
    <row r="302" spans="1:8" x14ac:dyDescent="0.45">
      <c r="A302" s="2">
        <v>42424</v>
      </c>
      <c r="B302">
        <v>-2.1320828939067802E-3</v>
      </c>
      <c r="C302">
        <v>9.3844973627210202E-3</v>
      </c>
      <c r="D302">
        <f t="shared" si="8"/>
        <v>1.1516580256627801E-2</v>
      </c>
      <c r="E302">
        <v>8061.71</v>
      </c>
      <c r="F302">
        <f>F301*(1+B302)</f>
        <v>85.101983449860157</v>
      </c>
      <c r="G302">
        <f>G301*(1+C302)</f>
        <v>116.22388535616005</v>
      </c>
      <c r="H302">
        <f t="shared" si="9"/>
        <v>66.043266367432338</v>
      </c>
    </row>
    <row r="303" spans="1:8" x14ac:dyDescent="0.45">
      <c r="A303" s="2">
        <v>42425</v>
      </c>
      <c r="B303">
        <v>-2.8321418102026201E-2</v>
      </c>
      <c r="C303">
        <v>-4.1455602271580896E-3</v>
      </c>
      <c r="D303">
        <f t="shared" si="8"/>
        <v>2.417585787486811E-2</v>
      </c>
      <c r="E303">
        <v>7871.94</v>
      </c>
      <c r="F303">
        <f>F302*(1+B303)</f>
        <v>82.69177459526496</v>
      </c>
      <c r="G303">
        <f>G302*(1+C303)</f>
        <v>115.74207223958177</v>
      </c>
      <c r="H303">
        <f t="shared" si="9"/>
        <v>64.488629614367838</v>
      </c>
    </row>
    <row r="304" spans="1:8" x14ac:dyDescent="0.45">
      <c r="A304" s="2">
        <v>42426</v>
      </c>
      <c r="B304">
        <v>2.4579920054305399E-2</v>
      </c>
      <c r="C304">
        <v>6.3838604257243298E-3</v>
      </c>
      <c r="D304">
        <f t="shared" si="8"/>
        <v>-1.819605962858107E-2</v>
      </c>
      <c r="E304">
        <v>8034.3</v>
      </c>
      <c r="F304">
        <f>F303*(1+B304)</f>
        <v>84.724331803965214</v>
      </c>
      <c r="G304">
        <f>G303*(1+C304)</f>
        <v>116.48095347414336</v>
      </c>
      <c r="H304">
        <f t="shared" si="9"/>
        <v>65.818717738030969</v>
      </c>
    </row>
    <row r="305" spans="1:8" x14ac:dyDescent="0.45">
      <c r="A305" s="2">
        <v>42429</v>
      </c>
      <c r="B305">
        <v>-1.1770042122673499E-2</v>
      </c>
      <c r="C305">
        <v>1.32873485187509E-3</v>
      </c>
      <c r="D305">
        <f t="shared" si="8"/>
        <v>1.3098776974548589E-2</v>
      </c>
      <c r="E305">
        <v>7916.34</v>
      </c>
      <c r="F305">
        <f>F304*(1+B305)</f>
        <v>83.727122849817178</v>
      </c>
      <c r="G305">
        <f>G304*(1+C305)</f>
        <v>116.6357257766041</v>
      </c>
      <c r="H305">
        <f t="shared" si="9"/>
        <v>64.852363986692581</v>
      </c>
    </row>
    <row r="306" spans="1:8" x14ac:dyDescent="0.45">
      <c r="A306" s="2">
        <v>42430</v>
      </c>
      <c r="B306">
        <v>1.8035708120461302E-2</v>
      </c>
      <c r="C306">
        <v>4.4776305922578398E-3</v>
      </c>
      <c r="D306">
        <f t="shared" si="8"/>
        <v>-1.3558077528203462E-2</v>
      </c>
      <c r="E306">
        <v>8068.29</v>
      </c>
      <c r="F306">
        <f>F305*(1+B306)</f>
        <v>85.237200799302499</v>
      </c>
      <c r="G306">
        <f>G305*(1+C306)</f>
        <v>117.15797747049162</v>
      </c>
      <c r="H306">
        <f t="shared" si="9"/>
        <v>66.097171146033617</v>
      </c>
    </row>
    <row r="307" spans="1:8" x14ac:dyDescent="0.45">
      <c r="A307" s="2">
        <v>42431</v>
      </c>
      <c r="B307">
        <v>3.8388178551456903E-2</v>
      </c>
      <c r="C307">
        <v>7.9875443006607507E-3</v>
      </c>
      <c r="D307">
        <f t="shared" si="8"/>
        <v>-3.0400634250796151E-2</v>
      </c>
      <c r="E307">
        <v>8374.09</v>
      </c>
      <c r="F307">
        <f>F306*(1+B307)</f>
        <v>88.509301682812506</v>
      </c>
      <c r="G307">
        <f>G306*(1+C307)</f>
        <v>118.09378200571298</v>
      </c>
      <c r="H307">
        <f t="shared" si="9"/>
        <v>68.602350674342233</v>
      </c>
    </row>
    <row r="308" spans="1:8" x14ac:dyDescent="0.45">
      <c r="A308" s="2">
        <v>42432</v>
      </c>
      <c r="B308">
        <v>3.48553805660946E-3</v>
      </c>
      <c r="C308" s="3">
        <v>5.5249327277135298E-3</v>
      </c>
      <c r="D308">
        <f t="shared" si="8"/>
        <v>2.0393946711040698E-3</v>
      </c>
      <c r="E308">
        <v>8390.7900000000009</v>
      </c>
      <c r="F308">
        <f>F307*(1+B308)</f>
        <v>88.817804222191882</v>
      </c>
      <c r="G308">
        <f>G307*(1+C308)</f>
        <v>118.74624220685583</v>
      </c>
      <c r="H308">
        <f t="shared" si="9"/>
        <v>68.739160674743658</v>
      </c>
    </row>
    <row r="309" spans="1:8" x14ac:dyDescent="0.45">
      <c r="A309" s="2">
        <v>42433</v>
      </c>
      <c r="B309">
        <v>1.4889164781476699E-2</v>
      </c>
      <c r="C309">
        <v>-4.6246179714313097E-3</v>
      </c>
      <c r="D309">
        <f t="shared" si="8"/>
        <v>-1.9513782752908007E-2</v>
      </c>
      <c r="E309">
        <v>8557.69</v>
      </c>
      <c r="F309">
        <f>F308*(1+B309)</f>
        <v>90.14022714478503</v>
      </c>
      <c r="G309">
        <f>G308*(1+C309)</f>
        <v>118.19708620110606</v>
      </c>
      <c r="H309">
        <f t="shared" si="9"/>
        <v>70.106441457198557</v>
      </c>
    </row>
    <row r="310" spans="1:8" x14ac:dyDescent="0.45">
      <c r="A310" s="2">
        <v>42436</v>
      </c>
      <c r="B310">
        <v>1.34867487410618E-2</v>
      </c>
      <c r="C310">
        <v>1.00208187909375E-2</v>
      </c>
      <c r="D310">
        <f t="shared" si="8"/>
        <v>-3.4659299501243E-3</v>
      </c>
      <c r="E310">
        <v>8626.31</v>
      </c>
      <c r="F310">
        <f>F309*(1+B310)</f>
        <v>91.355925739748969</v>
      </c>
      <c r="G310">
        <f>G309*(1+C310)</f>
        <v>119.38151778354415</v>
      </c>
      <c r="H310">
        <f t="shared" si="9"/>
        <v>70.66859129118329</v>
      </c>
    </row>
    <row r="311" spans="1:8" x14ac:dyDescent="0.45">
      <c r="A311" s="2">
        <v>42437</v>
      </c>
      <c r="B311">
        <v>-3.35239216633094E-3</v>
      </c>
      <c r="C311">
        <v>9.9158715506626003E-3</v>
      </c>
      <c r="D311">
        <f t="shared" si="8"/>
        <v>1.326826371699354E-2</v>
      </c>
      <c r="E311">
        <v>8505.2199999999993</v>
      </c>
      <c r="F311">
        <f>F310*(1+B311)</f>
        <v>91.049664849951114</v>
      </c>
      <c r="G311">
        <f>G310*(1+C311)</f>
        <v>120.56528957940893</v>
      </c>
      <c r="H311">
        <f t="shared" si="9"/>
        <v>69.676595905039122</v>
      </c>
    </row>
    <row r="312" spans="1:8" x14ac:dyDescent="0.45">
      <c r="A312" s="2">
        <v>42438</v>
      </c>
      <c r="B312">
        <v>-1.9498791680923999E-2</v>
      </c>
      <c r="C312">
        <v>-8.2116121727617598E-3</v>
      </c>
      <c r="D312">
        <f t="shared" si="8"/>
        <v>1.1287179508162239E-2</v>
      </c>
      <c r="E312">
        <v>8441.48</v>
      </c>
      <c r="F312">
        <f>F311*(1+B312)</f>
        <v>89.274306402423974</v>
      </c>
      <c r="G312">
        <f>G311*(1+C312)</f>
        <v>119.5752541798861</v>
      </c>
      <c r="H312">
        <f t="shared" si="9"/>
        <v>69.154424083147717</v>
      </c>
    </row>
    <row r="313" spans="1:8" x14ac:dyDescent="0.45">
      <c r="A313" s="2">
        <v>42439</v>
      </c>
      <c r="B313">
        <v>-2.5858048997970799E-3</v>
      </c>
      <c r="C313">
        <v>-1.00186582973204E-3</v>
      </c>
      <c r="D313">
        <f t="shared" si="8"/>
        <v>1.5839390700650398E-3</v>
      </c>
      <c r="E313">
        <v>8420.14</v>
      </c>
      <c r="F313">
        <f>F312*(1+B313)</f>
        <v>89.043460463502598</v>
      </c>
      <c r="G313">
        <f>G312*(1+C313)</f>
        <v>119.45545581864175</v>
      </c>
      <c r="H313">
        <f t="shared" si="9"/>
        <v>68.979602202395242</v>
      </c>
    </row>
    <row r="314" spans="1:8" x14ac:dyDescent="0.45">
      <c r="A314" s="2">
        <v>42440</v>
      </c>
      <c r="B314">
        <v>1.42545009194644E-2</v>
      </c>
      <c r="C314">
        <v>-8.8595983210896698E-4</v>
      </c>
      <c r="D314">
        <f t="shared" si="8"/>
        <v>-1.5140460751573367E-2</v>
      </c>
      <c r="E314">
        <v>8561.3700000000008</v>
      </c>
      <c r="F314">
        <f>F313*(1+B314)</f>
        <v>90.312730552551884</v>
      </c>
      <c r="G314">
        <f>G313*(1+C314)</f>
        <v>119.34962308306017</v>
      </c>
      <c r="H314">
        <f t="shared" si="9"/>
        <v>70.13658881058042</v>
      </c>
    </row>
    <row r="315" spans="1:8" x14ac:dyDescent="0.45">
      <c r="A315" s="2">
        <v>42443</v>
      </c>
      <c r="B315">
        <v>9.5033079409089696E-3</v>
      </c>
      <c r="C315">
        <v>-7.9608215720959E-4</v>
      </c>
      <c r="D315">
        <f t="shared" si="8"/>
        <v>-1.029939009811856E-2</v>
      </c>
      <c r="E315">
        <v>8686.27</v>
      </c>
      <c r="F315">
        <f>F314*(1+B315)</f>
        <v>91.171000241977126</v>
      </c>
      <c r="G315">
        <f>G314*(1+C315)</f>
        <v>119.25461097765405</v>
      </c>
      <c r="H315">
        <f t="shared" si="9"/>
        <v>71.159796538133548</v>
      </c>
    </row>
    <row r="316" spans="1:8" x14ac:dyDescent="0.45">
      <c r="A316" s="2">
        <v>42444</v>
      </c>
      <c r="B316">
        <v>-1.30175541964783E-2</v>
      </c>
      <c r="C316">
        <v>-5.4659949758483501E-3</v>
      </c>
      <c r="D316">
        <f t="shared" si="8"/>
        <v>7.5515592206299494E-3</v>
      </c>
      <c r="E316">
        <v>8605.6299999999992</v>
      </c>
      <c r="F316">
        <f>F315*(1+B316)</f>
        <v>89.984176805180056</v>
      </c>
      <c r="G316">
        <f>G315*(1+C316)</f>
        <v>118.60276587320345</v>
      </c>
      <c r="H316">
        <f t="shared" si="9"/>
        <v>70.499176272722124</v>
      </c>
    </row>
    <row r="317" spans="1:8" x14ac:dyDescent="0.45">
      <c r="A317" s="2">
        <v>42445</v>
      </c>
      <c r="B317">
        <v>-3.9192558591936199E-3</v>
      </c>
      <c r="C317">
        <v>5.3222988563497399E-3</v>
      </c>
      <c r="D317">
        <f t="shared" si="8"/>
        <v>9.2415547155433597E-3</v>
      </c>
      <c r="E317">
        <v>8571.36</v>
      </c>
      <c r="F317">
        <f>F316*(1+B317)</f>
        <v>89.631505793001637</v>
      </c>
      <c r="G317">
        <f>G316*(1+C317)</f>
        <v>119.23400523837032</v>
      </c>
      <c r="H317">
        <f t="shared" si="9"/>
        <v>70.218429044353485</v>
      </c>
    </row>
    <row r="318" spans="1:8" x14ac:dyDescent="0.45">
      <c r="A318" s="2">
        <v>42446</v>
      </c>
      <c r="B318">
        <v>1.70833607490142E-2</v>
      </c>
      <c r="C318">
        <v>-3.2067309382220798E-4</v>
      </c>
      <c r="D318">
        <f t="shared" si="8"/>
        <v>-1.7404033842836408E-2</v>
      </c>
      <c r="E318">
        <v>8773.83</v>
      </c>
      <c r="F318">
        <f>F317*(1+B318)</f>
        <v>91.162713140940838</v>
      </c>
      <c r="G318">
        <f>G317*(1+C318)</f>
        <v>119.19577010102171</v>
      </c>
      <c r="H318">
        <f t="shared" si="9"/>
        <v>71.877106935447799</v>
      </c>
    </row>
    <row r="319" spans="1:8" x14ac:dyDescent="0.45">
      <c r="A319" s="2">
        <v>42447</v>
      </c>
      <c r="B319">
        <v>1.18248594132776E-2</v>
      </c>
      <c r="C319">
        <v>-3.6929411949713602E-3</v>
      </c>
      <c r="D319">
        <f t="shared" si="8"/>
        <v>-1.551780060824896E-2</v>
      </c>
      <c r="E319">
        <v>8883.01</v>
      </c>
      <c r="F319">
        <f>F318*(1+B319)</f>
        <v>92.24069940756543</v>
      </c>
      <c r="G319">
        <f>G318*(1+C319)</f>
        <v>118.75558713134932</v>
      </c>
      <c r="H319">
        <f t="shared" si="9"/>
        <v>72.771533033880559</v>
      </c>
    </row>
    <row r="320" spans="1:8" x14ac:dyDescent="0.45">
      <c r="A320" s="2">
        <v>42450</v>
      </c>
      <c r="B320">
        <v>3.55889314477148E-3</v>
      </c>
      <c r="C320">
        <v>-1.2100925413065899E-2</v>
      </c>
      <c r="D320">
        <f t="shared" si="8"/>
        <v>-1.5659818557837379E-2</v>
      </c>
      <c r="E320">
        <v>8928.65</v>
      </c>
      <c r="F320">
        <f>F319*(1+B320)</f>
        <v>92.568974200355939</v>
      </c>
      <c r="G320">
        <f>G319*(1+C320)</f>
        <v>117.31853462908801</v>
      </c>
      <c r="H320">
        <f t="shared" si="9"/>
        <v>73.145425753540465</v>
      </c>
    </row>
    <row r="321" spans="1:8" x14ac:dyDescent="0.45">
      <c r="A321" s="2">
        <v>42451</v>
      </c>
      <c r="B321">
        <v>-6.6993201642380198E-3</v>
      </c>
      <c r="C321">
        <v>1.5801603775003701E-3</v>
      </c>
      <c r="D321">
        <f t="shared" si="8"/>
        <v>8.279480541738389E-3</v>
      </c>
      <c r="E321">
        <v>8900.19</v>
      </c>
      <c r="F321">
        <f>F320*(1+B321)</f>
        <v>91.948825004912663</v>
      </c>
      <c r="G321">
        <f>G320*(1+C321)</f>
        <v>117.50391672905529</v>
      </c>
      <c r="H321">
        <f t="shared" si="9"/>
        <v>72.91227529776657</v>
      </c>
    </row>
    <row r="322" spans="1:8" x14ac:dyDescent="0.45">
      <c r="A322" s="2">
        <v>42452</v>
      </c>
      <c r="B322">
        <v>-2.7260094538881902E-3</v>
      </c>
      <c r="C322">
        <v>-1.4023614794673701E-3</v>
      </c>
      <c r="D322">
        <f t="shared" si="8"/>
        <v>1.3236479744208201E-3</v>
      </c>
      <c r="E322">
        <v>8873.33</v>
      </c>
      <c r="F322">
        <f>F321*(1+B322)</f>
        <v>91.698171638675362</v>
      </c>
      <c r="G322">
        <f>G321*(1+C322)</f>
        <v>117.33913376254792</v>
      </c>
      <c r="H322">
        <f t="shared" si="9"/>
        <v>72.692232386941285</v>
      </c>
    </row>
    <row r="323" spans="1:8" x14ac:dyDescent="0.45">
      <c r="A323" s="2">
        <v>42453</v>
      </c>
      <c r="B323">
        <v>-1.18309306044825E-2</v>
      </c>
      <c r="C323">
        <v>-9.971965748993099E-4</v>
      </c>
      <c r="D323">
        <f t="shared" si="8"/>
        <v>1.0833734029583191E-2</v>
      </c>
      <c r="E323">
        <v>8701.1299999999992</v>
      </c>
      <c r="F323">
        <f>F322*(1+B323)</f>
        <v>90.613296933460276</v>
      </c>
      <c r="G323">
        <f>G322*(1+C323)</f>
        <v>117.22212358025826</v>
      </c>
      <c r="H323">
        <f t="shared" si="9"/>
        <v>71.281532861844028</v>
      </c>
    </row>
    <row r="324" spans="1:8" x14ac:dyDescent="0.45">
      <c r="A324" s="2">
        <v>42454</v>
      </c>
      <c r="B324">
        <v>-2.5999999999999998E-4</v>
      </c>
      <c r="C324" s="3">
        <v>6.7762635780343997E-21</v>
      </c>
      <c r="D324">
        <f t="shared" si="8"/>
        <v>2.5999999999999998E-4</v>
      </c>
      <c r="E324">
        <v>8701.1299999999992</v>
      </c>
      <c r="F324">
        <f>F323*(1+B324)</f>
        <v>90.589737476257568</v>
      </c>
      <c r="G324">
        <f>G323*(1+C324)</f>
        <v>117.22212358025826</v>
      </c>
      <c r="H324">
        <f t="shared" si="9"/>
        <v>71.281532861844028</v>
      </c>
    </row>
    <row r="325" spans="1:8" x14ac:dyDescent="0.45">
      <c r="A325" s="2">
        <v>42457</v>
      </c>
      <c r="B325">
        <v>-2.5999999999999998E-4</v>
      </c>
      <c r="C325" s="3">
        <v>6.7762635780343997E-21</v>
      </c>
      <c r="D325">
        <f t="shared" si="8"/>
        <v>2.5999999999999998E-4</v>
      </c>
      <c r="E325">
        <v>8701.1299999999992</v>
      </c>
      <c r="F325">
        <f>F324*(1+B325)</f>
        <v>90.566184144513741</v>
      </c>
      <c r="G325">
        <f>G324*(1+C325)</f>
        <v>117.22212358025826</v>
      </c>
      <c r="H325">
        <f t="shared" si="9"/>
        <v>71.281532861844028</v>
      </c>
    </row>
    <row r="326" spans="1:8" x14ac:dyDescent="0.45">
      <c r="A326" s="2">
        <v>42458</v>
      </c>
      <c r="B326">
        <v>5.31882775548818E-4</v>
      </c>
      <c r="C326">
        <v>6.0341232083698298E-3</v>
      </c>
      <c r="D326">
        <f t="shared" ref="D326:D389" si="10">C326-B326</f>
        <v>5.5022404328210119E-3</v>
      </c>
      <c r="E326">
        <v>8726.93</v>
      </c>
      <c r="F326">
        <f>F325*(1+B326)</f>
        <v>90.614354737907377</v>
      </c>
      <c r="G326">
        <f>G325*(1+C326)</f>
        <v>117.92945631668829</v>
      </c>
      <c r="H326">
        <f t="shared" si="9"/>
        <v>71.492892024140829</v>
      </c>
    </row>
    <row r="327" spans="1:8" x14ac:dyDescent="0.45">
      <c r="A327" s="2">
        <v>42459</v>
      </c>
      <c r="B327">
        <v>9.4825901376710195E-3</v>
      </c>
      <c r="C327">
        <v>-7.9091068044448102E-3</v>
      </c>
      <c r="D327">
        <f t="shared" si="10"/>
        <v>-1.7391696942115828E-2</v>
      </c>
      <c r="E327">
        <v>8979.41</v>
      </c>
      <c r="F327">
        <f>F326*(1+B327)</f>
        <v>91.473613524476477</v>
      </c>
      <c r="G327">
        <f>G326*(1+C327)</f>
        <v>116.99673965128949</v>
      </c>
      <c r="H327">
        <f t="shared" ref="H327:H390" si="11">E327/$E$5*100</f>
        <v>73.56126261703605</v>
      </c>
    </row>
    <row r="328" spans="1:8" x14ac:dyDescent="0.45">
      <c r="A328" s="2">
        <v>42460</v>
      </c>
      <c r="B328">
        <v>7.3850990993885803E-4</v>
      </c>
      <c r="C328">
        <v>-5.4498266373590402E-3</v>
      </c>
      <c r="D328">
        <f t="shared" si="10"/>
        <v>-6.188336547297898E-3</v>
      </c>
      <c r="E328">
        <v>9003.25</v>
      </c>
      <c r="F328">
        <f>F327*(1+B328)</f>
        <v>91.541167694562219</v>
      </c>
      <c r="G328">
        <f>G327*(1+C328)</f>
        <v>116.35912770305373</v>
      </c>
      <c r="H328">
        <f t="shared" si="11"/>
        <v>73.756565036770766</v>
      </c>
    </row>
    <row r="329" spans="1:8" x14ac:dyDescent="0.45">
      <c r="A329" s="2">
        <v>42461</v>
      </c>
      <c r="B329">
        <v>-3.21947929428362E-3</v>
      </c>
      <c r="C329">
        <v>5.1256866365272302E-3</v>
      </c>
      <c r="D329">
        <f t="shared" si="10"/>
        <v>8.3451659308108501E-3</v>
      </c>
      <c r="E329">
        <v>8842.86</v>
      </c>
      <c r="F329">
        <f>F328*(1+B329)</f>
        <v>91.246452800595037</v>
      </c>
      <c r="G329">
        <f>G328*(1+C329)</f>
        <v>116.95554812895924</v>
      </c>
      <c r="H329">
        <f t="shared" si="11"/>
        <v>72.442615577825649</v>
      </c>
    </row>
    <row r="330" spans="1:8" x14ac:dyDescent="0.45">
      <c r="A330" s="2">
        <v>42464</v>
      </c>
      <c r="B330">
        <v>-2.5999999999999998E-4</v>
      </c>
      <c r="C330" s="3">
        <v>3.3881317890171999E-21</v>
      </c>
      <c r="D330">
        <f t="shared" si="10"/>
        <v>2.5999999999999998E-4</v>
      </c>
      <c r="E330">
        <v>8842.86</v>
      </c>
      <c r="F330">
        <f>F329*(1+B330)</f>
        <v>91.222728722866876</v>
      </c>
      <c r="G330">
        <f>G329*(1+C330)</f>
        <v>116.95554812895924</v>
      </c>
      <c r="H330">
        <f t="shared" si="11"/>
        <v>72.442615577825649</v>
      </c>
    </row>
    <row r="331" spans="1:8" x14ac:dyDescent="0.45">
      <c r="A331" s="2">
        <v>42465</v>
      </c>
      <c r="B331">
        <v>-3.40805855857803E-3</v>
      </c>
      <c r="C331">
        <v>8.9197444886759698E-3</v>
      </c>
      <c r="D331">
        <f t="shared" si="10"/>
        <v>1.2327803047253999E-2</v>
      </c>
      <c r="E331">
        <v>8679.0400000000009</v>
      </c>
      <c r="F331">
        <f>F330*(1+B331)</f>
        <v>90.911836321506058</v>
      </c>
      <c r="G331">
        <f>G330*(1+C331)</f>
        <v>117.9987617348026</v>
      </c>
      <c r="H331">
        <f t="shared" si="11"/>
        <v>71.100566819396889</v>
      </c>
    </row>
    <row r="332" spans="1:8" x14ac:dyDescent="0.45">
      <c r="A332" s="2">
        <v>42466</v>
      </c>
      <c r="B332">
        <v>1.9533315554154198E-3</v>
      </c>
      <c r="C332">
        <v>1.8668925996838601E-3</v>
      </c>
      <c r="D332">
        <f t="shared" si="10"/>
        <v>-8.6438955731559745E-5</v>
      </c>
      <c r="E332">
        <v>8668.6299999999992</v>
      </c>
      <c r="F332">
        <f>F331*(1+B332)</f>
        <v>91.089417280153626</v>
      </c>
      <c r="G332">
        <f>G331*(1+C332)</f>
        <v>118.21905274985716</v>
      </c>
      <c r="H332">
        <f t="shared" si="11"/>
        <v>71.015285855074794</v>
      </c>
    </row>
    <row r="333" spans="1:8" x14ac:dyDescent="0.45">
      <c r="A333" s="2">
        <v>42467</v>
      </c>
      <c r="B333">
        <v>3.10585238154403E-3</v>
      </c>
      <c r="C333">
        <v>-5.3754461075839898E-4</v>
      </c>
      <c r="D333">
        <f t="shared" si="10"/>
        <v>-3.6433969923024287E-3</v>
      </c>
      <c r="E333">
        <v>8647.33</v>
      </c>
      <c r="F333">
        <f>F332*(1+B333)</f>
        <v>91.372327563746637</v>
      </c>
      <c r="G333">
        <f>G332*(1+C333)</f>
        <v>118.15550473516251</v>
      </c>
      <c r="H333">
        <f t="shared" si="11"/>
        <v>70.840791662946032</v>
      </c>
    </row>
    <row r="334" spans="1:8" x14ac:dyDescent="0.45">
      <c r="A334" s="2">
        <v>42468</v>
      </c>
      <c r="B334">
        <v>-2.9088862144309902E-3</v>
      </c>
      <c r="C334">
        <v>-8.2121784458886304E-3</v>
      </c>
      <c r="D334">
        <f t="shared" si="10"/>
        <v>-5.3032922314576406E-3</v>
      </c>
      <c r="E334">
        <v>8704.81</v>
      </c>
      <c r="F334">
        <f>F333*(1+B334)</f>
        <v>91.10653585971599</v>
      </c>
      <c r="G334">
        <f>G333*(1+C334)</f>
        <v>117.18519064591332</v>
      </c>
      <c r="H334">
        <f t="shared" si="11"/>
        <v>71.311680215225891</v>
      </c>
    </row>
    <row r="335" spans="1:8" x14ac:dyDescent="0.45">
      <c r="A335" s="2">
        <v>42471</v>
      </c>
      <c r="B335">
        <v>1.76954665342022E-2</v>
      </c>
      <c r="C335">
        <v>9.34178944682495E-3</v>
      </c>
      <c r="D335">
        <f t="shared" si="10"/>
        <v>-8.3536770873772499E-3</v>
      </c>
      <c r="E335">
        <v>8807.06</v>
      </c>
      <c r="F335">
        <f>F334*(1+B335)</f>
        <v>92.718708516068688</v>
      </c>
      <c r="G335">
        <f>G334*(1+C335)</f>
        <v>118.27991002321347</v>
      </c>
      <c r="H335">
        <f t="shared" si="11"/>
        <v>72.14933425959984</v>
      </c>
    </row>
    <row r="336" spans="1:8" x14ac:dyDescent="0.45">
      <c r="A336" s="2">
        <v>42472</v>
      </c>
      <c r="B336">
        <v>4.3175033504742099E-3</v>
      </c>
      <c r="C336">
        <v>1.5458515927829499E-3</v>
      </c>
      <c r="D336">
        <f t="shared" si="10"/>
        <v>-2.77165175769126E-3</v>
      </c>
      <c r="E336">
        <v>8841.86</v>
      </c>
      <c r="F336">
        <f>F335*(1+B336)</f>
        <v>93.119021850738463</v>
      </c>
      <c r="G336">
        <f>G335*(1+C336)</f>
        <v>118.46275321051708</v>
      </c>
      <c r="H336">
        <f t="shared" si="11"/>
        <v>72.434423362232749</v>
      </c>
    </row>
    <row r="337" spans="1:8" x14ac:dyDescent="0.45">
      <c r="A337" s="2">
        <v>42473</v>
      </c>
      <c r="B337">
        <v>2.83774034727634E-2</v>
      </c>
      <c r="C337">
        <v>9.4698049461660397E-3</v>
      </c>
      <c r="D337">
        <f t="shared" si="10"/>
        <v>-1.8907598526597361E-2</v>
      </c>
      <c r="E337">
        <v>9191.49</v>
      </c>
      <c r="F337">
        <f>F336*(1+B337)</f>
        <v>95.761497904785926</v>
      </c>
      <c r="G337">
        <f>G336*(1+C337)</f>
        <v>119.58457237680649</v>
      </c>
      <c r="H337">
        <f t="shared" si="11"/>
        <v>75.298667699978125</v>
      </c>
    </row>
    <row r="338" spans="1:8" x14ac:dyDescent="0.45">
      <c r="A338" s="2">
        <v>42474</v>
      </c>
      <c r="B338">
        <v>-1.27398500717824E-4</v>
      </c>
      <c r="C338">
        <v>-1.14261629668094E-3</v>
      </c>
      <c r="D338">
        <f t="shared" si="10"/>
        <v>-1.0152177959631158E-3</v>
      </c>
      <c r="E338">
        <v>9237.9</v>
      </c>
      <c r="F338">
        <f>F337*(1+B338)</f>
        <v>95.749298033526358</v>
      </c>
      <c r="G338">
        <f>G337*(1+C338)</f>
        <v>119.44793309557714</v>
      </c>
      <c r="H338">
        <f t="shared" si="11"/>
        <v>75.67886842564458</v>
      </c>
    </row>
    <row r="339" spans="1:8" x14ac:dyDescent="0.45">
      <c r="A339" s="2">
        <v>42475</v>
      </c>
      <c r="B339">
        <v>-1.72082201708473E-3</v>
      </c>
      <c r="C339">
        <v>-2.72413984380597E-3</v>
      </c>
      <c r="D339">
        <f t="shared" si="10"/>
        <v>-1.00331782672124E-3</v>
      </c>
      <c r="E339">
        <v>9214.98</v>
      </c>
      <c r="F339">
        <f>F338*(1+B339)</f>
        <v>95.584530533349863</v>
      </c>
      <c r="G339">
        <f>G338*(1+C339)</f>
        <v>119.12254022177122</v>
      </c>
      <c r="H339">
        <f t="shared" si="11"/>
        <v>75.491102844255337</v>
      </c>
    </row>
    <row r="340" spans="1:8" x14ac:dyDescent="0.45">
      <c r="A340" s="2">
        <v>42478</v>
      </c>
      <c r="B340">
        <v>-9.5710955919940301E-3</v>
      </c>
      <c r="C340">
        <v>-3.9157524925124802E-3</v>
      </c>
      <c r="D340">
        <f t="shared" si="10"/>
        <v>5.6553430994815499E-3</v>
      </c>
      <c r="E340">
        <v>9090.85</v>
      </c>
      <c r="F340">
        <f>F339*(1+B340)</f>
        <v>94.669681854499302</v>
      </c>
      <c r="G340">
        <f>G339*(1+C340)</f>
        <v>118.6560858379834</v>
      </c>
      <c r="H340">
        <f t="shared" si="11"/>
        <v>74.474203122708744</v>
      </c>
    </row>
    <row r="341" spans="1:8" x14ac:dyDescent="0.45">
      <c r="A341" s="2">
        <v>42479</v>
      </c>
      <c r="B341">
        <v>1.7218398102877501E-2</v>
      </c>
      <c r="C341">
        <v>7.18396511022182E-3</v>
      </c>
      <c r="D341">
        <f t="shared" si="10"/>
        <v>-1.0034432992655681E-2</v>
      </c>
      <c r="E341">
        <v>9244.4500000000007</v>
      </c>
      <c r="F341">
        <f>F340*(1+B341)</f>
        <v>96.299742124942824</v>
      </c>
      <c r="G341">
        <f>G340*(1+C341)</f>
        <v>119.50850701875896</v>
      </c>
      <c r="H341">
        <f t="shared" si="11"/>
        <v>75.732527437778089</v>
      </c>
    </row>
    <row r="342" spans="1:8" x14ac:dyDescent="0.45">
      <c r="A342" s="2">
        <v>42480</v>
      </c>
      <c r="B342">
        <v>-1.31406621556224E-2</v>
      </c>
      <c r="C342">
        <v>-5.0072893116608298E-3</v>
      </c>
      <c r="D342">
        <f t="shared" si="10"/>
        <v>8.1333728439615706E-3</v>
      </c>
      <c r="E342">
        <v>9134.42</v>
      </c>
      <c r="F342">
        <f>F341*(1+B342)</f>
        <v>95.034299748005395</v>
      </c>
      <c r="G342">
        <f>G341*(1+C342)</f>
        <v>118.91009334891139</v>
      </c>
      <c r="H342">
        <f t="shared" si="11"/>
        <v>74.831137956091368</v>
      </c>
    </row>
    <row r="343" spans="1:8" x14ac:dyDescent="0.45">
      <c r="A343" s="2">
        <v>42481</v>
      </c>
      <c r="B343">
        <v>6.6098278240065301E-3</v>
      </c>
      <c r="C343">
        <v>-2.4026572457578601E-3</v>
      </c>
      <c r="D343">
        <f t="shared" si="10"/>
        <v>-9.0124850697643893E-3</v>
      </c>
      <c r="E343">
        <v>9248.4</v>
      </c>
      <c r="F343">
        <f>F342*(1+B343)</f>
        <v>95.662460106714732</v>
      </c>
      <c r="G343">
        <f>G342*(1+C343)</f>
        <v>118.62439315153289</v>
      </c>
      <c r="H343">
        <f t="shared" si="11"/>
        <v>75.76488668937003</v>
      </c>
    </row>
    <row r="344" spans="1:8" x14ac:dyDescent="0.45">
      <c r="A344" s="2">
        <v>42482</v>
      </c>
      <c r="B344">
        <v>-1.6060748553535498E-2</v>
      </c>
      <c r="C344">
        <v>-8.3535656771141203E-3</v>
      </c>
      <c r="D344">
        <f t="shared" si="10"/>
        <v>7.7071828764213781E-3</v>
      </c>
      <c r="E344">
        <v>9120.91</v>
      </c>
      <c r="F344">
        <f>F343*(1+B344)</f>
        <v>94.126049388928166</v>
      </c>
      <c r="G344">
        <f>G343*(1+C344)</f>
        <v>117.63345649243375</v>
      </c>
      <c r="H344">
        <f t="shared" si="11"/>
        <v>74.720461123431292</v>
      </c>
    </row>
    <row r="345" spans="1:8" x14ac:dyDescent="0.45">
      <c r="A345" s="2">
        <v>42485</v>
      </c>
      <c r="B345">
        <v>-2.0677383382832898E-3</v>
      </c>
      <c r="C345">
        <v>8.1007061574645805E-3</v>
      </c>
      <c r="D345">
        <f t="shared" si="10"/>
        <v>1.016844449574787E-2</v>
      </c>
      <c r="E345">
        <v>8986.33</v>
      </c>
      <c r="F345">
        <f>F344*(1+B345)</f>
        <v>93.93142134797553</v>
      </c>
      <c r="G345">
        <f>G344*(1+C345)</f>
        <v>118.58637055776585</v>
      </c>
      <c r="H345">
        <f t="shared" si="11"/>
        <v>73.617952748938905</v>
      </c>
    </row>
    <row r="346" spans="1:8" x14ac:dyDescent="0.45">
      <c r="A346" s="2">
        <v>42486</v>
      </c>
      <c r="B346">
        <v>-8.6756137171765599E-3</v>
      </c>
      <c r="C346">
        <v>-5.9308041802284698E-3</v>
      </c>
      <c r="D346">
        <f t="shared" si="10"/>
        <v>2.7448095369480901E-3</v>
      </c>
      <c r="E346">
        <v>9016.1200000000008</v>
      </c>
      <c r="F346">
        <f>F345*(1+B346)</f>
        <v>93.11650862045515</v>
      </c>
      <c r="G346">
        <f>G345*(1+C346)</f>
        <v>117.88305801554372</v>
      </c>
      <c r="H346">
        <f t="shared" si="11"/>
        <v>73.861998851451389</v>
      </c>
    </row>
    <row r="347" spans="1:8" x14ac:dyDescent="0.45">
      <c r="A347" s="2">
        <v>42487</v>
      </c>
      <c r="B347">
        <v>-4.0645593610216203E-3</v>
      </c>
      <c r="C347">
        <v>-4.1148791160540996E-3</v>
      </c>
      <c r="D347">
        <f t="shared" si="10"/>
        <v>-5.0319755032479305E-5</v>
      </c>
      <c r="E347">
        <v>9037.48</v>
      </c>
      <c r="F347">
        <f>F346*(1+B347)</f>
        <v>92.73803104367623</v>
      </c>
      <c r="G347">
        <f>G346*(1+C347)</f>
        <v>117.39798348197897</v>
      </c>
      <c r="H347">
        <f t="shared" si="11"/>
        <v>74.036984576515707</v>
      </c>
    </row>
    <row r="348" spans="1:8" x14ac:dyDescent="0.45">
      <c r="A348" s="2">
        <v>42488</v>
      </c>
      <c r="B348">
        <v>-4.1672047128104E-4</v>
      </c>
      <c r="C348">
        <v>-6.4200496330734103E-3</v>
      </c>
      <c r="D348">
        <f t="shared" si="10"/>
        <v>-6.0033291617923703E-3</v>
      </c>
      <c r="E348">
        <v>9060.93</v>
      </c>
      <c r="F348">
        <f>F347*(1+B348)</f>
        <v>92.699385207674027</v>
      </c>
      <c r="G348">
        <f>G347*(1+C348)</f>
        <v>116.64428260120194</v>
      </c>
      <c r="H348">
        <f t="shared" si="11"/>
        <v>74.229092032169191</v>
      </c>
    </row>
    <row r="349" spans="1:8" x14ac:dyDescent="0.45">
      <c r="A349" s="2">
        <v>42489</v>
      </c>
      <c r="B349">
        <v>-1.2809321988802799E-3</v>
      </c>
      <c r="C349">
        <v>2.38748801346949E-3</v>
      </c>
      <c r="D349">
        <f t="shared" si="10"/>
        <v>3.6684202123497701E-3</v>
      </c>
      <c r="E349">
        <v>8939.4699999999993</v>
      </c>
      <c r="F349">
        <f>F348*(1+B349)</f>
        <v>92.580643580345111</v>
      </c>
      <c r="G349">
        <f>G348*(1+C349)</f>
        <v>116.92276942775206</v>
      </c>
      <c r="H349">
        <f t="shared" si="11"/>
        <v>73.234065526255648</v>
      </c>
    </row>
    <row r="350" spans="1:8" x14ac:dyDescent="0.45">
      <c r="A350" s="2">
        <v>42492</v>
      </c>
      <c r="B350">
        <v>-2.5999999999999998E-4</v>
      </c>
      <c r="C350" s="3">
        <v>-1.01643953670516E-20</v>
      </c>
      <c r="D350">
        <f t="shared" si="10"/>
        <v>2.5999999999999998E-4</v>
      </c>
      <c r="E350">
        <v>8939.4699999999993</v>
      </c>
      <c r="F350">
        <f>F349*(1+B350)</f>
        <v>92.556572613014211</v>
      </c>
      <c r="G350">
        <f>G349*(1+C350)</f>
        <v>116.92276942775206</v>
      </c>
      <c r="H350">
        <f t="shared" si="11"/>
        <v>73.234065526255648</v>
      </c>
    </row>
    <row r="351" spans="1:8" x14ac:dyDescent="0.45">
      <c r="A351" s="2">
        <v>42493</v>
      </c>
      <c r="B351">
        <v>-4.5163173889679799E-3</v>
      </c>
      <c r="C351">
        <v>7.5890630746672698E-3</v>
      </c>
      <c r="D351">
        <f t="shared" si="10"/>
        <v>1.2105380463635251E-2</v>
      </c>
      <c r="E351">
        <v>8748.7000000000007</v>
      </c>
      <c r="F351">
        <f>F350*(1+B351)</f>
        <v>92.138557754658777</v>
      </c>
      <c r="G351">
        <f>G350*(1+C351)</f>
        <v>117.81010369980406</v>
      </c>
      <c r="H351">
        <f t="shared" si="11"/>
        <v>71.671236557598249</v>
      </c>
    </row>
    <row r="352" spans="1:8" x14ac:dyDescent="0.45">
      <c r="A352" s="2">
        <v>42494</v>
      </c>
      <c r="B352">
        <v>-6.1702178703560403E-3</v>
      </c>
      <c r="C352">
        <v>-1.7551841013113199E-3</v>
      </c>
      <c r="D352">
        <f t="shared" si="10"/>
        <v>4.4150337690447208E-3</v>
      </c>
      <c r="E352">
        <v>8697.3700000000008</v>
      </c>
      <c r="F352">
        <f>F351*(1+B352)</f>
        <v>91.570042779052159</v>
      </c>
      <c r="G352">
        <f>G351*(1+C352)</f>
        <v>117.60332527881631</v>
      </c>
      <c r="H352">
        <f t="shared" si="11"/>
        <v>71.250730131214723</v>
      </c>
    </row>
    <row r="353" spans="1:8" x14ac:dyDescent="0.45">
      <c r="A353" s="2">
        <v>42495</v>
      </c>
      <c r="B353">
        <v>-1.0547701959548799E-2</v>
      </c>
      <c r="C353">
        <v>-7.7092089993835303E-4</v>
      </c>
      <c r="D353">
        <f t="shared" si="10"/>
        <v>9.7767810596104468E-3</v>
      </c>
      <c r="E353">
        <v>8626.73</v>
      </c>
      <c r="F353">
        <f>F352*(1+B353)</f>
        <v>90.604189259395582</v>
      </c>
      <c r="G353">
        <f>G352*(1+C353)</f>
        <v>117.51266241745662</v>
      </c>
      <c r="H353">
        <f t="shared" si="11"/>
        <v>70.672032021732306</v>
      </c>
    </row>
    <row r="354" spans="1:8" x14ac:dyDescent="0.45">
      <c r="A354" s="2">
        <v>42496</v>
      </c>
      <c r="B354">
        <v>-2.04819519527067E-2</v>
      </c>
      <c r="C354">
        <v>1.1258784362614099E-2</v>
      </c>
      <c r="D354">
        <f t="shared" si="10"/>
        <v>3.1740736315320803E-2</v>
      </c>
      <c r="E354">
        <v>8471.7000000000007</v>
      </c>
      <c r="F354">
        <f>F353*(1+B354)</f>
        <v>88.748438608270689</v>
      </c>
      <c r="G354">
        <f>G353*(1+C354)</f>
        <v>118.83571214349145</v>
      </c>
      <c r="H354">
        <f t="shared" si="11"/>
        <v>69.401992838365132</v>
      </c>
    </row>
    <row r="355" spans="1:8" x14ac:dyDescent="0.45">
      <c r="A355" s="2">
        <v>42499</v>
      </c>
      <c r="B355">
        <v>-5.7215074911547304E-3</v>
      </c>
      <c r="C355">
        <v>-5.5025328900765802E-3</v>
      </c>
      <c r="D355">
        <f t="shared" si="10"/>
        <v>2.1897460107815018E-4</v>
      </c>
      <c r="E355">
        <v>8450.7199999999993</v>
      </c>
      <c r="F355">
        <f>F354*(1+B355)</f>
        <v>88.240663751945178</v>
      </c>
      <c r="G355">
        <f>G354*(1+C355)</f>
        <v>118.1818147289062</v>
      </c>
      <c r="H355">
        <f t="shared" si="11"/>
        <v>69.230120155226103</v>
      </c>
    </row>
    <row r="356" spans="1:8" x14ac:dyDescent="0.45">
      <c r="A356" s="2">
        <v>42500</v>
      </c>
      <c r="B356">
        <v>1.1430791755021499E-3</v>
      </c>
      <c r="C356">
        <v>-1.95124953739783E-3</v>
      </c>
      <c r="D356">
        <f t="shared" si="10"/>
        <v>-3.0943287128999799E-3</v>
      </c>
      <c r="E356">
        <v>8486.16</v>
      </c>
      <c r="F356">
        <f>F355*(1+B356)</f>
        <v>88.341529817112502</v>
      </c>
      <c r="G356">
        <f>G355*(1+C356)</f>
        <v>117.95121251758759</v>
      </c>
      <c r="H356">
        <f t="shared" si="11"/>
        <v>69.520452275838451</v>
      </c>
    </row>
    <row r="357" spans="1:8" x14ac:dyDescent="0.45">
      <c r="A357" s="2">
        <v>42501</v>
      </c>
      <c r="B357" s="3">
        <v>-1.66852607527998E-3</v>
      </c>
      <c r="C357">
        <v>-2.82380063198054E-3</v>
      </c>
      <c r="D357">
        <f t="shared" si="10"/>
        <v>-1.15527455670056E-3</v>
      </c>
      <c r="E357">
        <v>8443.67</v>
      </c>
      <c r="F357">
        <f>F356*(1+B357)</f>
        <v>88.194129671082521</v>
      </c>
      <c r="G357">
        <f>G356*(1+C357)</f>
        <v>117.61814180913755</v>
      </c>
      <c r="H357">
        <f t="shared" si="11"/>
        <v>69.172365035296167</v>
      </c>
    </row>
    <row r="358" spans="1:8" x14ac:dyDescent="0.45">
      <c r="A358" s="2">
        <v>42502</v>
      </c>
      <c r="B358">
        <v>-3.9894028408709904E-3</v>
      </c>
      <c r="C358">
        <v>4.77804627268936E-3</v>
      </c>
      <c r="D358">
        <f t="shared" si="10"/>
        <v>8.7674491135603504E-3</v>
      </c>
      <c r="E358">
        <v>8413.7199999999993</v>
      </c>
      <c r="F358">
        <f>F357*(1+B358)</f>
        <v>87.842287759624554</v>
      </c>
      <c r="G358">
        <f>G357*(1+C358)</f>
        <v>118.18012673320936</v>
      </c>
      <c r="H358">
        <f t="shared" si="11"/>
        <v>68.92700817828883</v>
      </c>
    </row>
    <row r="359" spans="1:8" x14ac:dyDescent="0.45">
      <c r="A359" s="2">
        <v>42503</v>
      </c>
      <c r="B359">
        <v>-2.0628960519056098E-2</v>
      </c>
      <c r="C359">
        <v>-9.5187032778436508E-3</v>
      </c>
      <c r="D359">
        <f t="shared" si="10"/>
        <v>1.1110257241212448E-2</v>
      </c>
      <c r="E359">
        <v>8301.39</v>
      </c>
      <c r="F359">
        <f>F358*(1+B359)</f>
        <v>86.030192673527694</v>
      </c>
      <c r="G359">
        <f>G358*(1+C359)</f>
        <v>117.05520517349798</v>
      </c>
      <c r="H359">
        <f t="shared" si="11"/>
        <v>68.006776600738448</v>
      </c>
    </row>
    <row r="360" spans="1:8" x14ac:dyDescent="0.45">
      <c r="A360" s="2">
        <v>42506</v>
      </c>
      <c r="B360">
        <v>6.6870451371471504E-3</v>
      </c>
      <c r="C360">
        <v>1.7427914346977099E-3</v>
      </c>
      <c r="D360">
        <f t="shared" si="10"/>
        <v>-4.9442537024494406E-3</v>
      </c>
      <c r="E360">
        <v>8312.61</v>
      </c>
      <c r="F360">
        <f>F359*(1+B360)</f>
        <v>86.605480455093044</v>
      </c>
      <c r="G360">
        <f>G359*(1+C360)</f>
        <v>117.25920798246113</v>
      </c>
      <c r="H360">
        <f t="shared" si="11"/>
        <v>68.098693259690791</v>
      </c>
    </row>
    <row r="361" spans="1:8" x14ac:dyDescent="0.45">
      <c r="A361" s="2">
        <v>42507</v>
      </c>
      <c r="B361">
        <v>1.2715632639941601E-2</v>
      </c>
      <c r="C361">
        <v>1.8913564358963701E-3</v>
      </c>
      <c r="D361">
        <f t="shared" si="10"/>
        <v>-1.0824276204045231E-2</v>
      </c>
      <c r="E361">
        <v>8425.7800000000007</v>
      </c>
      <c r="F361">
        <f>F360*(1+B361)</f>
        <v>87.706723929165648</v>
      </c>
      <c r="G361">
        <f>G360*(1+C361)</f>
        <v>117.48098694014688</v>
      </c>
      <c r="H361">
        <f t="shared" si="11"/>
        <v>69.025806298339205</v>
      </c>
    </row>
    <row r="362" spans="1:8" x14ac:dyDescent="0.45">
      <c r="A362" s="2">
        <v>42508</v>
      </c>
      <c r="B362">
        <v>-1.36030328232982E-2</v>
      </c>
      <c r="C362">
        <v>-6.3337543474161397E-3</v>
      </c>
      <c r="D362">
        <f t="shared" si="10"/>
        <v>7.26927847588206E-3</v>
      </c>
      <c r="E362">
        <v>8301.01</v>
      </c>
      <c r="F362">
        <f>F361*(1+B362)</f>
        <v>86.513646484733258</v>
      </c>
      <c r="G362">
        <f>G361*(1+C362)</f>
        <v>116.73689122837598</v>
      </c>
      <c r="H362">
        <f t="shared" si="11"/>
        <v>68.003663558813159</v>
      </c>
    </row>
    <row r="363" spans="1:8" x14ac:dyDescent="0.45">
      <c r="A363" s="2">
        <v>42509</v>
      </c>
      <c r="B363">
        <v>-2.6140373839796298E-3</v>
      </c>
      <c r="C363">
        <v>-3.4523376915865102E-4</v>
      </c>
      <c r="D363">
        <f t="shared" si="10"/>
        <v>2.2688036148209786E-3</v>
      </c>
      <c r="E363">
        <v>8243.2000000000007</v>
      </c>
      <c r="F363">
        <f>F362*(1+B363)</f>
        <v>86.287496578597768</v>
      </c>
      <c r="G363">
        <f>G362*(1+C363)</f>
        <v>116.69658971141735</v>
      </c>
      <c r="H363">
        <f t="shared" si="11"/>
        <v>67.530071575387652</v>
      </c>
    </row>
    <row r="364" spans="1:8" x14ac:dyDescent="0.45">
      <c r="A364" s="2">
        <v>42510</v>
      </c>
      <c r="B364">
        <v>4.1635707190456599E-3</v>
      </c>
      <c r="C364">
        <v>8.2463571355961905E-4</v>
      </c>
      <c r="D364">
        <f t="shared" si="10"/>
        <v>-3.3389350054860408E-3</v>
      </c>
      <c r="E364">
        <v>8303.58</v>
      </c>
      <c r="F364">
        <f>F363*(1+B364)</f>
        <v>86.646760672772174</v>
      </c>
      <c r="G364">
        <f>G363*(1+C364)</f>
        <v>116.79282188694401</v>
      </c>
      <c r="H364">
        <f t="shared" si="11"/>
        <v>68.024717552886898</v>
      </c>
    </row>
    <row r="365" spans="1:8" x14ac:dyDescent="0.45">
      <c r="A365" s="2">
        <v>42513</v>
      </c>
      <c r="B365">
        <v>-4.97178086192635E-3</v>
      </c>
      <c r="C365">
        <v>-1.0048087779296199E-2</v>
      </c>
      <c r="D365">
        <f t="shared" si="10"/>
        <v>-5.0763069173698494E-3</v>
      </c>
      <c r="E365">
        <v>8308.2099999999991</v>
      </c>
      <c r="F365">
        <f>F364*(1+B365)</f>
        <v>86.215971966311372</v>
      </c>
      <c r="G365">
        <f>G364*(1+C365)</f>
        <v>115.6192773606323</v>
      </c>
      <c r="H365">
        <f t="shared" si="11"/>
        <v>68.062647511082019</v>
      </c>
    </row>
    <row r="366" spans="1:8" x14ac:dyDescent="0.45">
      <c r="A366" s="2">
        <v>42514</v>
      </c>
      <c r="B366" s="3">
        <v>-3.6486338077063199E-3</v>
      </c>
      <c r="C366">
        <v>-5.7814564021951001E-3</v>
      </c>
      <c r="D366">
        <f t="shared" si="10"/>
        <v>-2.1328225944887802E-3</v>
      </c>
      <c r="E366">
        <v>8306.56</v>
      </c>
      <c r="F366">
        <f>F365*(1+B366)</f>
        <v>85.901401456230829</v>
      </c>
      <c r="G366">
        <f>G365*(1+C366)</f>
        <v>114.9508295493185</v>
      </c>
      <c r="H366">
        <f t="shared" si="11"/>
        <v>68.049130355353739</v>
      </c>
    </row>
    <row r="367" spans="1:8" x14ac:dyDescent="0.45">
      <c r="A367" s="2">
        <v>42515</v>
      </c>
      <c r="B367">
        <v>1.9011645956448699E-2</v>
      </c>
      <c r="C367">
        <v>7.9377669826752196E-3</v>
      </c>
      <c r="D367">
        <f t="shared" si="10"/>
        <v>-1.1073878973773479E-2</v>
      </c>
      <c r="E367">
        <v>8536.3799999999992</v>
      </c>
      <c r="F367">
        <f>F366*(1+B367)</f>
        <v>87.534528487879456</v>
      </c>
      <c r="G367">
        <f>G366*(1+C367)</f>
        <v>115.8632824487462</v>
      </c>
      <c r="H367">
        <f t="shared" si="11"/>
        <v>69.931865342913852</v>
      </c>
    </row>
    <row r="368" spans="1:8" x14ac:dyDescent="0.45">
      <c r="A368" s="2">
        <v>42516</v>
      </c>
      <c r="B368">
        <v>1.05223816661265E-2</v>
      </c>
      <c r="C368">
        <v>8.4331211283686005E-3</v>
      </c>
      <c r="D368">
        <f t="shared" si="10"/>
        <v>-2.0892605377578997E-3</v>
      </c>
      <c r="E368">
        <v>8526.19</v>
      </c>
      <c r="F368">
        <f>F367*(1+B368)</f>
        <v>88.455600205593342</v>
      </c>
      <c r="G368">
        <f>G367*(1+C368)</f>
        <v>116.84037154396687</v>
      </c>
      <c r="H368">
        <f t="shared" si="11"/>
        <v>69.848386666022222</v>
      </c>
    </row>
    <row r="369" spans="1:8" x14ac:dyDescent="0.45">
      <c r="A369" s="2">
        <v>42517</v>
      </c>
      <c r="B369">
        <v>1.16653702810225E-2</v>
      </c>
      <c r="C369">
        <v>7.6825421418520801E-3</v>
      </c>
      <c r="D369">
        <f t="shared" si="10"/>
        <v>-3.9828281391704199E-3</v>
      </c>
      <c r="E369">
        <v>8595.2800000000007</v>
      </c>
      <c r="F369">
        <f>F368*(1+B369)</f>
        <v>89.487467535421686</v>
      </c>
      <c r="G369">
        <f>G368*(1+C369)</f>
        <v>117.73800262222305</v>
      </c>
      <c r="H369">
        <f t="shared" si="11"/>
        <v>70.414386841335642</v>
      </c>
    </row>
    <row r="370" spans="1:8" x14ac:dyDescent="0.45">
      <c r="A370" s="2">
        <v>42520</v>
      </c>
      <c r="B370">
        <v>2.94255372017672E-3</v>
      </c>
      <c r="C370">
        <v>-4.4511139982125201E-3</v>
      </c>
      <c r="D370">
        <f t="shared" si="10"/>
        <v>-7.3936677183892401E-3</v>
      </c>
      <c r="E370">
        <v>8624.76</v>
      </c>
      <c r="F370">
        <f>F369*(1+B370)</f>
        <v>89.750789215927242</v>
      </c>
      <c r="G370">
        <f>G369*(1+C370)</f>
        <v>117.21393735062969</v>
      </c>
      <c r="H370">
        <f t="shared" si="11"/>
        <v>70.655893357014307</v>
      </c>
    </row>
    <row r="371" spans="1:8" x14ac:dyDescent="0.45">
      <c r="A371" s="2">
        <v>42521</v>
      </c>
      <c r="B371">
        <v>1.26131426725453E-2</v>
      </c>
      <c r="C371">
        <v>4.6411786894918396E-3</v>
      </c>
      <c r="D371">
        <f t="shared" si="10"/>
        <v>-7.9719639830534601E-3</v>
      </c>
      <c r="E371">
        <v>8704.9</v>
      </c>
      <c r="F371">
        <f>F370*(1+B371)</f>
        <v>90.882828725281271</v>
      </c>
      <c r="G371">
        <f>G370*(1+C371)</f>
        <v>117.75794817877286</v>
      </c>
      <c r="H371">
        <f t="shared" si="11"/>
        <v>71.31241751462926</v>
      </c>
    </row>
    <row r="372" spans="1:8" x14ac:dyDescent="0.45">
      <c r="A372" s="2">
        <v>42522</v>
      </c>
      <c r="B372">
        <v>-4.8669954252355801E-3</v>
      </c>
      <c r="C372">
        <v>-8.8135269674056698E-3</v>
      </c>
      <c r="D372">
        <f t="shared" si="10"/>
        <v>-3.9465315421700897E-3</v>
      </c>
      <c r="E372">
        <v>8708.2900000000009</v>
      </c>
      <c r="F372">
        <f>F371*(1+B372)</f>
        <v>90.440502413642861</v>
      </c>
      <c r="G372">
        <f>G371*(1+C372)</f>
        <v>116.72008532687289</v>
      </c>
      <c r="H372">
        <f t="shared" si="11"/>
        <v>71.340189125489189</v>
      </c>
    </row>
    <row r="373" spans="1:8" x14ac:dyDescent="0.45">
      <c r="A373" s="2">
        <v>42523</v>
      </c>
      <c r="B373">
        <v>1.5090222976584401E-3</v>
      </c>
      <c r="C373">
        <v>3.7155340540562199E-3</v>
      </c>
      <c r="D373">
        <f t="shared" si="10"/>
        <v>2.2065117563977799E-3</v>
      </c>
      <c r="E373">
        <v>8756.3799999999992</v>
      </c>
      <c r="F373">
        <f>F372*(1+B373)</f>
        <v>90.576979148396475</v>
      </c>
      <c r="G373">
        <f>G372*(1+C373)</f>
        <v>117.15376277869723</v>
      </c>
      <c r="H373">
        <f t="shared" si="11"/>
        <v>71.734152773351695</v>
      </c>
    </row>
    <row r="374" spans="1:8" x14ac:dyDescent="0.45">
      <c r="A374" s="2">
        <v>42524</v>
      </c>
      <c r="B374">
        <v>6.6885520818823398E-3</v>
      </c>
      <c r="C374">
        <v>4.45809024174856E-3</v>
      </c>
      <c r="D374">
        <f t="shared" si="10"/>
        <v>-2.2304618401337798E-3</v>
      </c>
      <c r="E374">
        <v>8809.81</v>
      </c>
      <c r="F374">
        <f>F373*(1+B374)</f>
        <v>91.18280799085008</v>
      </c>
      <c r="G374">
        <f>G373*(1+C374)</f>
        <v>117.67604482532506</v>
      </c>
      <c r="H374">
        <f t="shared" si="11"/>
        <v>72.171862852480317</v>
      </c>
    </row>
    <row r="375" spans="1:8" x14ac:dyDescent="0.45">
      <c r="A375" s="2">
        <v>42527</v>
      </c>
      <c r="B375">
        <v>2.4571709593945298E-3</v>
      </c>
      <c r="C375">
        <v>-3.2558155584581998E-3</v>
      </c>
      <c r="D375">
        <f t="shared" si="10"/>
        <v>-5.7129865178527292E-3</v>
      </c>
      <c r="E375">
        <v>8865.35</v>
      </c>
      <c r="F375">
        <f>F374*(1+B375)</f>
        <v>91.406859738641245</v>
      </c>
      <c r="G375">
        <f>G374*(1+C375)</f>
        <v>117.29291332772495</v>
      </c>
      <c r="H375">
        <f t="shared" si="11"/>
        <v>72.626858506509947</v>
      </c>
    </row>
    <row r="376" spans="1:8" x14ac:dyDescent="0.45">
      <c r="A376" s="2">
        <v>42528</v>
      </c>
      <c r="B376">
        <v>1.9019072908299999E-2</v>
      </c>
      <c r="C376">
        <v>7.9388668876615408E-3</v>
      </c>
      <c r="D376">
        <f t="shared" si="10"/>
        <v>-1.1080206020638458E-2</v>
      </c>
      <c r="E376">
        <v>9004.2999999999993</v>
      </c>
      <c r="F376">
        <f>F375*(1+B376)</f>
        <v>93.145333468329213</v>
      </c>
      <c r="G376">
        <f>G375*(1+C376)</f>
        <v>118.22408615349977</v>
      </c>
      <c r="H376">
        <f t="shared" si="11"/>
        <v>73.765166863143307</v>
      </c>
    </row>
    <row r="377" spans="1:8" x14ac:dyDescent="0.45">
      <c r="A377" s="2">
        <v>42529</v>
      </c>
      <c r="B377">
        <v>-8.3103537818721897E-3</v>
      </c>
      <c r="C377">
        <v>-1.0318630199473401E-3</v>
      </c>
      <c r="D377">
        <f t="shared" si="10"/>
        <v>7.2784907619248499E-3</v>
      </c>
      <c r="E377">
        <v>9027.82</v>
      </c>
      <c r="F377">
        <f>F376*(1+B377)</f>
        <v>92.371262794076941</v>
      </c>
      <c r="G377">
        <f>G376*(1+C377)</f>
        <v>118.10209509093092</v>
      </c>
      <c r="H377">
        <f t="shared" si="11"/>
        <v>73.95784777388829</v>
      </c>
    </row>
    <row r="378" spans="1:8" x14ac:dyDescent="0.45">
      <c r="A378" s="2">
        <v>42530</v>
      </c>
      <c r="B378">
        <v>-2.5999999999999998E-4</v>
      </c>
      <c r="C378" s="3">
        <v>-3.3881317890171999E-21</v>
      </c>
      <c r="D378">
        <f t="shared" si="10"/>
        <v>2.5999999999999998E-4</v>
      </c>
      <c r="E378">
        <v>9027.82</v>
      </c>
      <c r="F378">
        <f>F377*(1+B378)</f>
        <v>92.347246265750471</v>
      </c>
      <c r="G378">
        <f>G377*(1+C378)</f>
        <v>118.10209509093092</v>
      </c>
      <c r="H378">
        <f t="shared" si="11"/>
        <v>73.95784777388829</v>
      </c>
    </row>
    <row r="379" spans="1:8" x14ac:dyDescent="0.45">
      <c r="A379" s="2">
        <v>42531</v>
      </c>
      <c r="B379">
        <v>-2.0800508487944298E-2</v>
      </c>
      <c r="C379">
        <v>-3.6076905987665001E-3</v>
      </c>
      <c r="D379">
        <f t="shared" si="10"/>
        <v>1.71928178891778E-2</v>
      </c>
      <c r="E379">
        <v>8831.9699999999993</v>
      </c>
      <c r="F379">
        <f>F378*(1+B379)</f>
        <v>90.426376585961435</v>
      </c>
      <c r="G379">
        <f>G378*(1+C379)</f>
        <v>117.67601927277673</v>
      </c>
      <c r="H379">
        <f t="shared" si="11"/>
        <v>72.353402350018968</v>
      </c>
    </row>
    <row r="380" spans="1:8" x14ac:dyDescent="0.45">
      <c r="A380" s="2">
        <v>42534</v>
      </c>
      <c r="B380">
        <v>-1.8170152585361001E-2</v>
      </c>
      <c r="C380">
        <v>8.85610574610322E-4</v>
      </c>
      <c r="D380">
        <f t="shared" si="10"/>
        <v>1.9055763159971324E-2</v>
      </c>
      <c r="E380">
        <v>8619.92</v>
      </c>
      <c r="F380">
        <f>F379*(1+B380)</f>
        <v>88.783315525653194</v>
      </c>
      <c r="G380">
        <f>G379*(1+C380)</f>
        <v>117.78023439982273</v>
      </c>
      <c r="H380">
        <f t="shared" si="11"/>
        <v>70.616243033544663</v>
      </c>
    </row>
    <row r="381" spans="1:8" x14ac:dyDescent="0.45">
      <c r="A381" s="2">
        <v>42535</v>
      </c>
      <c r="B381">
        <v>-6.7439432058152299E-3</v>
      </c>
      <c r="C381">
        <v>-4.0077891777065599E-3</v>
      </c>
      <c r="D381">
        <f t="shared" si="10"/>
        <v>2.7361540281086701E-3</v>
      </c>
      <c r="E381">
        <v>8583.09</v>
      </c>
      <c r="F381">
        <f>F380*(1+B381)</f>
        <v>88.184565888124212</v>
      </c>
      <c r="G381">
        <f>G380*(1+C381)</f>
        <v>117.30819605104737</v>
      </c>
      <c r="H381">
        <f t="shared" si="11"/>
        <v>70.314523733258198</v>
      </c>
    </row>
    <row r="382" spans="1:8" x14ac:dyDescent="0.45">
      <c r="A382" s="2">
        <v>42536</v>
      </c>
      <c r="B382">
        <v>7.8151242854673907E-3</v>
      </c>
      <c r="C382">
        <v>2.4212880513413098E-3</v>
      </c>
      <c r="D382">
        <f t="shared" si="10"/>
        <v>-5.3938362341260804E-3</v>
      </c>
      <c r="E382">
        <v>8609.59</v>
      </c>
      <c r="F382">
        <f>F381*(1+B382)</f>
        <v>88.873739230599895</v>
      </c>
      <c r="G382">
        <f>G381*(1+C382)</f>
        <v>117.59223298447017</v>
      </c>
      <c r="H382">
        <f t="shared" si="11"/>
        <v>70.531617446470023</v>
      </c>
    </row>
    <row r="383" spans="1:8" x14ac:dyDescent="0.45">
      <c r="A383" s="2">
        <v>42537</v>
      </c>
      <c r="B383">
        <v>-1.6051836578649802E-2</v>
      </c>
      <c r="C383">
        <v>-3.8495286651793301E-3</v>
      </c>
      <c r="D383">
        <f t="shared" si="10"/>
        <v>1.2202307913470472E-2</v>
      </c>
      <c r="E383">
        <v>8409.81</v>
      </c>
      <c r="F383">
        <f>F382*(1+B383)</f>
        <v>87.44715249233677</v>
      </c>
      <c r="G383">
        <f>G382*(1+C383)</f>
        <v>117.13955831279401</v>
      </c>
      <c r="H383">
        <f t="shared" si="11"/>
        <v>68.894976615320587</v>
      </c>
    </row>
    <row r="384" spans="1:8" x14ac:dyDescent="0.45">
      <c r="A384" s="2">
        <v>42538</v>
      </c>
      <c r="B384">
        <v>1.41960440770311E-2</v>
      </c>
      <c r="C384">
        <v>6.6430231292332002E-3</v>
      </c>
      <c r="D384">
        <f t="shared" si="10"/>
        <v>-7.5530209477978998E-3</v>
      </c>
      <c r="E384">
        <v>8485.8700000000008</v>
      </c>
      <c r="F384">
        <f>F383*(1+B384)</f>
        <v>88.688556123528841</v>
      </c>
      <c r="G384">
        <f>G383*(1+C384)</f>
        <v>117.91771910801405</v>
      </c>
      <c r="H384">
        <f t="shared" si="11"/>
        <v>69.518076533316517</v>
      </c>
    </row>
    <row r="385" spans="1:8" x14ac:dyDescent="0.45">
      <c r="A385" s="2">
        <v>42541</v>
      </c>
      <c r="B385">
        <v>8.4895458507796197E-3</v>
      </c>
      <c r="C385">
        <v>-4.8784105381099497E-4</v>
      </c>
      <c r="D385">
        <f t="shared" si="10"/>
        <v>-8.9773869045906146E-3</v>
      </c>
      <c r="E385">
        <v>8639.51</v>
      </c>
      <c r="F385">
        <f>F384*(1+B385)</f>
        <v>89.441481687178978</v>
      </c>
      <c r="G385">
        <f>G384*(1+C385)</f>
        <v>117.86019400366142</v>
      </c>
      <c r="H385">
        <f t="shared" si="11"/>
        <v>70.776728537009575</v>
      </c>
    </row>
    <row r="386" spans="1:8" x14ac:dyDescent="0.45">
      <c r="A386" s="2">
        <v>42542</v>
      </c>
      <c r="B386">
        <v>4.5834906053625101E-3</v>
      </c>
      <c r="C386">
        <v>-3.0237134381726899E-3</v>
      </c>
      <c r="D386">
        <f t="shared" si="10"/>
        <v>-7.6072040435352E-3</v>
      </c>
      <c r="E386">
        <v>8704.4</v>
      </c>
      <c r="F386">
        <f>F385*(1+B386)</f>
        <v>89.851435878221864</v>
      </c>
      <c r="G386">
        <f>G385*(1+C386)</f>
        <v>117.50381855122691</v>
      </c>
      <c r="H386">
        <f t="shared" si="11"/>
        <v>71.308321406832803</v>
      </c>
    </row>
    <row r="387" spans="1:8" x14ac:dyDescent="0.45">
      <c r="A387" s="2">
        <v>42543</v>
      </c>
      <c r="B387">
        <v>7.7269959069930297E-3</v>
      </c>
      <c r="C387">
        <v>3.9164267634091803E-3</v>
      </c>
      <c r="D387">
        <f t="shared" si="10"/>
        <v>-3.8105691435838494E-3</v>
      </c>
      <c r="E387">
        <v>8763.11</v>
      </c>
      <c r="F387">
        <f>F386*(1+B387)</f>
        <v>90.545717555490327</v>
      </c>
      <c r="G387">
        <f>G386*(1+C387)</f>
        <v>117.96401365100371</v>
      </c>
      <c r="H387">
        <f t="shared" si="11"/>
        <v>71.789286384291927</v>
      </c>
    </row>
    <row r="388" spans="1:8" x14ac:dyDescent="0.45">
      <c r="A388" s="2">
        <v>42544</v>
      </c>
      <c r="B388">
        <v>2.0177682758511302E-3</v>
      </c>
      <c r="C388" s="3">
        <v>5.2930124146888299E-3</v>
      </c>
      <c r="D388">
        <f t="shared" si="10"/>
        <v>3.2752441388376997E-3</v>
      </c>
      <c r="E388">
        <v>8785.07</v>
      </c>
      <c r="F388">
        <f>F387*(1+B388)</f>
        <v>90.728417831887967</v>
      </c>
      <c r="G388">
        <f>G387*(1+C388)</f>
        <v>118.58839863974499</v>
      </c>
      <c r="H388">
        <f t="shared" si="11"/>
        <v>71.969187438711984</v>
      </c>
    </row>
    <row r="389" spans="1:8" x14ac:dyDescent="0.45">
      <c r="A389" s="2">
        <v>42545</v>
      </c>
      <c r="B389">
        <v>-2.2501625317490701E-2</v>
      </c>
      <c r="C389">
        <v>-2.0399053488835799E-3</v>
      </c>
      <c r="D389">
        <f t="shared" si="10"/>
        <v>2.0461719968607121E-2</v>
      </c>
      <c r="E389">
        <v>8530.1</v>
      </c>
      <c r="F389">
        <f>F388*(1+B389)</f>
        <v>88.686880968186088</v>
      </c>
      <c r="G389">
        <f>G388*(1+C389)</f>
        <v>118.34648953104424</v>
      </c>
      <c r="H389">
        <f t="shared" si="11"/>
        <v>69.880418228990465</v>
      </c>
    </row>
    <row r="390" spans="1:8" x14ac:dyDescent="0.45">
      <c r="A390" s="2">
        <v>42548</v>
      </c>
      <c r="B390">
        <v>9.7393745617772205E-3</v>
      </c>
      <c r="C390">
        <v>1.19434243722555E-2</v>
      </c>
      <c r="D390">
        <f t="shared" ref="D390:D453" si="12">C390-B390</f>
        <v>2.2040498104782796E-3</v>
      </c>
      <c r="E390">
        <v>8567.2099999999991</v>
      </c>
      <c r="F390">
        <f>F389*(1+B390)</f>
        <v>89.550635720651016</v>
      </c>
      <c r="G390">
        <f>G389*(1+C390)</f>
        <v>119.75995187848021</v>
      </c>
      <c r="H390">
        <f t="shared" si="11"/>
        <v>70.184431349642935</v>
      </c>
    </row>
    <row r="391" spans="1:8" x14ac:dyDescent="0.45">
      <c r="A391" s="2">
        <v>42549</v>
      </c>
      <c r="B391">
        <v>-6.17345291237212E-3</v>
      </c>
      <c r="C391">
        <v>-4.1888451964448301E-3</v>
      </c>
      <c r="D391">
        <f t="shared" si="12"/>
        <v>1.9846077159272899E-3</v>
      </c>
      <c r="E391">
        <v>8536.16</v>
      </c>
      <c r="F391">
        <f>F390*(1+B391)</f>
        <v>88.99779908775659</v>
      </c>
      <c r="G391">
        <f>G390*(1+C391)</f>
        <v>119.25829597932757</v>
      </c>
      <c r="H391">
        <f t="shared" ref="H391:H454" si="13">E391/$E$5*100</f>
        <v>69.93006305548343</v>
      </c>
    </row>
    <row r="392" spans="1:8" x14ac:dyDescent="0.45">
      <c r="A392" s="2">
        <v>42550</v>
      </c>
      <c r="B392">
        <v>8.3155747430085098E-3</v>
      </c>
      <c r="C392">
        <v>-5.0117129263942796E-3</v>
      </c>
      <c r="D392">
        <f t="shared" si="12"/>
        <v>-1.332728766940279E-2</v>
      </c>
      <c r="E392">
        <v>8571.44</v>
      </c>
      <c r="F392">
        <f>F391*(1+B392)</f>
        <v>89.737866938034088</v>
      </c>
      <c r="G392">
        <f>G391*(1+C392)</f>
        <v>118.66060763578822</v>
      </c>
      <c r="H392">
        <f t="shared" si="13"/>
        <v>70.219084421600925</v>
      </c>
    </row>
    <row r="393" spans="1:8" x14ac:dyDescent="0.45">
      <c r="A393" s="2">
        <v>42551</v>
      </c>
      <c r="B393">
        <v>1.1278338923581E-2</v>
      </c>
      <c r="C393">
        <v>-5.12370659317143E-3</v>
      </c>
      <c r="D393">
        <f t="shared" si="12"/>
        <v>-1.640204551675243E-2</v>
      </c>
      <c r="E393">
        <v>8712.89</v>
      </c>
      <c r="F393">
        <f>F392*(1+B393)</f>
        <v>90.749961015640466</v>
      </c>
      <c r="G393">
        <f>G392*(1+C393)</f>
        <v>118.05262549809501</v>
      </c>
      <c r="H393">
        <f t="shared" si="13"/>
        <v>71.377873317216512</v>
      </c>
    </row>
    <row r="394" spans="1:8" x14ac:dyDescent="0.45">
      <c r="A394" s="2">
        <v>42552</v>
      </c>
      <c r="B394">
        <v>-2.5999999999999998E-4</v>
      </c>
      <c r="C394" s="3">
        <v>-1.01643953670516E-20</v>
      </c>
      <c r="D394">
        <f t="shared" si="12"/>
        <v>2.5999999999999998E-4</v>
      </c>
      <c r="E394">
        <v>8712.89</v>
      </c>
      <c r="F394">
        <f>F393*(1+B394)</f>
        <v>90.7263660257764</v>
      </c>
      <c r="G394">
        <f>G393*(1+C394)</f>
        <v>118.05262549809501</v>
      </c>
      <c r="H394">
        <f t="shared" si="13"/>
        <v>71.377873317216512</v>
      </c>
    </row>
    <row r="395" spans="1:8" x14ac:dyDescent="0.45">
      <c r="A395" s="2">
        <v>42555</v>
      </c>
      <c r="B395">
        <v>1.47076547454827E-2</v>
      </c>
      <c r="C395">
        <v>1.5470630865777101E-3</v>
      </c>
      <c r="D395">
        <f t="shared" si="12"/>
        <v>-1.3160591658904991E-2</v>
      </c>
      <c r="E395">
        <v>8802.35</v>
      </c>
      <c r="F395">
        <f>F394*(1+B395)</f>
        <v>92.060738093595816</v>
      </c>
      <c r="G395">
        <f>G394*(1+C395)</f>
        <v>118.2352603572767</v>
      </c>
      <c r="H395">
        <f t="shared" si="13"/>
        <v>72.110748924157292</v>
      </c>
    </row>
    <row r="396" spans="1:8" x14ac:dyDescent="0.45">
      <c r="A396" s="2">
        <v>42556</v>
      </c>
      <c r="B396">
        <v>-7.3060363225556698E-3</v>
      </c>
      <c r="C396">
        <v>8.0845567338860801E-3</v>
      </c>
      <c r="D396">
        <f t="shared" si="12"/>
        <v>1.539059305644175E-2</v>
      </c>
      <c r="E396">
        <v>8643.31</v>
      </c>
      <c r="F396">
        <f>F395*(1+B396)</f>
        <v>91.388138997202716</v>
      </c>
      <c r="G396">
        <f>G395*(1+C396)</f>
        <v>119.1911400275809</v>
      </c>
      <c r="H396">
        <f t="shared" si="13"/>
        <v>70.807858956262578</v>
      </c>
    </row>
    <row r="397" spans="1:8" x14ac:dyDescent="0.45">
      <c r="A397" s="2">
        <v>42557</v>
      </c>
      <c r="B397">
        <v>-6.5987923121503004E-3</v>
      </c>
      <c r="C397">
        <v>4.5373542298582899E-3</v>
      </c>
      <c r="D397">
        <f t="shared" si="12"/>
        <v>1.113614654200859E-2</v>
      </c>
      <c r="E397">
        <v>8503.14</v>
      </c>
      <c r="F397">
        <f>F396*(1+B397)</f>
        <v>90.785087648166254</v>
      </c>
      <c r="G397">
        <f>G396*(1+C397)</f>
        <v>119.73195245094668</v>
      </c>
      <c r="H397">
        <f t="shared" si="13"/>
        <v>69.659556096605883</v>
      </c>
    </row>
    <row r="398" spans="1:8" x14ac:dyDescent="0.45">
      <c r="A398" s="2">
        <v>42558</v>
      </c>
      <c r="B398">
        <v>8.2519772768847501E-3</v>
      </c>
      <c r="C398">
        <v>1.5315165338722701E-3</v>
      </c>
      <c r="D398">
        <f t="shared" si="12"/>
        <v>-6.7204607430124798E-3</v>
      </c>
      <c r="E398">
        <v>8600.99</v>
      </c>
      <c r="F398">
        <f>F397*(1+B398)</f>
        <v>91.534244128518907</v>
      </c>
      <c r="G398">
        <f>G397*(1+C398)</f>
        <v>119.91532391575811</v>
      </c>
      <c r="H398">
        <f t="shared" si="13"/>
        <v>70.461164392371089</v>
      </c>
    </row>
    <row r="399" spans="1:8" x14ac:dyDescent="0.45">
      <c r="A399" s="2">
        <v>42559</v>
      </c>
      <c r="B399">
        <v>-5.0387605624426903E-3</v>
      </c>
      <c r="C399">
        <v>-1.9664159279349398E-3</v>
      </c>
      <c r="D399">
        <f t="shared" si="12"/>
        <v>3.0723446345077505E-3</v>
      </c>
      <c r="E399">
        <v>8534.7900000000009</v>
      </c>
      <c r="F399">
        <f>F398*(1+B399)</f>
        <v>91.073024989091124</v>
      </c>
      <c r="G399">
        <f>G398*(1+C399)</f>
        <v>119.67952051280669</v>
      </c>
      <c r="H399">
        <f t="shared" si="13"/>
        <v>69.918839720121156</v>
      </c>
    </row>
    <row r="400" spans="1:8" x14ac:dyDescent="0.45">
      <c r="A400" s="2">
        <v>42562</v>
      </c>
      <c r="B400">
        <v>1.78452990320783E-2</v>
      </c>
      <c r="C400">
        <v>1.3637554904722101E-2</v>
      </c>
      <c r="D400">
        <f t="shared" si="12"/>
        <v>-4.2077441273561996E-3</v>
      </c>
      <c r="E400">
        <v>8703</v>
      </c>
      <c r="F400">
        <f>F399*(1+B400)</f>
        <v>92.698250353777397</v>
      </c>
      <c r="G400">
        <f>G399*(1+C400)</f>
        <v>121.3116565447709</v>
      </c>
      <c r="H400">
        <f t="shared" si="13"/>
        <v>71.296852305002744</v>
      </c>
    </row>
    <row r="401" spans="1:8" x14ac:dyDescent="0.45">
      <c r="A401" s="2">
        <v>42563</v>
      </c>
      <c r="B401">
        <v>1.9144029416249899E-2</v>
      </c>
      <c r="C401">
        <v>1.0141231878522499E-4</v>
      </c>
      <c r="D401">
        <f t="shared" si="12"/>
        <v>-1.9042617097464673E-2</v>
      </c>
      <c r="E401">
        <v>8855.31</v>
      </c>
      <c r="F401">
        <f>F400*(1+B401)</f>
        <v>94.472868385385013</v>
      </c>
      <c r="G401">
        <f>G400*(1+C401)</f>
        <v>121.32395904115678</v>
      </c>
      <c r="H401">
        <f t="shared" si="13"/>
        <v>72.544608661957227</v>
      </c>
    </row>
    <row r="402" spans="1:8" x14ac:dyDescent="0.45">
      <c r="A402" s="2">
        <v>42564</v>
      </c>
      <c r="B402">
        <v>2.8983316262969402E-3</v>
      </c>
      <c r="C402">
        <v>-1.26434512811233E-3</v>
      </c>
      <c r="D402">
        <f t="shared" si="12"/>
        <v>-4.16267675440927E-3</v>
      </c>
      <c r="E402">
        <v>8909.06</v>
      </c>
      <c r="F402">
        <f>F401*(1+B402)</f>
        <v>94.746682087653369</v>
      </c>
      <c r="G402">
        <f>G401*(1+C402)</f>
        <v>121.17056368461979</v>
      </c>
      <c r="H402">
        <f t="shared" si="13"/>
        <v>72.984940250075567</v>
      </c>
    </row>
    <row r="403" spans="1:8" x14ac:dyDescent="0.45">
      <c r="A403" s="2">
        <v>42565</v>
      </c>
      <c r="B403">
        <v>5.9825813513916999E-4</v>
      </c>
      <c r="C403">
        <v>-4.27915065474508E-3</v>
      </c>
      <c r="D403">
        <f t="shared" si="12"/>
        <v>-4.8774087898842498E-3</v>
      </c>
      <c r="E403">
        <v>9010.1</v>
      </c>
      <c r="F403">
        <f>F402*(1+B403)</f>
        <v>94.803365060989748</v>
      </c>
      <c r="G403">
        <f>G402*(1+C403)</f>
        <v>120.65205658769293</v>
      </c>
      <c r="H403">
        <f t="shared" si="13"/>
        <v>73.812681713582123</v>
      </c>
    </row>
    <row r="404" spans="1:8" x14ac:dyDescent="0.45">
      <c r="A404" s="2">
        <v>42566</v>
      </c>
      <c r="B404">
        <v>3.3139710889268901E-4</v>
      </c>
      <c r="C404">
        <v>-3.8633079038386101E-3</v>
      </c>
      <c r="D404">
        <f t="shared" si="12"/>
        <v>-4.1947050127312995E-3</v>
      </c>
      <c r="E404">
        <v>9049.66</v>
      </c>
      <c r="F404">
        <f>F403*(1+B404)</f>
        <v>94.834782622084262</v>
      </c>
      <c r="G404">
        <f>G403*(1+C404)</f>
        <v>120.18594054386331</v>
      </c>
      <c r="H404">
        <f t="shared" si="13"/>
        <v>74.136765762437221</v>
      </c>
    </row>
    <row r="405" spans="1:8" x14ac:dyDescent="0.45">
      <c r="A405" s="2">
        <v>42569</v>
      </c>
      <c r="B405">
        <v>-1.64258279516812E-3</v>
      </c>
      <c r="C405">
        <v>-5.0965866435889002E-3</v>
      </c>
      <c r="D405">
        <f t="shared" si="12"/>
        <v>-3.4540038484207804E-3</v>
      </c>
      <c r="E405">
        <v>9090.9500000000007</v>
      </c>
      <c r="F405">
        <f>F404*(1+B405)</f>
        <v>94.679008639765712</v>
      </c>
      <c r="G405">
        <f>G404*(1+C405)</f>
        <v>119.57340248454028</v>
      </c>
      <c r="H405">
        <f t="shared" si="13"/>
        <v>74.475022344268041</v>
      </c>
    </row>
    <row r="406" spans="1:8" x14ac:dyDescent="0.45">
      <c r="A406" s="2">
        <v>42570</v>
      </c>
      <c r="B406">
        <v>-5.6219615343934297E-3</v>
      </c>
      <c r="C406">
        <v>2.9556376970731198E-3</v>
      </c>
      <c r="D406">
        <f t="shared" si="12"/>
        <v>8.577599231466549E-3</v>
      </c>
      <c r="E406">
        <v>8988.7900000000009</v>
      </c>
      <c r="F406">
        <f>F405*(1+B406)</f>
        <v>94.146726895078444</v>
      </c>
      <c r="G406">
        <f>G405*(1+C406)</f>
        <v>119.92681814049089</v>
      </c>
      <c r="H406">
        <f t="shared" si="13"/>
        <v>73.638105599297447</v>
      </c>
    </row>
    <row r="407" spans="1:8" x14ac:dyDescent="0.45">
      <c r="A407" s="2">
        <v>42571</v>
      </c>
      <c r="B407">
        <v>6.8817458740000797E-3</v>
      </c>
      <c r="C407">
        <v>-2.0860946319632102E-3</v>
      </c>
      <c r="D407">
        <f t="shared" si="12"/>
        <v>-8.9678405059632899E-3</v>
      </c>
      <c r="E407">
        <v>9023.11</v>
      </c>
      <c r="F407">
        <f>F406*(1+B407)</f>
        <v>94.794620744439257</v>
      </c>
      <c r="G407">
        <f>G406*(1+C407)</f>
        <v>119.6766394489396</v>
      </c>
      <c r="H407">
        <f t="shared" si="13"/>
        <v>73.919262438445756</v>
      </c>
    </row>
    <row r="408" spans="1:8" x14ac:dyDescent="0.45">
      <c r="A408" s="2">
        <v>42572</v>
      </c>
      <c r="B408">
        <v>7.9061437965682203E-3</v>
      </c>
      <c r="C408">
        <v>3.5169526622086901E-3</v>
      </c>
      <c r="D408">
        <f t="shared" si="12"/>
        <v>-4.3891911343595302E-3</v>
      </c>
      <c r="E408">
        <v>9057.08</v>
      </c>
      <c r="F408">
        <f>F407*(1+B408)</f>
        <v>95.544080647185936</v>
      </c>
      <c r="G408">
        <f>G407*(1+C408)</f>
        <v>120.09753652465375</v>
      </c>
      <c r="H408">
        <f t="shared" si="13"/>
        <v>74.197552002136533</v>
      </c>
    </row>
    <row r="409" spans="1:8" x14ac:dyDescent="0.45">
      <c r="A409" s="2">
        <v>42573</v>
      </c>
      <c r="B409">
        <v>-3.6219363309581499E-3</v>
      </c>
      <c r="C409">
        <v>6.5904507351037698E-3</v>
      </c>
      <c r="D409">
        <f t="shared" si="12"/>
        <v>1.021238706606192E-2</v>
      </c>
      <c r="E409">
        <v>9031.93</v>
      </c>
      <c r="F409">
        <f>F408*(1+B409)</f>
        <v>95.198026070281898</v>
      </c>
      <c r="G409">
        <f>G408*(1+C409)</f>
        <v>120.88903342252681</v>
      </c>
      <c r="H409">
        <f t="shared" si="13"/>
        <v>73.991517779975126</v>
      </c>
    </row>
    <row r="410" spans="1:8" x14ac:dyDescent="0.45">
      <c r="A410" s="2">
        <v>42576</v>
      </c>
      <c r="B410">
        <v>5.57257065297268E-3</v>
      </c>
      <c r="C410">
        <v>1.2874313690171999E-2</v>
      </c>
      <c r="D410">
        <f t="shared" si="12"/>
        <v>7.3017430371993194E-3</v>
      </c>
      <c r="E410">
        <v>9034.76</v>
      </c>
      <c r="F410">
        <f>F409*(1+B410)</f>
        <v>95.728523796582095</v>
      </c>
      <c r="G410">
        <f>G409*(1+C410)</f>
        <v>122.44539676051009</v>
      </c>
      <c r="H410">
        <f t="shared" si="13"/>
        <v>74.014701750103029</v>
      </c>
    </row>
    <row r="411" spans="1:8" x14ac:dyDescent="0.45">
      <c r="A411" s="2">
        <v>42577</v>
      </c>
      <c r="B411">
        <v>5.6580905160755904E-3</v>
      </c>
      <c r="C411">
        <v>-2.7796595666750999E-3</v>
      </c>
      <c r="D411">
        <f t="shared" si="12"/>
        <v>-8.4377500827506908E-3</v>
      </c>
      <c r="E411">
        <v>9062.25</v>
      </c>
      <c r="F411">
        <f>F410*(1+B411)</f>
        <v>96.270164449193459</v>
      </c>
      <c r="G411">
        <f>G410*(1+C411)</f>
        <v>122.10504024200941</v>
      </c>
      <c r="H411">
        <f t="shared" si="13"/>
        <v>74.239905756751824</v>
      </c>
    </row>
    <row r="412" spans="1:8" x14ac:dyDescent="0.45">
      <c r="A412" s="2">
        <v>42578</v>
      </c>
      <c r="B412">
        <v>-4.7383317990404598E-3</v>
      </c>
      <c r="C412">
        <v>2.1060366160920098E-3</v>
      </c>
      <c r="D412">
        <f t="shared" si="12"/>
        <v>6.84436841513247E-3</v>
      </c>
      <c r="E412">
        <v>9115.2900000000009</v>
      </c>
      <c r="F412">
        <f>F411*(1+B412)</f>
        <v>95.814004467684995</v>
      </c>
      <c r="G412">
        <f>G411*(1+C412)</f>
        <v>122.36219792776848</v>
      </c>
      <c r="H412">
        <f t="shared" si="13"/>
        <v>74.674420871799214</v>
      </c>
    </row>
    <row r="413" spans="1:8" x14ac:dyDescent="0.45">
      <c r="A413" s="2">
        <v>42579</v>
      </c>
      <c r="B413">
        <v>1.0797964824391E-3</v>
      </c>
      <c r="C413">
        <v>-2.08853156297525E-4</v>
      </c>
      <c r="D413">
        <f t="shared" si="12"/>
        <v>-1.288649638736625E-3</v>
      </c>
      <c r="E413">
        <v>9082.85</v>
      </c>
      <c r="F413">
        <f>F412*(1+B413)</f>
        <v>95.917464092677619</v>
      </c>
      <c r="G413">
        <f>G412*(1+C413)</f>
        <v>122.33664219651976</v>
      </c>
      <c r="H413">
        <f t="shared" si="13"/>
        <v>74.408665397965564</v>
      </c>
    </row>
    <row r="414" spans="1:8" x14ac:dyDescent="0.45">
      <c r="A414" s="2">
        <v>42580</v>
      </c>
      <c r="B414">
        <v>-1.26297067756565E-2</v>
      </c>
      <c r="C414">
        <v>-1.7387264765583901E-3</v>
      </c>
      <c r="D414">
        <f t="shared" si="12"/>
        <v>1.0890980299098111E-2</v>
      </c>
      <c r="E414">
        <v>8958.9699999999993</v>
      </c>
      <c r="F414">
        <f>F413*(1+B414)</f>
        <v>94.706054646522546</v>
      </c>
      <c r="G414">
        <f>G413*(1+C414)</f>
        <v>122.12393223767943</v>
      </c>
      <c r="H414">
        <f t="shared" si="13"/>
        <v>73.393813730317177</v>
      </c>
    </row>
    <row r="415" spans="1:8" x14ac:dyDescent="0.45">
      <c r="A415" s="2">
        <v>42583</v>
      </c>
      <c r="B415">
        <v>1.2092176939894899E-2</v>
      </c>
      <c r="C415">
        <v>2.61220331937141E-3</v>
      </c>
      <c r="D415">
        <f t="shared" si="12"/>
        <v>-9.4799736205234894E-3</v>
      </c>
      <c r="E415">
        <v>9129.2000000000007</v>
      </c>
      <c r="F415">
        <f>F414*(1+B415)</f>
        <v>95.851257016587653</v>
      </c>
      <c r="G415">
        <f>G414*(1+C415)</f>
        <v>122.44294477884539</v>
      </c>
      <c r="H415">
        <f t="shared" si="13"/>
        <v>74.788374590696435</v>
      </c>
    </row>
    <row r="416" spans="1:8" x14ac:dyDescent="0.45">
      <c r="A416" s="2">
        <v>42584</v>
      </c>
      <c r="B416">
        <v>-2.5999999999999998E-4</v>
      </c>
      <c r="C416" s="3">
        <v>2.7105054312137599E-20</v>
      </c>
      <c r="D416">
        <f t="shared" si="12"/>
        <v>2.6000000000000003E-4</v>
      </c>
      <c r="E416">
        <v>9129.2000000000007</v>
      </c>
      <c r="F416">
        <f>F415*(1+B416)</f>
        <v>95.82633568976334</v>
      </c>
      <c r="G416">
        <f>G415*(1+C416)</f>
        <v>122.44294477884539</v>
      </c>
      <c r="H416">
        <f t="shared" si="13"/>
        <v>74.788374590696435</v>
      </c>
    </row>
    <row r="417" spans="1:8" x14ac:dyDescent="0.45">
      <c r="A417" s="2">
        <v>42585</v>
      </c>
      <c r="B417">
        <v>-1.27377450818989E-3</v>
      </c>
      <c r="C417">
        <v>3.1709115339089902E-3</v>
      </c>
      <c r="D417">
        <f t="shared" si="12"/>
        <v>4.4446860420988797E-3</v>
      </c>
      <c r="E417">
        <v>8978.33</v>
      </c>
      <c r="F417">
        <f>F416*(1+B417)</f>
        <v>95.704274546148469</v>
      </c>
      <c r="G417">
        <f>G416*(1+C417)</f>
        <v>122.8312005246904</v>
      </c>
      <c r="H417">
        <f t="shared" si="13"/>
        <v>73.55241502419571</v>
      </c>
    </row>
    <row r="418" spans="1:8" x14ac:dyDescent="0.45">
      <c r="A418" s="2">
        <v>42586</v>
      </c>
      <c r="B418">
        <v>1.48029624293967E-2</v>
      </c>
      <c r="C418">
        <v>1.5896801812798299E-2</v>
      </c>
      <c r="D418">
        <f t="shared" si="12"/>
        <v>1.0938393834015996E-3</v>
      </c>
      <c r="E418">
        <v>9004.6200000000008</v>
      </c>
      <c r="F418">
        <f>F417*(1+B418)</f>
        <v>97.120981326587767</v>
      </c>
      <c r="G418">
        <f>G417*(1+C418)</f>
        <v>124.78382377585949</v>
      </c>
      <c r="H418">
        <f t="shared" si="13"/>
        <v>73.767788372133055</v>
      </c>
    </row>
    <row r="419" spans="1:8" x14ac:dyDescent="0.45">
      <c r="A419" s="2">
        <v>42587</v>
      </c>
      <c r="B419">
        <v>1.2143881077231199E-2</v>
      </c>
      <c r="C419">
        <v>4.5588411149707804E-3</v>
      </c>
      <c r="D419">
        <f t="shared" si="12"/>
        <v>-7.5850399622604189E-3</v>
      </c>
      <c r="E419">
        <v>9131.52</v>
      </c>
      <c r="F419">
        <f>F418*(1+B419)</f>
        <v>98.300406973921838</v>
      </c>
      <c r="G419">
        <f>G418*(1+C419)</f>
        <v>125.35269340217215</v>
      </c>
      <c r="H419">
        <f t="shared" si="13"/>
        <v>74.807380530871953</v>
      </c>
    </row>
    <row r="420" spans="1:8" x14ac:dyDescent="0.45">
      <c r="A420" s="2">
        <v>42590</v>
      </c>
      <c r="B420">
        <v>1.43461428707044E-2</v>
      </c>
      <c r="C420">
        <v>2.8618894481205501E-3</v>
      </c>
      <c r="D420">
        <f t="shared" si="12"/>
        <v>-1.148425342258385E-2</v>
      </c>
      <c r="E420">
        <v>9276.56</v>
      </c>
      <c r="F420">
        <f>F419*(1+B420)</f>
        <v>99.710638656618102</v>
      </c>
      <c r="G420">
        <f>G419*(1+C420)</f>
        <v>125.71143895271331</v>
      </c>
      <c r="H420">
        <f t="shared" si="13"/>
        <v>75.995579480466063</v>
      </c>
    </row>
    <row r="421" spans="1:8" x14ac:dyDescent="0.45">
      <c r="A421" s="2">
        <v>42591</v>
      </c>
      <c r="B421">
        <v>8.9726411408888405E-3</v>
      </c>
      <c r="C421">
        <v>4.3594529898010404E-3</v>
      </c>
      <c r="D421">
        <f t="shared" si="12"/>
        <v>-4.6131881510878001E-3</v>
      </c>
      <c r="E421">
        <v>9301.17</v>
      </c>
      <c r="F421">
        <f>F420*(1+B421)</f>
        <v>100.60530643521277</v>
      </c>
      <c r="G421">
        <f>G420*(1+C421)</f>
        <v>126.2594720611079</v>
      </c>
      <c r="H421">
        <f t="shared" si="13"/>
        <v>76.197189906207328</v>
      </c>
    </row>
    <row r="422" spans="1:8" x14ac:dyDescent="0.45">
      <c r="A422" s="2">
        <v>42592</v>
      </c>
      <c r="B422">
        <v>-5.2571391180150102E-3</v>
      </c>
      <c r="C422" s="3">
        <v>1.37267013836761E-3</v>
      </c>
      <c r="D422">
        <f t="shared" si="12"/>
        <v>6.6298092563826204E-3</v>
      </c>
      <c r="E422">
        <v>9315.5</v>
      </c>
      <c r="F422">
        <f>F421*(1+B422)</f>
        <v>100.07641034327231</v>
      </c>
      <c r="G422">
        <f>G421*(1+C422)</f>
        <v>126.43278466809224</v>
      </c>
      <c r="H422">
        <f t="shared" si="13"/>
        <v>76.314584355653579</v>
      </c>
    </row>
    <row r="423" spans="1:8" x14ac:dyDescent="0.45">
      <c r="A423" s="2">
        <v>42593</v>
      </c>
      <c r="B423">
        <v>3.3803496474187598E-4</v>
      </c>
      <c r="C423">
        <v>-7.6838262057062701E-3</v>
      </c>
      <c r="D423">
        <f t="shared" si="12"/>
        <v>-8.0218611704481468E-3</v>
      </c>
      <c r="E423">
        <v>9423.34</v>
      </c>
      <c r="F423">
        <f>F422*(1+B423)</f>
        <v>100.11023966911421</v>
      </c>
      <c r="G423">
        <f>G422*(1+C423)</f>
        <v>125.46129712399913</v>
      </c>
      <c r="H423">
        <f t="shared" si="13"/>
        <v>77.198032885191836</v>
      </c>
    </row>
    <row r="424" spans="1:8" x14ac:dyDescent="0.45">
      <c r="A424" s="2">
        <v>42594</v>
      </c>
      <c r="B424">
        <v>-9.6562354696647405E-4</v>
      </c>
      <c r="C424">
        <v>-3.9048664207127601E-3</v>
      </c>
      <c r="D424">
        <f t="shared" si="12"/>
        <v>-2.9392428737462862E-3</v>
      </c>
      <c r="E424">
        <v>9554.85</v>
      </c>
      <c r="F424">
        <f>F423*(1+B424)</f>
        <v>100.01357086439725</v>
      </c>
      <c r="G424">
        <f>G423*(1+C424)</f>
        <v>124.97138751776056</v>
      </c>
      <c r="H424">
        <f t="shared" si="13"/>
        <v>78.275391157814028</v>
      </c>
    </row>
    <row r="425" spans="1:8" x14ac:dyDescent="0.45">
      <c r="A425" s="2">
        <v>42597</v>
      </c>
      <c r="B425">
        <v>2.3747829051752501E-3</v>
      </c>
      <c r="C425">
        <v>-8.7872155373426002E-3</v>
      </c>
      <c r="D425">
        <f t="shared" si="12"/>
        <v>-1.116199844251785E-2</v>
      </c>
      <c r="E425">
        <v>9708.89</v>
      </c>
      <c r="F425">
        <f>F424*(1+B425)</f>
        <v>100.25108138277156</v>
      </c>
      <c r="G425">
        <f>G424*(1+C425)</f>
        <v>123.87323699964124</v>
      </c>
      <c r="H425">
        <f t="shared" si="13"/>
        <v>79.537320047744231</v>
      </c>
    </row>
    <row r="426" spans="1:8" x14ac:dyDescent="0.45">
      <c r="A426" s="2">
        <v>42598</v>
      </c>
      <c r="B426">
        <v>7.3175929542495198E-4</v>
      </c>
      <c r="C426">
        <v>2.2503415957223702E-3</v>
      </c>
      <c r="D426">
        <f t="shared" si="12"/>
        <v>1.5185823002974181E-3</v>
      </c>
      <c r="E426">
        <v>9707.99</v>
      </c>
      <c r="F426">
        <f>F425*(1+B426)</f>
        <v>100.32444104344981</v>
      </c>
      <c r="G426">
        <f>G425*(1+C426)</f>
        <v>124.15199409745831</v>
      </c>
      <c r="H426">
        <f t="shared" si="13"/>
        <v>79.529947053710629</v>
      </c>
    </row>
    <row r="427" spans="1:8" x14ac:dyDescent="0.45">
      <c r="A427" s="2">
        <v>42599</v>
      </c>
      <c r="B427">
        <v>-7.8831689384892406E-3</v>
      </c>
      <c r="C427">
        <v>-5.61149478981284E-3</v>
      </c>
      <c r="D427">
        <f t="shared" si="12"/>
        <v>2.2716741486764006E-3</v>
      </c>
      <c r="E427">
        <v>9641.76</v>
      </c>
      <c r="F427">
        <f>F426*(1+B427)</f>
        <v>99.53356652604478</v>
      </c>
      <c r="G427">
        <f>G426*(1+C427)</f>
        <v>123.45531582943555</v>
      </c>
      <c r="H427">
        <f t="shared" si="13"/>
        <v>78.987376614992911</v>
      </c>
    </row>
    <row r="428" spans="1:8" x14ac:dyDescent="0.45">
      <c r="A428" s="2">
        <v>42600</v>
      </c>
      <c r="B428">
        <v>1.09684447167522E-3</v>
      </c>
      <c r="C428">
        <v>-4.0320194457398404E-3</v>
      </c>
      <c r="D428">
        <f t="shared" si="12"/>
        <v>-5.1288639174150606E-3</v>
      </c>
      <c r="E428">
        <v>9654.69</v>
      </c>
      <c r="F428">
        <f>F427*(1+B428)</f>
        <v>99.642739368234999</v>
      </c>
      <c r="G428">
        <f>G427*(1+C428)</f>
        <v>122.95754159533131</v>
      </c>
      <c r="H428">
        <f t="shared" si="13"/>
        <v>79.093301962609104</v>
      </c>
    </row>
    <row r="429" spans="1:8" x14ac:dyDescent="0.45">
      <c r="A429" s="2">
        <v>42601</v>
      </c>
      <c r="B429">
        <v>-6.4327674607855597E-3</v>
      </c>
      <c r="C429">
        <v>-4.95761407418623E-3</v>
      </c>
      <c r="D429">
        <f t="shared" si="12"/>
        <v>1.4751533865993297E-3</v>
      </c>
      <c r="E429">
        <v>9606.17</v>
      </c>
      <c r="F429">
        <f>F428*(1+B429)</f>
        <v>99.001760796723474</v>
      </c>
      <c r="G429">
        <f>G428*(1+C429)</f>
        <v>122.34796555659095</v>
      </c>
      <c r="H429">
        <f t="shared" si="13"/>
        <v>78.695815662041625</v>
      </c>
    </row>
    <row r="430" spans="1:8" x14ac:dyDescent="0.45">
      <c r="A430" s="2">
        <v>42604</v>
      </c>
      <c r="B430">
        <v>7.2159028722520099E-3</v>
      </c>
      <c r="C430">
        <v>3.4954418724631601E-3</v>
      </c>
      <c r="D430">
        <f t="shared" si="12"/>
        <v>-3.7204609997888499E-3</v>
      </c>
      <c r="E430">
        <v>9602.65</v>
      </c>
      <c r="F430">
        <f>F429*(1+B430)</f>
        <v>99.716147886814554</v>
      </c>
      <c r="G430">
        <f>G429*(1+C430)</f>
        <v>122.77562575840813</v>
      </c>
      <c r="H430">
        <f t="shared" si="13"/>
        <v>78.666979063154614</v>
      </c>
    </row>
    <row r="431" spans="1:8" x14ac:dyDescent="0.45">
      <c r="A431" s="2">
        <v>42605</v>
      </c>
      <c r="B431">
        <v>-1.3317010732157099E-2</v>
      </c>
      <c r="C431">
        <v>-8.3752051138791406E-3</v>
      </c>
      <c r="D431">
        <f t="shared" si="12"/>
        <v>4.9418056182779588E-3</v>
      </c>
      <c r="E431">
        <v>9586.99</v>
      </c>
      <c r="F431">
        <f>F430*(1+B431)</f>
        <v>98.388226875236484</v>
      </c>
      <c r="G431">
        <f>G430*(1+C431)</f>
        <v>121.74735470969659</v>
      </c>
      <c r="H431">
        <f t="shared" si="13"/>
        <v>78.538688966969801</v>
      </c>
    </row>
    <row r="432" spans="1:8" x14ac:dyDescent="0.45">
      <c r="A432" s="2">
        <v>42606</v>
      </c>
      <c r="B432">
        <v>-9.5846241292070894E-3</v>
      </c>
      <c r="C432">
        <v>-8.0144713144496092E-3</v>
      </c>
      <c r="D432">
        <f t="shared" si="12"/>
        <v>1.5701528147574802E-3</v>
      </c>
      <c r="E432">
        <v>9507.09</v>
      </c>
      <c r="F432">
        <f>F431*(1+B432)</f>
        <v>97.445212701898186</v>
      </c>
      <c r="G432">
        <f>G431*(1+C432)</f>
        <v>120.77161402776561</v>
      </c>
      <c r="H432">
        <f t="shared" si="13"/>
        <v>77.884130941097169</v>
      </c>
    </row>
    <row r="433" spans="1:8" x14ac:dyDescent="0.45">
      <c r="A433" s="2">
        <v>42607</v>
      </c>
      <c r="B433">
        <v>-5.2285647865703399E-3</v>
      </c>
      <c r="C433">
        <v>2.0457403655154802E-3</v>
      </c>
      <c r="D433">
        <f t="shared" si="12"/>
        <v>7.2743051520858196E-3</v>
      </c>
      <c r="E433">
        <v>9504.7800000000007</v>
      </c>
      <c r="F433">
        <f>F432*(1+B433)</f>
        <v>96.935714094145183</v>
      </c>
      <c r="G433">
        <f>G432*(1+C433)</f>
        <v>121.01868139359065</v>
      </c>
      <c r="H433">
        <f t="shared" si="13"/>
        <v>77.865206923077565</v>
      </c>
    </row>
    <row r="434" spans="1:8" x14ac:dyDescent="0.45">
      <c r="A434" s="2">
        <v>42608</v>
      </c>
      <c r="B434">
        <v>6.8066692338278499E-3</v>
      </c>
      <c r="C434">
        <v>-1.4883044165536301E-3</v>
      </c>
      <c r="D434">
        <f t="shared" si="12"/>
        <v>-8.2949736503814802E-3</v>
      </c>
      <c r="E434">
        <v>9550.0400000000009</v>
      </c>
      <c r="F434">
        <f>F433*(1+B434)</f>
        <v>97.595523436928929</v>
      </c>
      <c r="G434">
        <f>G433*(1+C434)</f>
        <v>120.83856875558708</v>
      </c>
      <c r="H434">
        <f t="shared" si="13"/>
        <v>78.235986600812197</v>
      </c>
    </row>
    <row r="435" spans="1:8" x14ac:dyDescent="0.45">
      <c r="A435" s="2">
        <v>42611</v>
      </c>
      <c r="B435">
        <v>-5.0799489265654597E-3</v>
      </c>
      <c r="C435">
        <v>-7.0077388765887203E-3</v>
      </c>
      <c r="D435">
        <f t="shared" si="12"/>
        <v>-1.9277899500232606E-3</v>
      </c>
      <c r="E435">
        <v>9497.82</v>
      </c>
      <c r="F435">
        <f>F434*(1+B435)</f>
        <v>97.099743162407904</v>
      </c>
      <c r="G435">
        <f>G434*(1+C435)</f>
        <v>119.99176361952722</v>
      </c>
      <c r="H435">
        <f t="shared" si="13"/>
        <v>77.808189102550969</v>
      </c>
    </row>
    <row r="436" spans="1:8" x14ac:dyDescent="0.45">
      <c r="A436" s="2">
        <v>42612</v>
      </c>
      <c r="B436">
        <v>8.1993215160166694E-3</v>
      </c>
      <c r="C436">
        <v>3.5063010304569801E-3</v>
      </c>
      <c r="D436">
        <f t="shared" si="12"/>
        <v>-4.6930204855596888E-3</v>
      </c>
      <c r="E436">
        <v>9597.25</v>
      </c>
      <c r="F436">
        <f>F435*(1+B436)</f>
        <v>97.895895175719133</v>
      </c>
      <c r="G436">
        <f>G435*(1+C436)</f>
        <v>120.41249086395273</v>
      </c>
      <c r="H436">
        <f t="shared" si="13"/>
        <v>78.622741098952957</v>
      </c>
    </row>
    <row r="437" spans="1:8" x14ac:dyDescent="0.45">
      <c r="A437" s="2">
        <v>42613</v>
      </c>
      <c r="B437">
        <v>-8.4678117192349602E-3</v>
      </c>
      <c r="C437">
        <v>-9.4786889061536199E-4</v>
      </c>
      <c r="D437">
        <f t="shared" si="12"/>
        <v>7.5199428286195982E-3</v>
      </c>
      <c r="E437">
        <v>9541.7999999999993</v>
      </c>
      <c r="F437">
        <f>F436*(1+B437)</f>
        <v>97.066931167285176</v>
      </c>
      <c r="G437">
        <f>G436*(1+C437)</f>
        <v>120.29835560982127</v>
      </c>
      <c r="H437">
        <f t="shared" si="13"/>
        <v>78.168482744326681</v>
      </c>
    </row>
    <row r="438" spans="1:8" x14ac:dyDescent="0.45">
      <c r="A438" s="2">
        <v>42614</v>
      </c>
      <c r="B438">
        <v>1.1263840713905801E-3</v>
      </c>
      <c r="C438">
        <v>-7.0654342771844696E-3</v>
      </c>
      <c r="D438">
        <f t="shared" si="12"/>
        <v>-8.191818348575049E-3</v>
      </c>
      <c r="E438">
        <v>9606.08</v>
      </c>
      <c r="F438">
        <f>F437*(1+B438)</f>
        <v>97.176265812410776</v>
      </c>
      <c r="G438">
        <f>G437*(1+C438)</f>
        <v>119.44839548460672</v>
      </c>
      <c r="H438">
        <f t="shared" si="13"/>
        <v>78.695078362638256</v>
      </c>
    </row>
    <row r="439" spans="1:8" x14ac:dyDescent="0.45">
      <c r="A439" s="2">
        <v>42615</v>
      </c>
      <c r="B439">
        <v>7.4499277917615698E-3</v>
      </c>
      <c r="C439">
        <v>1.43665191139268E-3</v>
      </c>
      <c r="D439">
        <f t="shared" si="12"/>
        <v>-6.01327588036889E-3</v>
      </c>
      <c r="E439">
        <v>9686.8799999999992</v>
      </c>
      <c r="F439">
        <f>F438*(1+B439)</f>
        <v>97.90022197578628</v>
      </c>
      <c r="G439">
        <f>G438*(1+C439)</f>
        <v>119.62000125029246</v>
      </c>
      <c r="H439">
        <f t="shared" si="13"/>
        <v>79.357009382544518</v>
      </c>
    </row>
    <row r="440" spans="1:8" x14ac:dyDescent="0.45">
      <c r="A440" s="2">
        <v>42618</v>
      </c>
      <c r="B440">
        <v>1.04351041451667E-2</v>
      </c>
      <c r="C440">
        <v>-3.8733158220184902E-3</v>
      </c>
      <c r="D440">
        <f t="shared" si="12"/>
        <v>-1.4308419967185191E-2</v>
      </c>
      <c r="E440">
        <v>9830.57</v>
      </c>
      <c r="F440">
        <f>F439*(1+B440)</f>
        <v>98.921820987938545</v>
      </c>
      <c r="G440">
        <f>G439*(1+C440)</f>
        <v>119.15667520681984</v>
      </c>
      <c r="H440">
        <f t="shared" si="13"/>
        <v>80.534148841088225</v>
      </c>
    </row>
    <row r="441" spans="1:8" x14ac:dyDescent="0.45">
      <c r="A441" s="2">
        <v>42619</v>
      </c>
      <c r="B441">
        <v>1.48532756530731E-2</v>
      </c>
      <c r="C441">
        <v>7.4869195945526301E-3</v>
      </c>
      <c r="D441">
        <f t="shared" si="12"/>
        <v>-7.3663560585204698E-3</v>
      </c>
      <c r="E441">
        <v>9938.39</v>
      </c>
      <c r="F441">
        <f>F440*(1+B441)</f>
        <v>100.39113406317634</v>
      </c>
      <c r="G441">
        <f>G440*(1+C441)</f>
        <v>120.04879165324752</v>
      </c>
      <c r="H441">
        <f t="shared" si="13"/>
        <v>81.417433526314625</v>
      </c>
    </row>
    <row r="442" spans="1:8" x14ac:dyDescent="0.45">
      <c r="A442" s="2">
        <v>42620</v>
      </c>
      <c r="B442" s="3">
        <v>-6.6230764007563805E-5</v>
      </c>
      <c r="C442">
        <v>7.4075616569440597E-4</v>
      </c>
      <c r="D442">
        <f t="shared" si="12"/>
        <v>8.069869297019698E-4</v>
      </c>
      <c r="E442">
        <v>9970.19</v>
      </c>
      <c r="F442">
        <f>F441*(1+B442)</f>
        <v>100.38448508166775</v>
      </c>
      <c r="G442">
        <f>G441*(1+C442)</f>
        <v>120.13771853584883</v>
      </c>
      <c r="H442">
        <f t="shared" si="13"/>
        <v>81.677945982168836</v>
      </c>
    </row>
    <row r="443" spans="1:8" x14ac:dyDescent="0.45">
      <c r="A443" s="2">
        <v>42621</v>
      </c>
      <c r="B443">
        <v>9.3526466294170506E-3</v>
      </c>
      <c r="C443">
        <v>-4.7103119943280199E-4</v>
      </c>
      <c r="D443">
        <f t="shared" si="12"/>
        <v>-9.8236778288498527E-3</v>
      </c>
      <c r="E443">
        <v>10008.209999999999</v>
      </c>
      <c r="F443">
        <f>F442*(1+B443)</f>
        <v>101.32334569771258</v>
      </c>
      <c r="G443">
        <f>G442*(1+C443)</f>
        <v>120.08112992218977</v>
      </c>
      <c r="H443">
        <f t="shared" si="13"/>
        <v>81.989414019010852</v>
      </c>
    </row>
    <row r="444" spans="1:8" x14ac:dyDescent="0.45">
      <c r="A444" s="2">
        <v>42622</v>
      </c>
      <c r="B444">
        <v>7.1381333911249602E-3</v>
      </c>
      <c r="C444">
        <v>-3.1593366492587201E-3</v>
      </c>
      <c r="D444">
        <f t="shared" si="12"/>
        <v>-1.029747004038368E-2</v>
      </c>
      <c r="E444">
        <v>10057.969999999999</v>
      </c>
      <c r="F444">
        <f>F443*(1+B444)</f>
        <v>102.04660525493792</v>
      </c>
      <c r="G444">
        <f>G443*(1+C444)</f>
        <v>119.7017532075422</v>
      </c>
      <c r="H444">
        <f t="shared" si="13"/>
        <v>82.397058666913523</v>
      </c>
    </row>
    <row r="445" spans="1:8" x14ac:dyDescent="0.45">
      <c r="A445" s="2">
        <v>42625</v>
      </c>
      <c r="B445">
        <v>-3.5397483781070299E-2</v>
      </c>
      <c r="C445">
        <v>-6.8170678970744898E-3</v>
      </c>
      <c r="D445">
        <f t="shared" si="12"/>
        <v>2.8580415883995808E-2</v>
      </c>
      <c r="E445">
        <v>9654.08</v>
      </c>
      <c r="F445">
        <f>F444*(1+B445)</f>
        <v>98.434412200512966</v>
      </c>
      <c r="G445">
        <f>G444*(1+C445)</f>
        <v>118.88573822852753</v>
      </c>
      <c r="H445">
        <f t="shared" si="13"/>
        <v>79.088304711097422</v>
      </c>
    </row>
    <row r="446" spans="1:8" x14ac:dyDescent="0.45">
      <c r="A446" s="2">
        <v>42626</v>
      </c>
      <c r="B446">
        <v>-1.68715234285217E-3</v>
      </c>
      <c r="C446">
        <v>4.3973203988250803E-3</v>
      </c>
      <c r="D446">
        <f t="shared" si="12"/>
        <v>6.0844727416772505E-3</v>
      </c>
      <c r="E446">
        <v>9571.06</v>
      </c>
      <c r="F446">
        <f>F445*(1+B446)</f>
        <v>98.268338351351588</v>
      </c>
      <c r="G446">
        <f>G445*(1+C446)</f>
        <v>119.4085169103692</v>
      </c>
      <c r="H446">
        <f t="shared" si="13"/>
        <v>78.408186972574924</v>
      </c>
    </row>
    <row r="447" spans="1:8" x14ac:dyDescent="0.45">
      <c r="A447" s="2">
        <v>42627</v>
      </c>
      <c r="B447">
        <v>1.4702570733152799E-4</v>
      </c>
      <c r="C447" s="3">
        <v>8.5938170040377804E-5</v>
      </c>
      <c r="D447">
        <f t="shared" si="12"/>
        <v>-6.108753729115019E-5</v>
      </c>
      <c r="E447">
        <v>9542.52</v>
      </c>
      <c r="F447">
        <f>F446*(1+B447)</f>
        <v>98.282786323305984</v>
      </c>
      <c r="G447">
        <f>G446*(1+C447)</f>
        <v>119.41877865979973</v>
      </c>
      <c r="H447">
        <f t="shared" si="13"/>
        <v>78.174381139553589</v>
      </c>
    </row>
    <row r="448" spans="1:8" x14ac:dyDescent="0.45">
      <c r="A448" s="2">
        <v>42628</v>
      </c>
      <c r="B448">
        <v>9.5968353192046798E-3</v>
      </c>
      <c r="C448">
        <v>-3.0007972578537201E-3</v>
      </c>
      <c r="D448">
        <f t="shared" si="12"/>
        <v>-1.25976325770584E-2</v>
      </c>
      <c r="E448">
        <v>9595.73</v>
      </c>
      <c r="F448">
        <f>F447*(1+B448)</f>
        <v>99.225990038363335</v>
      </c>
      <c r="G448">
        <f>G447*(1+C448)</f>
        <v>119.06042711626115</v>
      </c>
      <c r="H448">
        <f t="shared" si="13"/>
        <v>78.610288931251745</v>
      </c>
    </row>
    <row r="449" spans="1:8" x14ac:dyDescent="0.45">
      <c r="A449" s="2">
        <v>42629</v>
      </c>
      <c r="B449">
        <v>-2.5999999999999998E-4</v>
      </c>
      <c r="C449" s="3">
        <v>-8.4703294725430004E-21</v>
      </c>
      <c r="D449">
        <f t="shared" si="12"/>
        <v>2.5999999999999998E-4</v>
      </c>
      <c r="E449">
        <v>9595.73</v>
      </c>
      <c r="F449">
        <f>F448*(1+B449)</f>
        <v>99.200191280953362</v>
      </c>
      <c r="G449">
        <f>G448*(1+C449)</f>
        <v>119.06042711626115</v>
      </c>
      <c r="H449">
        <f t="shared" si="13"/>
        <v>78.610288931251745</v>
      </c>
    </row>
    <row r="450" spans="1:8" x14ac:dyDescent="0.45">
      <c r="A450" s="2">
        <v>42632</v>
      </c>
      <c r="B450">
        <v>7.4272604993890004E-3</v>
      </c>
      <c r="C450">
        <v>-1.1987222393051299E-3</v>
      </c>
      <c r="D450">
        <f t="shared" si="12"/>
        <v>-8.625982738694131E-3</v>
      </c>
      <c r="E450">
        <v>9747.75</v>
      </c>
      <c r="F450">
        <f>F449*(1+B450)</f>
        <v>99.936976943186224</v>
      </c>
      <c r="G450">
        <f>G449*(1+C450)</f>
        <v>118.91770673445572</v>
      </c>
      <c r="H450">
        <f t="shared" si="13"/>
        <v>79.855669545684307</v>
      </c>
    </row>
    <row r="451" spans="1:8" x14ac:dyDescent="0.45">
      <c r="A451" s="2">
        <v>42633</v>
      </c>
      <c r="B451">
        <v>6.1912575381063901E-4</v>
      </c>
      <c r="C451">
        <v>5.7430474511643501E-4</v>
      </c>
      <c r="D451">
        <f t="shared" si="12"/>
        <v>-4.4821008694204004E-5</v>
      </c>
      <c r="E451">
        <v>9751.44</v>
      </c>
      <c r="F451">
        <f>F450*(1+B451)</f>
        <v>99.998850499369723</v>
      </c>
      <c r="G451">
        <f>G450*(1+C451)</f>
        <v>118.98600173771167</v>
      </c>
      <c r="H451">
        <f t="shared" si="13"/>
        <v>79.885898821222113</v>
      </c>
    </row>
    <row r="452" spans="1:8" x14ac:dyDescent="0.45">
      <c r="A452" s="2">
        <v>42634</v>
      </c>
      <c r="B452" s="3">
        <v>-1.07416594928775E-2</v>
      </c>
      <c r="C452" s="3">
        <v>-9.7233752988590307E-3</v>
      </c>
      <c r="D452">
        <f t="shared" si="12"/>
        <v>1.0182841940184692E-3</v>
      </c>
      <c r="E452">
        <v>9849.06</v>
      </c>
      <c r="F452">
        <f>F451*(1+B452)</f>
        <v>98.924696897626333</v>
      </c>
      <c r="G452">
        <f>G451*(1+C452)</f>
        <v>117.82905618750522</v>
      </c>
      <c r="H452">
        <f t="shared" si="13"/>
        <v>80.685622907400926</v>
      </c>
    </row>
    <row r="453" spans="1:8" x14ac:dyDescent="0.45">
      <c r="A453" s="2">
        <v>42635</v>
      </c>
      <c r="B453">
        <v>1.16851395274843E-3</v>
      </c>
      <c r="C453">
        <v>-5.1064013402494996E-3</v>
      </c>
      <c r="D453">
        <f t="shared" si="12"/>
        <v>-6.2749152929979296E-3</v>
      </c>
      <c r="E453">
        <v>9893.7999999999993</v>
      </c>
      <c r="F453">
        <f>F452*(1+B453)</f>
        <v>99.040291786222625</v>
      </c>
      <c r="G453">
        <f>G452*(1+C453)</f>
        <v>117.227373737069</v>
      </c>
      <c r="H453">
        <f t="shared" si="13"/>
        <v>81.052142633027245</v>
      </c>
    </row>
    <row r="454" spans="1:8" x14ac:dyDescent="0.45">
      <c r="A454" s="2">
        <v>42636</v>
      </c>
      <c r="B454">
        <v>-5.4464118643844702E-3</v>
      </c>
      <c r="C454" s="3">
        <v>7.3101759952520296E-5</v>
      </c>
      <c r="D454">
        <f t="shared" ref="D454:D517" si="14">C454-B454</f>
        <v>5.5195136243369903E-3</v>
      </c>
      <c r="E454">
        <v>9796.01</v>
      </c>
      <c r="F454">
        <f>F453*(1+B454)</f>
        <v>98.500877565986045</v>
      </c>
      <c r="G454">
        <f>G453*(1+C454)</f>
        <v>117.23594326440379</v>
      </c>
      <c r="H454">
        <f t="shared" si="13"/>
        <v>80.251025870197623</v>
      </c>
    </row>
    <row r="455" spans="1:8" x14ac:dyDescent="0.45">
      <c r="A455" s="2">
        <v>42639</v>
      </c>
      <c r="B455">
        <v>-2.8491238218158899E-2</v>
      </c>
      <c r="C455">
        <v>-1.18768416456775E-2</v>
      </c>
      <c r="D455">
        <f t="shared" si="14"/>
        <v>1.6614396572481399E-2</v>
      </c>
      <c r="E455">
        <v>9629.35</v>
      </c>
      <c r="F455">
        <f>F454*(1+B455)</f>
        <v>95.694465598555837</v>
      </c>
      <c r="G455">
        <f>G454*(1+C455)</f>
        <v>115.84355053107083</v>
      </c>
      <c r="H455">
        <f t="shared" ref="H455:H518" si="15">E455/$E$5*100</f>
        <v>78.885711219485032</v>
      </c>
    </row>
    <row r="456" spans="1:8" x14ac:dyDescent="0.45">
      <c r="A456" s="2">
        <v>42640</v>
      </c>
      <c r="B456">
        <v>4.8210263931145097E-3</v>
      </c>
      <c r="C456">
        <v>3.6194728147654199E-3</v>
      </c>
      <c r="D456">
        <f t="shared" si="14"/>
        <v>-1.2015535783490897E-3</v>
      </c>
      <c r="E456">
        <v>9746.56</v>
      </c>
      <c r="F456">
        <f>F455*(1+B456)</f>
        <v>96.155811142881461</v>
      </c>
      <c r="G456">
        <f>G455*(1+C456)</f>
        <v>116.26284311298394</v>
      </c>
      <c r="H456">
        <f t="shared" si="15"/>
        <v>79.845920809128756</v>
      </c>
    </row>
    <row r="457" spans="1:8" x14ac:dyDescent="0.45">
      <c r="A457" s="2">
        <v>42641</v>
      </c>
      <c r="B457">
        <v>-2.5994895764526399E-3</v>
      </c>
      <c r="C457">
        <v>-6.8523123429820197E-3</v>
      </c>
      <c r="D457">
        <f t="shared" si="14"/>
        <v>-4.2528227665293798E-3</v>
      </c>
      <c r="E457">
        <v>9719.84</v>
      </c>
      <c r="F457">
        <f>F456*(1+B457)</f>
        <v>95.905855114100191</v>
      </c>
      <c r="G457">
        <f>G456*(1+C457)</f>
        <v>115.46617379809067</v>
      </c>
      <c r="H457">
        <f t="shared" si="15"/>
        <v>79.627024808486496</v>
      </c>
    </row>
    <row r="458" spans="1:8" x14ac:dyDescent="0.45">
      <c r="A458" s="2">
        <v>42642</v>
      </c>
      <c r="B458">
        <v>9.3551385200833E-3</v>
      </c>
      <c r="C458">
        <v>6.5769124738271198E-3</v>
      </c>
      <c r="D458">
        <f t="shared" si="14"/>
        <v>-2.7782260462561803E-3</v>
      </c>
      <c r="E458">
        <v>9794.33</v>
      </c>
      <c r="F458">
        <f>F457*(1+B458)</f>
        <v>96.803067673579648</v>
      </c>
      <c r="G458">
        <f>G457*(1+C458)</f>
        <v>116.22558471684842</v>
      </c>
      <c r="H458">
        <f t="shared" si="15"/>
        <v>80.237262948001558</v>
      </c>
    </row>
    <row r="459" spans="1:8" x14ac:dyDescent="0.45">
      <c r="A459" s="2">
        <v>42643</v>
      </c>
      <c r="B459">
        <v>-1.20538790706695E-2</v>
      </c>
      <c r="C459" s="3">
        <v>-8.5394683101358003E-6</v>
      </c>
      <c r="D459">
        <f t="shared" si="14"/>
        <v>1.2045339602359364E-2</v>
      </c>
      <c r="E459">
        <v>9581.93</v>
      </c>
      <c r="F459">
        <f>F458*(1+B459)</f>
        <v>95.63621520217248</v>
      </c>
      <c r="G459">
        <f>G458*(1+C459)</f>
        <v>116.2245922121509</v>
      </c>
      <c r="H459">
        <f t="shared" si="15"/>
        <v>78.497236356069749</v>
      </c>
    </row>
    <row r="460" spans="1:8" x14ac:dyDescent="0.45">
      <c r="A460" s="2">
        <v>42646</v>
      </c>
      <c r="B460" s="3">
        <v>-2.0175892808352401E-5</v>
      </c>
      <c r="C460">
        <v>-1.13122306902454E-2</v>
      </c>
      <c r="D460">
        <f t="shared" si="14"/>
        <v>-1.1292054797437048E-2</v>
      </c>
      <c r="E460">
        <v>9683.3700000000008</v>
      </c>
      <c r="F460">
        <f>F459*(1+B460)</f>
        <v>95.634285656145963</v>
      </c>
      <c r="G460">
        <f>G459*(1+C460)</f>
        <v>114.90983281316734</v>
      </c>
      <c r="H460">
        <f t="shared" si="15"/>
        <v>79.32825470581345</v>
      </c>
    </row>
    <row r="461" spans="1:8" x14ac:dyDescent="0.45">
      <c r="A461" s="2">
        <v>42647</v>
      </c>
      <c r="B461">
        <v>1.05432477749765E-2</v>
      </c>
      <c r="C461">
        <v>2.85177562600928E-3</v>
      </c>
      <c r="D461">
        <f t="shared" si="14"/>
        <v>-7.69147214896722E-3</v>
      </c>
      <c r="E461">
        <v>9756.77</v>
      </c>
      <c r="F461">
        <f>F460*(1+B461)</f>
        <v>96.642581625601593</v>
      </c>
      <c r="G461">
        <f>G460*(1+C461)</f>
        <v>115.23752987357274</v>
      </c>
      <c r="H461">
        <f t="shared" si="15"/>
        <v>79.929563330332272</v>
      </c>
    </row>
    <row r="462" spans="1:8" x14ac:dyDescent="0.45">
      <c r="A462" s="2">
        <v>42648</v>
      </c>
      <c r="B462">
        <v>2.71186628480354E-3</v>
      </c>
      <c r="C462">
        <v>3.9127797688175902E-3</v>
      </c>
      <c r="D462">
        <f t="shared" si="14"/>
        <v>1.2009134840140503E-3</v>
      </c>
      <c r="E462">
        <v>9811.18</v>
      </c>
      <c r="F462">
        <f>F461*(1+B462)</f>
        <v>96.904663384388442</v>
      </c>
      <c r="G462">
        <f>G461*(1+C462)</f>
        <v>115.68842894907057</v>
      </c>
      <c r="H462">
        <f t="shared" si="15"/>
        <v>80.375301780741921</v>
      </c>
    </row>
    <row r="463" spans="1:8" x14ac:dyDescent="0.45">
      <c r="A463" s="2">
        <v>42649</v>
      </c>
      <c r="B463" s="3">
        <v>4.7331666357513999E-3</v>
      </c>
      <c r="C463">
        <v>1.86634453282938E-3</v>
      </c>
      <c r="D463">
        <f t="shared" si="14"/>
        <v>-2.8668221029220196E-3</v>
      </c>
      <c r="E463">
        <v>9947.1</v>
      </c>
      <c r="F463">
        <f>F462*(1+B463)</f>
        <v>97.363329303968143</v>
      </c>
      <c r="G463">
        <f>G462*(1+C463)</f>
        <v>115.90434341595127</v>
      </c>
      <c r="H463">
        <f t="shared" si="15"/>
        <v>81.488787724128784</v>
      </c>
    </row>
    <row r="464" spans="1:8" x14ac:dyDescent="0.45">
      <c r="A464" s="2">
        <v>42650</v>
      </c>
      <c r="B464">
        <v>-4.8325709216471401E-3</v>
      </c>
      <c r="C464">
        <v>1.5555508180837799E-3</v>
      </c>
      <c r="D464">
        <f t="shared" si="14"/>
        <v>6.3881217397309198E-3</v>
      </c>
      <c r="E464">
        <v>9923.82</v>
      </c>
      <c r="F464">
        <f>F463*(1+B464)</f>
        <v>96.892814109939039</v>
      </c>
      <c r="G464">
        <f>G463*(1+C464)</f>
        <v>116.08463851217142</v>
      </c>
      <c r="H464">
        <f t="shared" si="15"/>
        <v>81.298072945126094</v>
      </c>
    </row>
    <row r="465" spans="1:8" x14ac:dyDescent="0.45">
      <c r="A465" s="2">
        <v>42653</v>
      </c>
      <c r="B465">
        <v>-2.5999999999999998E-4</v>
      </c>
      <c r="C465" s="3">
        <v>-8.4703294725430004E-21</v>
      </c>
      <c r="D465">
        <f t="shared" si="14"/>
        <v>2.5999999999999998E-4</v>
      </c>
      <c r="E465">
        <v>9923.82</v>
      </c>
      <c r="F465">
        <f>F464*(1+B465)</f>
        <v>96.867621978270449</v>
      </c>
      <c r="G465">
        <f>G464*(1+C465)</f>
        <v>116.08463851217142</v>
      </c>
      <c r="H465">
        <f t="shared" si="15"/>
        <v>81.298072945126094</v>
      </c>
    </row>
    <row r="466" spans="1:8" x14ac:dyDescent="0.45">
      <c r="A466" s="2">
        <v>42654</v>
      </c>
      <c r="B466">
        <v>-6.1582542113047603E-3</v>
      </c>
      <c r="C466">
        <v>6.70194858943989E-4</v>
      </c>
      <c r="D466">
        <f t="shared" si="14"/>
        <v>6.828449070248749E-3</v>
      </c>
      <c r="E466">
        <v>9804.4699999999993</v>
      </c>
      <c r="F466">
        <f>F465*(1+B466)</f>
        <v>96.271086537283679</v>
      </c>
      <c r="G466">
        <f>G465*(1+C466)</f>
        <v>116.16243784010466</v>
      </c>
      <c r="H466">
        <f t="shared" si="15"/>
        <v>80.320332014113546</v>
      </c>
    </row>
    <row r="467" spans="1:8" x14ac:dyDescent="0.45">
      <c r="A467" s="2">
        <v>42655</v>
      </c>
      <c r="B467">
        <v>-7.0441449294790003E-3</v>
      </c>
      <c r="C467">
        <v>1.14045914107212E-3</v>
      </c>
      <c r="D467">
        <f t="shared" si="14"/>
        <v>8.1846040705511203E-3</v>
      </c>
      <c r="E467">
        <v>9673.2000000000007</v>
      </c>
      <c r="F467">
        <f>F466*(1+B467)</f>
        <v>95.592939051196637</v>
      </c>
      <c r="G467">
        <f>G466*(1+C467)</f>
        <v>116.29491635418863</v>
      </c>
      <c r="H467">
        <f t="shared" si="15"/>
        <v>79.244939873233662</v>
      </c>
    </row>
    <row r="468" spans="1:8" x14ac:dyDescent="0.45">
      <c r="A468" s="2">
        <v>42656</v>
      </c>
      <c r="B468">
        <v>-8.2985378790913292E-3</v>
      </c>
      <c r="C468">
        <v>-3.9018826796281602E-4</v>
      </c>
      <c r="D468">
        <f t="shared" si="14"/>
        <v>7.9083496111285127E-3</v>
      </c>
      <c r="E468">
        <v>9496.85</v>
      </c>
      <c r="F468">
        <f>F467*(1+B468)</f>
        <v>94.799657425506624</v>
      </c>
      <c r="G468">
        <f>G467*(1+C468)</f>
        <v>116.24953944220351</v>
      </c>
      <c r="H468">
        <f t="shared" si="15"/>
        <v>77.800242653425869</v>
      </c>
    </row>
    <row r="469" spans="1:8" x14ac:dyDescent="0.45">
      <c r="A469" s="2">
        <v>42657</v>
      </c>
      <c r="B469">
        <v>6.0063258580200099E-3</v>
      </c>
      <c r="C469">
        <v>3.36682143437426E-3</v>
      </c>
      <c r="D469">
        <f t="shared" si="14"/>
        <v>-2.63950442364575E-3</v>
      </c>
      <c r="E469">
        <v>9601.4</v>
      </c>
      <c r="F469">
        <f>F468*(1+B469)</f>
        <v>95.369055059232892</v>
      </c>
      <c r="G469">
        <f>G468*(1+C469)</f>
        <v>116.64093088333367</v>
      </c>
      <c r="H469">
        <f t="shared" si="15"/>
        <v>78.656738793663479</v>
      </c>
    </row>
    <row r="470" spans="1:8" x14ac:dyDescent="0.45">
      <c r="A470" s="2">
        <v>42660</v>
      </c>
      <c r="B470">
        <v>-3.24020967093012E-3</v>
      </c>
      <c r="C470">
        <v>8.3100074842256202E-4</v>
      </c>
      <c r="D470">
        <f t="shared" si="14"/>
        <v>4.0712104193526824E-3</v>
      </c>
      <c r="E470">
        <v>9541.08</v>
      </c>
      <c r="F470">
        <f>F469*(1+B470)</f>
        <v>95.060039324722496</v>
      </c>
      <c r="G470">
        <f>G469*(1+C470)</f>
        <v>116.73785958419441</v>
      </c>
      <c r="H470">
        <f t="shared" si="15"/>
        <v>78.162584349099802</v>
      </c>
    </row>
    <row r="471" spans="1:8" x14ac:dyDescent="0.45">
      <c r="A471" s="2">
        <v>42661</v>
      </c>
      <c r="B471">
        <v>1.46696864808249E-2</v>
      </c>
      <c r="C471">
        <v>2.77094231606427E-3</v>
      </c>
      <c r="D471">
        <f t="shared" si="14"/>
        <v>-1.189874416476063E-2</v>
      </c>
      <c r="E471">
        <v>9720.2000000000007</v>
      </c>
      <c r="F471">
        <f>F470*(1+B471)</f>
        <v>96.454540298471059</v>
      </c>
      <c r="G471">
        <f>G470*(1+C471)</f>
        <v>117.06133345920301</v>
      </c>
      <c r="H471">
        <f t="shared" si="15"/>
        <v>79.629974006099928</v>
      </c>
    </row>
    <row r="472" spans="1:8" x14ac:dyDescent="0.45">
      <c r="A472" s="2">
        <v>42662</v>
      </c>
      <c r="B472">
        <v>9.4486042031383197E-4</v>
      </c>
      <c r="C472" s="3">
        <v>5.8312090392593297E-3</v>
      </c>
      <c r="D472">
        <f t="shared" si="14"/>
        <v>4.8863486189454977E-3</v>
      </c>
      <c r="E472">
        <v>9641.2199999999993</v>
      </c>
      <c r="F472">
        <f>F471*(1+B472)</f>
        <v>96.545676375958664</v>
      </c>
      <c r="G472">
        <f>G471*(1+C472)</f>
        <v>117.74394256501807</v>
      </c>
      <c r="H472">
        <f t="shared" si="15"/>
        <v>78.982952818572741</v>
      </c>
    </row>
    <row r="473" spans="1:8" x14ac:dyDescent="0.45">
      <c r="A473" s="2">
        <v>42663</v>
      </c>
      <c r="B473">
        <v>-1.1517501902299501E-3</v>
      </c>
      <c r="C473">
        <v>-1.1106915884034301E-2</v>
      </c>
      <c r="D473">
        <f t="shared" si="14"/>
        <v>-9.955165693804351E-3</v>
      </c>
      <c r="E473">
        <v>9686.3799999999992</v>
      </c>
      <c r="F473">
        <f>F472*(1+B473)</f>
        <v>96.434479874826778</v>
      </c>
      <c r="G473">
        <f>G472*(1+C473)</f>
        <v>116.43617049909385</v>
      </c>
      <c r="H473">
        <f t="shared" si="15"/>
        <v>79.352913274748076</v>
      </c>
    </row>
    <row r="474" spans="1:8" x14ac:dyDescent="0.45">
      <c r="A474" s="2">
        <v>42664</v>
      </c>
      <c r="B474">
        <v>-2.5999999999999998E-4</v>
      </c>
      <c r="C474" s="3">
        <v>-8.4703294725430004E-21</v>
      </c>
      <c r="D474">
        <f t="shared" si="14"/>
        <v>2.5999999999999998E-4</v>
      </c>
      <c r="E474">
        <v>9686.3799999999992</v>
      </c>
      <c r="F474">
        <f>F473*(1+B474)</f>
        <v>96.409406910059317</v>
      </c>
      <c r="G474">
        <f>G473*(1+C474)</f>
        <v>116.43617049909385</v>
      </c>
      <c r="H474">
        <f t="shared" si="15"/>
        <v>79.352913274748076</v>
      </c>
    </row>
    <row r="475" spans="1:8" x14ac:dyDescent="0.45">
      <c r="A475" s="2">
        <v>42667</v>
      </c>
      <c r="B475">
        <v>1.6927195786980001E-2</v>
      </c>
      <c r="C475">
        <v>9.3633013589150098E-3</v>
      </c>
      <c r="D475">
        <f t="shared" si="14"/>
        <v>-7.5638944280649913E-3</v>
      </c>
      <c r="E475">
        <v>9852.9</v>
      </c>
      <c r="F475">
        <f>F474*(1+B475)</f>
        <v>98.041347816532522</v>
      </c>
      <c r="G475">
        <f>G474*(1+C475)</f>
        <v>117.52639745255486</v>
      </c>
      <c r="H475">
        <f t="shared" si="15"/>
        <v>80.717081015277671</v>
      </c>
    </row>
    <row r="476" spans="1:8" x14ac:dyDescent="0.45">
      <c r="A476" s="2">
        <v>42668</v>
      </c>
      <c r="B476">
        <v>2.86870669326126E-3</v>
      </c>
      <c r="C476" s="3">
        <v>6.7130022651759698E-3</v>
      </c>
      <c r="D476">
        <f t="shared" si="14"/>
        <v>3.8442955719147098E-3</v>
      </c>
      <c r="E476">
        <v>9837.7000000000007</v>
      </c>
      <c r="F476">
        <f>F475*(1+B476)</f>
        <v>98.322599687230166</v>
      </c>
      <c r="G476">
        <f>G475*(1+C476)</f>
        <v>118.31535242487183</v>
      </c>
      <c r="H476">
        <f t="shared" si="15"/>
        <v>80.592559338265602</v>
      </c>
    </row>
    <row r="477" spans="1:8" x14ac:dyDescent="0.45">
      <c r="A477" s="2">
        <v>42669</v>
      </c>
      <c r="B477">
        <v>-1.1579537134447E-2</v>
      </c>
      <c r="C477">
        <v>-3.1200295797032401E-3</v>
      </c>
      <c r="D477">
        <f t="shared" si="14"/>
        <v>8.4595075547437594E-3</v>
      </c>
      <c r="E477">
        <v>9698.85</v>
      </c>
      <c r="F477">
        <f>F476*(1+B477)</f>
        <v>97.184069492996514</v>
      </c>
      <c r="G477">
        <f>G476*(1+C477)</f>
        <v>117.94620502557322</v>
      </c>
      <c r="H477">
        <f t="shared" si="15"/>
        <v>79.455070203191539</v>
      </c>
    </row>
    <row r="478" spans="1:8" x14ac:dyDescent="0.45">
      <c r="A478" s="2">
        <v>42670</v>
      </c>
      <c r="B478">
        <v>-8.9363879747083198E-3</v>
      </c>
      <c r="C478">
        <v>-1.1391132586841201E-3</v>
      </c>
      <c r="D478">
        <f t="shared" si="14"/>
        <v>7.7972747160241999E-3</v>
      </c>
      <c r="E478">
        <v>9608.91</v>
      </c>
      <c r="F478">
        <f>F477*(1+B478)</f>
        <v>96.315594943046079</v>
      </c>
      <c r="G478">
        <f>G477*(1+C478)</f>
        <v>117.81185093961712</v>
      </c>
      <c r="H478">
        <f t="shared" si="15"/>
        <v>78.718262332766159</v>
      </c>
    </row>
    <row r="479" spans="1:8" x14ac:dyDescent="0.45">
      <c r="A479" s="2">
        <v>42671</v>
      </c>
      <c r="B479">
        <v>-1.24726272006085E-2</v>
      </c>
      <c r="C479" s="3">
        <v>-8.1553464606807392E-3</v>
      </c>
      <c r="D479">
        <f t="shared" si="14"/>
        <v>4.3172807399277612E-3</v>
      </c>
      <c r="E479">
        <v>9515.32</v>
      </c>
      <c r="F479">
        <f>F478*(1+B479)</f>
        <v>95.114286433716657</v>
      </c>
      <c r="G479">
        <f>G478*(1+C479)</f>
        <v>116.85105447803046</v>
      </c>
      <c r="H479">
        <f t="shared" si="15"/>
        <v>77.951552875426714</v>
      </c>
    </row>
    <row r="480" spans="1:8" x14ac:dyDescent="0.45">
      <c r="A480" s="2">
        <v>42674</v>
      </c>
      <c r="B480">
        <v>-2.0276211003008699E-3</v>
      </c>
      <c r="C480">
        <v>1.03438131338972E-3</v>
      </c>
      <c r="D480">
        <f t="shared" si="14"/>
        <v>3.0620024136905899E-3</v>
      </c>
      <c r="E480">
        <v>9559.39</v>
      </c>
      <c r="F480">
        <f>F479*(1+B480)</f>
        <v>94.92143069960359</v>
      </c>
      <c r="G480">
        <f>G479*(1+C480)</f>
        <v>116.97192302523243</v>
      </c>
      <c r="H480">
        <f t="shared" si="15"/>
        <v>78.31258381660578</v>
      </c>
    </row>
    <row r="481" spans="1:8" x14ac:dyDescent="0.45">
      <c r="A481" s="2">
        <v>42675</v>
      </c>
      <c r="B481">
        <v>5.5702370902274501E-3</v>
      </c>
      <c r="C481">
        <v>-2.5397594871951899E-3</v>
      </c>
      <c r="D481">
        <f t="shared" si="14"/>
        <v>-8.1099965774226405E-3</v>
      </c>
      <c r="E481">
        <v>9706.2000000000007</v>
      </c>
      <c r="F481">
        <f>F480*(1+B481)</f>
        <v>95.450165573543984</v>
      </c>
      <c r="G481">
        <f>G480*(1+C481)</f>
        <v>116.67484247399362</v>
      </c>
      <c r="H481">
        <f t="shared" si="15"/>
        <v>79.515282987799338</v>
      </c>
    </row>
    <row r="482" spans="1:8" x14ac:dyDescent="0.45">
      <c r="A482" s="2">
        <v>42676</v>
      </c>
      <c r="B482">
        <v>-1.98581789407981E-2</v>
      </c>
      <c r="C482">
        <v>-8.59013894339496E-3</v>
      </c>
      <c r="D482">
        <f t="shared" si="14"/>
        <v>1.126803999740314E-2</v>
      </c>
      <c r="E482">
        <v>9519.8700000000008</v>
      </c>
      <c r="F482">
        <f>F481*(1+B482)</f>
        <v>93.554699105655743</v>
      </c>
      <c r="G482">
        <f>G481*(1+C482)</f>
        <v>115.6725893659433</v>
      </c>
      <c r="H482">
        <f t="shared" si="15"/>
        <v>77.988827456374423</v>
      </c>
    </row>
    <row r="483" spans="1:8" x14ac:dyDescent="0.45">
      <c r="A483" s="2">
        <v>42677</v>
      </c>
      <c r="B483">
        <v>-4.4187244773278801E-3</v>
      </c>
      <c r="C483">
        <v>3.1288991749039E-3</v>
      </c>
      <c r="D483">
        <f t="shared" si="14"/>
        <v>7.5476236522317806E-3</v>
      </c>
      <c r="E483">
        <v>9482.01</v>
      </c>
      <c r="F483">
        <f>F482*(1+B483)</f>
        <v>93.141306666748548</v>
      </c>
      <c r="G483">
        <f>G482*(1+C483)</f>
        <v>116.03451723536939</v>
      </c>
      <c r="H483">
        <f t="shared" si="15"/>
        <v>77.678670174027246</v>
      </c>
    </row>
    <row r="484" spans="1:8" x14ac:dyDescent="0.45">
      <c r="A484" s="2">
        <v>42678</v>
      </c>
      <c r="B484">
        <v>-2.6951956699833501E-3</v>
      </c>
      <c r="C484">
        <v>-3.0554311589559898E-3</v>
      </c>
      <c r="D484">
        <f t="shared" si="14"/>
        <v>-3.602354889726397E-4</v>
      </c>
      <c r="E484">
        <v>9491.51</v>
      </c>
      <c r="F484">
        <f>F483*(1+B484)</f>
        <v>92.890272620323742</v>
      </c>
      <c r="G484">
        <f>G483*(1+C484)</f>
        <v>115.67998175589403</v>
      </c>
      <c r="H484">
        <f t="shared" si="15"/>
        <v>77.756496222159782</v>
      </c>
    </row>
    <row r="485" spans="1:8" x14ac:dyDescent="0.45">
      <c r="A485" s="2">
        <v>42681</v>
      </c>
      <c r="B485">
        <v>1.54198364479368E-2</v>
      </c>
      <c r="C485">
        <v>1.4936514229392199E-2</v>
      </c>
      <c r="D485">
        <f t="shared" si="14"/>
        <v>-4.8332221854460039E-4</v>
      </c>
      <c r="E485">
        <v>9608.24</v>
      </c>
      <c r="F485">
        <f>F484*(1+B485)</f>
        <v>94.3226254317334</v>
      </c>
      <c r="G485">
        <f>G484*(1+C485)</f>
        <v>117.40783744944677</v>
      </c>
      <c r="H485">
        <f t="shared" si="15"/>
        <v>78.712773548318921</v>
      </c>
    </row>
    <row r="486" spans="1:8" x14ac:dyDescent="0.45">
      <c r="A486" s="2">
        <v>42682</v>
      </c>
      <c r="B486">
        <v>9.2190197612045804E-3</v>
      </c>
      <c r="C486">
        <v>3.1391284282014202E-3</v>
      </c>
      <c r="D486">
        <f t="shared" si="14"/>
        <v>-6.0798913330031602E-3</v>
      </c>
      <c r="E486">
        <v>9659.85</v>
      </c>
      <c r="F486">
        <f>F485*(1+B486)</f>
        <v>95.192187579517238</v>
      </c>
      <c r="G486">
        <f>G485*(1+C486)</f>
        <v>117.77639572967799</v>
      </c>
      <c r="H486">
        <f t="shared" si="15"/>
        <v>79.135573795068453</v>
      </c>
    </row>
    <row r="487" spans="1:8" x14ac:dyDescent="0.45">
      <c r="A487" s="2">
        <v>42683</v>
      </c>
      <c r="B487">
        <v>-9.0520567550860399E-3</v>
      </c>
      <c r="C487">
        <v>5.4084293791034103E-3</v>
      </c>
      <c r="D487">
        <f t="shared" si="14"/>
        <v>1.4460486134189449E-2</v>
      </c>
      <c r="E487">
        <v>9378.66</v>
      </c>
      <c r="F487">
        <f>F486*(1+B487)</f>
        <v>94.330502494906654</v>
      </c>
      <c r="G487">
        <f>G486*(1+C487)</f>
        <v>118.41338104850729</v>
      </c>
      <c r="H487">
        <f t="shared" si="15"/>
        <v>76.832004692501101</v>
      </c>
    </row>
    <row r="488" spans="1:8" x14ac:dyDescent="0.45">
      <c r="A488" s="2">
        <v>42684</v>
      </c>
      <c r="B488">
        <v>2.0331419015856299E-2</v>
      </c>
      <c r="C488">
        <v>6.4015831807745201E-3</v>
      </c>
      <c r="D488">
        <f t="shared" si="14"/>
        <v>-1.392983583508178E-2</v>
      </c>
      <c r="E488">
        <v>9545.85</v>
      </c>
      <c r="F488">
        <f>F487*(1+B488)</f>
        <v>96.248375467106882</v>
      </c>
      <c r="G488">
        <f>G487*(1+C488)</f>
        <v>119.17141415700605</v>
      </c>
      <c r="H488">
        <f t="shared" si="15"/>
        <v>78.201661217477934</v>
      </c>
    </row>
    <row r="489" spans="1:8" x14ac:dyDescent="0.45">
      <c r="A489" s="2">
        <v>42685</v>
      </c>
      <c r="B489">
        <v>2.1175087921254001E-3</v>
      </c>
      <c r="C489">
        <v>1.24650639479628E-2</v>
      </c>
      <c r="D489">
        <f t="shared" si="14"/>
        <v>1.03475551558374E-2</v>
      </c>
      <c r="E489">
        <v>9433.3700000000008</v>
      </c>
      <c r="F489">
        <f>F488*(1+B489)</f>
        <v>96.452182248386279</v>
      </c>
      <c r="G489">
        <f>G488*(1+C489)</f>
        <v>120.6568934552423</v>
      </c>
      <c r="H489">
        <f t="shared" si="15"/>
        <v>77.280200807588628</v>
      </c>
    </row>
    <row r="490" spans="1:8" x14ac:dyDescent="0.45">
      <c r="A490" s="2">
        <v>42688</v>
      </c>
      <c r="B490">
        <v>-6.2431322305251096E-3</v>
      </c>
      <c r="C490">
        <v>4.6969049065648602E-4</v>
      </c>
      <c r="D490">
        <f t="shared" si="14"/>
        <v>6.7128227211815956E-3</v>
      </c>
      <c r="E490">
        <v>9342.8700000000008</v>
      </c>
      <c r="F490">
        <f>F489*(1+B490)</f>
        <v>95.850018520686902</v>
      </c>
      <c r="G490">
        <f>G489*(1+C490)</f>
        <v>120.71356485073038</v>
      </c>
      <c r="H490">
        <f t="shared" si="15"/>
        <v>76.538805296431235</v>
      </c>
    </row>
    <row r="491" spans="1:8" x14ac:dyDescent="0.45">
      <c r="A491" s="2">
        <v>42689</v>
      </c>
      <c r="B491">
        <v>-7.1551497357279902E-3</v>
      </c>
      <c r="C491">
        <v>-9.1601271921513405E-3</v>
      </c>
      <c r="D491">
        <f t="shared" si="14"/>
        <v>-2.0049774564233503E-3</v>
      </c>
      <c r="E491">
        <v>9398.1</v>
      </c>
      <c r="F491">
        <f>F490*(1+B491)</f>
        <v>95.164197285999094</v>
      </c>
      <c r="G491">
        <f>G490*(1+C491)</f>
        <v>119.60781324287969</v>
      </c>
      <c r="H491">
        <f t="shared" si="15"/>
        <v>76.991261363627061</v>
      </c>
    </row>
    <row r="492" spans="1:8" x14ac:dyDescent="0.45">
      <c r="A492" s="2">
        <v>42690</v>
      </c>
      <c r="B492">
        <v>-1.992104173759E-3</v>
      </c>
      <c r="C492" s="3">
        <v>-1.3657801818806E-3</v>
      </c>
      <c r="D492">
        <f t="shared" si="14"/>
        <v>6.2632399187839997E-4</v>
      </c>
      <c r="E492">
        <v>9362.5400000000009</v>
      </c>
      <c r="F492">
        <f>F491*(1+B492)</f>
        <v>94.974620291393236</v>
      </c>
      <c r="G492">
        <f>G491*(1+C492)</f>
        <v>119.44445526195449</v>
      </c>
      <c r="H492">
        <f t="shared" si="15"/>
        <v>76.699946177143559</v>
      </c>
    </row>
    <row r="493" spans="1:8" x14ac:dyDescent="0.45">
      <c r="A493" s="2">
        <v>42691</v>
      </c>
      <c r="B493">
        <v>6.5091824037002098E-4</v>
      </c>
      <c r="C493">
        <v>-4.7910522037251796E-3</v>
      </c>
      <c r="D493">
        <f t="shared" si="14"/>
        <v>-5.4419704440952007E-3</v>
      </c>
      <c r="E493">
        <v>9326.5400000000009</v>
      </c>
      <c r="F493">
        <f>F492*(1+B493)</f>
        <v>95.036441004113115</v>
      </c>
      <c r="G493">
        <f>G492*(1+C493)</f>
        <v>118.87219064134894</v>
      </c>
      <c r="H493">
        <f t="shared" si="15"/>
        <v>76.405026415799199</v>
      </c>
    </row>
    <row r="494" spans="1:8" x14ac:dyDescent="0.45">
      <c r="A494" s="2">
        <v>42692</v>
      </c>
      <c r="B494">
        <v>1.5026494825191501E-3</v>
      </c>
      <c r="C494">
        <v>2.9730187759944302E-3</v>
      </c>
      <c r="D494">
        <f t="shared" si="14"/>
        <v>1.4703692934752801E-3</v>
      </c>
      <c r="E494">
        <v>9349.31</v>
      </c>
      <c r="F494">
        <f>F493*(1+B494)</f>
        <v>95.179247463008409</v>
      </c>
      <c r="G494">
        <f>G493*(1+C494)</f>
        <v>119.22559989606926</v>
      </c>
      <c r="H494">
        <f t="shared" si="15"/>
        <v>76.591563164849504</v>
      </c>
    </row>
    <row r="495" spans="1:8" x14ac:dyDescent="0.45">
      <c r="A495" s="2">
        <v>42695</v>
      </c>
      <c r="B495">
        <v>6.4994857183603202E-3</v>
      </c>
      <c r="C495" s="3">
        <v>2.7378180567069698E-3</v>
      </c>
      <c r="D495">
        <f t="shared" si="14"/>
        <v>-3.7616676616533504E-3</v>
      </c>
      <c r="E495">
        <v>9444.7099999999991</v>
      </c>
      <c r="F495">
        <f>F494*(1+B495)</f>
        <v>95.797863622578504</v>
      </c>
      <c r="G495">
        <f>G494*(1+C495)</f>
        <v>119.55201789628644</v>
      </c>
      <c r="H495">
        <f t="shared" si="15"/>
        <v>77.373100532412082</v>
      </c>
    </row>
    <row r="496" spans="1:8" x14ac:dyDescent="0.45">
      <c r="A496" s="2">
        <v>42696</v>
      </c>
      <c r="B496">
        <v>1.36476919849929E-2</v>
      </c>
      <c r="C496">
        <v>7.2853658278280104E-3</v>
      </c>
      <c r="D496">
        <f t="shared" si="14"/>
        <v>-6.3623261571648894E-3</v>
      </c>
      <c r="E496">
        <v>9651.4500000000007</v>
      </c>
      <c r="F496">
        <f>F495*(1+B496)</f>
        <v>97.105283358119806</v>
      </c>
      <c r="G496">
        <f>G495*(1+C496)</f>
        <v>120.42299808211594</v>
      </c>
      <c r="H496">
        <f t="shared" si="15"/>
        <v>79.066759184088113</v>
      </c>
    </row>
    <row r="497" spans="1:8" x14ac:dyDescent="0.45">
      <c r="A497" s="2">
        <v>42697</v>
      </c>
      <c r="B497" s="3">
        <v>-6.8830782021875195E-4</v>
      </c>
      <c r="C497">
        <v>-1.65912770701977E-3</v>
      </c>
      <c r="D497">
        <f t="shared" si="14"/>
        <v>-9.7081988680101808E-4</v>
      </c>
      <c r="E497">
        <v>9665.99</v>
      </c>
      <c r="F497">
        <f>F496*(1+B497)</f>
        <v>97.038445032199846</v>
      </c>
      <c r="G497">
        <f>G496*(1+C497)</f>
        <v>120.22320094943551</v>
      </c>
      <c r="H497">
        <f t="shared" si="15"/>
        <v>79.185873998808859</v>
      </c>
    </row>
    <row r="498" spans="1:8" x14ac:dyDescent="0.45">
      <c r="A498" s="2">
        <v>42698</v>
      </c>
      <c r="B498">
        <v>1.87445583261871E-3</v>
      </c>
      <c r="C498">
        <v>1.4285192439806699E-3</v>
      </c>
      <c r="D498">
        <f t="shared" si="14"/>
        <v>-4.4593658863804008E-4</v>
      </c>
      <c r="E498">
        <v>9678.77</v>
      </c>
      <c r="F498">
        <f>F497*(1+B498)</f>
        <v>97.220339311478696</v>
      </c>
      <c r="G498">
        <f>G497*(1+C498)</f>
        <v>120.39494210556474</v>
      </c>
      <c r="H498">
        <f t="shared" si="15"/>
        <v>79.290570514086113</v>
      </c>
    </row>
    <row r="499" spans="1:8" x14ac:dyDescent="0.45">
      <c r="A499" s="2">
        <v>42699</v>
      </c>
      <c r="B499">
        <v>5.5612572519402898E-3</v>
      </c>
      <c r="C499" s="3">
        <v>-5.8513148960979199E-5</v>
      </c>
      <c r="D499">
        <f t="shared" si="14"/>
        <v>-5.6197704009012693E-3</v>
      </c>
      <c r="E499">
        <v>9790.23</v>
      </c>
      <c r="F499">
        <f>F498*(1+B499)</f>
        <v>97.761006628510756</v>
      </c>
      <c r="G499">
        <f>G498*(1+C499)</f>
        <v>120.38789741838316</v>
      </c>
      <c r="H499">
        <f t="shared" si="15"/>
        <v>80.203674864070663</v>
      </c>
    </row>
    <row r="500" spans="1:8" x14ac:dyDescent="0.45">
      <c r="A500" s="2">
        <v>42702</v>
      </c>
      <c r="B500">
        <v>3.1500400459646498E-3</v>
      </c>
      <c r="C500" s="3">
        <v>-2.2496471819004999E-3</v>
      </c>
      <c r="D500">
        <f t="shared" si="14"/>
        <v>-5.3996872278651497E-3</v>
      </c>
      <c r="E500">
        <v>9875.5400000000009</v>
      </c>
      <c r="F500">
        <f>F499*(1+B500)</f>
        <v>98.068957714324398</v>
      </c>
      <c r="G500">
        <f>G499*(1+C500)</f>
        <v>120.11706712422098</v>
      </c>
      <c r="H500">
        <f t="shared" si="15"/>
        <v>80.902552776300922</v>
      </c>
    </row>
    <row r="501" spans="1:8" x14ac:dyDescent="0.45">
      <c r="A501" s="2">
        <v>42703</v>
      </c>
      <c r="B501">
        <v>-8.9822296913275503E-3</v>
      </c>
      <c r="C501">
        <v>-8.4004149211048904E-3</v>
      </c>
      <c r="D501">
        <f t="shared" si="14"/>
        <v>5.818147702226599E-4</v>
      </c>
      <c r="E501">
        <v>9846.2099999999991</v>
      </c>
      <c r="F501">
        <f>F500*(1+B501)</f>
        <v>97.188079810545247</v>
      </c>
      <c r="G501">
        <f>G500*(1+C501)</f>
        <v>119.10803392127131</v>
      </c>
      <c r="H501">
        <f t="shared" si="15"/>
        <v>80.662275092961167</v>
      </c>
    </row>
    <row r="502" spans="1:8" x14ac:dyDescent="0.45">
      <c r="A502" s="2">
        <v>42704</v>
      </c>
      <c r="B502">
        <v>-6.1045311417181796E-3</v>
      </c>
      <c r="C502">
        <v>-7.1556163343096503E-3</v>
      </c>
      <c r="D502">
        <f t="shared" si="14"/>
        <v>-1.0510851925914708E-3</v>
      </c>
      <c r="E502">
        <v>9838.06</v>
      </c>
      <c r="F502">
        <f>F501*(1+B502)</f>
        <v>96.594792150737987</v>
      </c>
      <c r="G502">
        <f>G501*(1+C502)</f>
        <v>118.25574252819676</v>
      </c>
      <c r="H502">
        <f t="shared" si="15"/>
        <v>80.595508535879034</v>
      </c>
    </row>
    <row r="503" spans="1:8" x14ac:dyDescent="0.45">
      <c r="A503" s="2">
        <v>42705</v>
      </c>
      <c r="B503" s="3">
        <v>2.2242248813160899E-3</v>
      </c>
      <c r="C503">
        <v>3.2073560343480801E-3</v>
      </c>
      <c r="D503">
        <f t="shared" si="14"/>
        <v>9.8313115303199023E-4</v>
      </c>
      <c r="E503">
        <v>9892.31</v>
      </c>
      <c r="F503">
        <f>F502*(1+B503)</f>
        <v>96.809640690845214</v>
      </c>
      <c r="G503">
        <f>G502*(1+C503)</f>
        <v>118.6350307975909</v>
      </c>
      <c r="H503">
        <f t="shared" si="15"/>
        <v>81.039936231793831</v>
      </c>
    </row>
    <row r="504" spans="1:8" x14ac:dyDescent="0.45">
      <c r="A504" s="2">
        <v>42706</v>
      </c>
      <c r="B504">
        <v>-5.2369998988895999E-3</v>
      </c>
      <c r="C504">
        <v>8.4817670956878893E-3</v>
      </c>
      <c r="D504">
        <f t="shared" si="14"/>
        <v>1.371876699457749E-2</v>
      </c>
      <c r="E504">
        <v>9781.23</v>
      </c>
      <c r="F504">
        <f>F503*(1+B504)</f>
        <v>96.302648612335716</v>
      </c>
      <c r="G504">
        <f>G503*(1+C504)</f>
        <v>119.64126549820581</v>
      </c>
      <c r="H504">
        <f t="shared" si="15"/>
        <v>80.12994492373457</v>
      </c>
    </row>
    <row r="505" spans="1:8" x14ac:dyDescent="0.45">
      <c r="A505" s="2">
        <v>42709</v>
      </c>
      <c r="B505">
        <v>-4.8182773882024903E-3</v>
      </c>
      <c r="C505">
        <v>1.06045460331333E-3</v>
      </c>
      <c r="D505">
        <f t="shared" si="14"/>
        <v>5.8787319915158207E-3</v>
      </c>
      <c r="E505">
        <v>9711.7999999999993</v>
      </c>
      <c r="F505">
        <f>F504*(1+B505)</f>
        <v>95.83863573810288</v>
      </c>
      <c r="G505">
        <f>G504*(1+C505)</f>
        <v>119.76813962894961</v>
      </c>
      <c r="H505">
        <f t="shared" si="15"/>
        <v>79.561159395119574</v>
      </c>
    </row>
    <row r="506" spans="1:8" x14ac:dyDescent="0.45">
      <c r="A506" s="2">
        <v>42710</v>
      </c>
      <c r="B506">
        <v>7.43969925971724E-3</v>
      </c>
      <c r="C506">
        <v>6.1317249248360396E-4</v>
      </c>
      <c r="D506">
        <f t="shared" si="14"/>
        <v>-6.8265267672336363E-3</v>
      </c>
      <c r="E506">
        <v>9768.85</v>
      </c>
      <c r="F506">
        <f>F505*(1+B506)</f>
        <v>96.551646365455952</v>
      </c>
      <c r="G506">
        <f>G505*(1+C506)</f>
        <v>119.84157815764603</v>
      </c>
      <c r="H506">
        <f t="shared" si="15"/>
        <v>80.028525294694489</v>
      </c>
    </row>
    <row r="507" spans="1:8" x14ac:dyDescent="0.45">
      <c r="A507" s="2">
        <v>42711</v>
      </c>
      <c r="B507">
        <v>8.3375650485135403E-3</v>
      </c>
      <c r="C507">
        <v>9.2123617304881601E-3</v>
      </c>
      <c r="D507">
        <f t="shared" si="14"/>
        <v>8.7479668197461974E-4</v>
      </c>
      <c r="E507">
        <v>9829.58</v>
      </c>
      <c r="F507">
        <f>F506*(1+B507)</f>
        <v>97.356651997569017</v>
      </c>
      <c r="G507">
        <f>G506*(1+C507)</f>
        <v>120.94560212598684</v>
      </c>
      <c r="H507">
        <f t="shared" si="15"/>
        <v>80.526038547651254</v>
      </c>
    </row>
    <row r="508" spans="1:8" x14ac:dyDescent="0.45">
      <c r="A508" s="2">
        <v>42712</v>
      </c>
      <c r="B508">
        <v>8.9239947062085805E-3</v>
      </c>
      <c r="C508">
        <v>6.6117160331531097E-3</v>
      </c>
      <c r="D508">
        <f t="shared" si="14"/>
        <v>-2.3122786730554708E-3</v>
      </c>
      <c r="E508">
        <v>9896.82</v>
      </c>
      <c r="F508">
        <f>F507*(1+B508)</f>
        <v>98.225462244609503</v>
      </c>
      <c r="G508">
        <f>G507*(1+C508)</f>
        <v>121.74526010270259</v>
      </c>
      <c r="H508">
        <f t="shared" si="15"/>
        <v>81.076883124117799</v>
      </c>
    </row>
    <row r="509" spans="1:8" x14ac:dyDescent="0.45">
      <c r="A509" s="2">
        <v>42713</v>
      </c>
      <c r="B509">
        <v>-3.3537409162296E-3</v>
      </c>
      <c r="C509">
        <v>1.0175632512845201E-2</v>
      </c>
      <c r="D509">
        <f t="shared" si="14"/>
        <v>1.3529373429074801E-2</v>
      </c>
      <c r="E509">
        <v>9867.9500000000007</v>
      </c>
      <c r="F509">
        <f>F508*(1+B509)</f>
        <v>97.89603949286419</v>
      </c>
      <c r="G509">
        <f>G508*(1+C509)</f>
        <v>122.98409512968846</v>
      </c>
      <c r="H509">
        <f t="shared" si="15"/>
        <v>80.840373859950816</v>
      </c>
    </row>
    <row r="510" spans="1:8" x14ac:dyDescent="0.45">
      <c r="A510" s="2">
        <v>42716</v>
      </c>
      <c r="B510">
        <v>-1.58967783772858E-2</v>
      </c>
      <c r="C510">
        <v>-7.80344916507591E-3</v>
      </c>
      <c r="D510">
        <f t="shared" si="14"/>
        <v>8.0933292122098901E-3</v>
      </c>
      <c r="E510">
        <v>9699.31</v>
      </c>
      <c r="F510">
        <f>F509*(1+B510)</f>
        <v>96.339807849032113</v>
      </c>
      <c r="G510">
        <f>G509*(1+C510)</f>
        <v>122.02439499523108</v>
      </c>
      <c r="H510">
        <f t="shared" si="15"/>
        <v>79.458838622364254</v>
      </c>
    </row>
    <row r="511" spans="1:8" x14ac:dyDescent="0.45">
      <c r="A511" s="2">
        <v>42717</v>
      </c>
      <c r="B511">
        <v>3.9852307444095498E-3</v>
      </c>
      <c r="C511" s="3">
        <v>-4.4691741276404497E-3</v>
      </c>
      <c r="D511">
        <f t="shared" si="14"/>
        <v>-8.4544048720500004E-3</v>
      </c>
      <c r="E511">
        <v>9719.94</v>
      </c>
      <c r="F511">
        <f>F510*(1+B511)</f>
        <v>96.723744213182584</v>
      </c>
      <c r="G511">
        <f>G510*(1+C511)</f>
        <v>121.47904672617742</v>
      </c>
      <c r="H511">
        <f t="shared" si="15"/>
        <v>79.627844030045779</v>
      </c>
    </row>
    <row r="512" spans="1:8" x14ac:dyDescent="0.45">
      <c r="A512" s="2">
        <v>42718</v>
      </c>
      <c r="B512">
        <v>-9.3089662020583892E-3</v>
      </c>
      <c r="C512">
        <v>-3.2267568197941899E-3</v>
      </c>
      <c r="D512">
        <f t="shared" si="14"/>
        <v>6.0822093822641993E-3</v>
      </c>
      <c r="E512">
        <v>9706.15</v>
      </c>
      <c r="F512">
        <f>F511*(1+B512)</f>
        <v>95.823346147365527</v>
      </c>
      <c r="G512">
        <f>G511*(1+C512)</f>
        <v>121.08706338369161</v>
      </c>
      <c r="H512">
        <f t="shared" si="15"/>
        <v>79.514873377019697</v>
      </c>
    </row>
    <row r="513" spans="1:8" x14ac:dyDescent="0.45">
      <c r="A513" s="2">
        <v>42719</v>
      </c>
      <c r="B513">
        <v>-1.7302787093946701E-2</v>
      </c>
      <c r="C513">
        <v>-4.6579445274971603E-3</v>
      </c>
      <c r="D513">
        <f t="shared" si="14"/>
        <v>1.264484256644954E-2</v>
      </c>
      <c r="E513">
        <v>9479.16</v>
      </c>
      <c r="F513">
        <f>F512*(1+B513)</f>
        <v>94.165335190348102</v>
      </c>
      <c r="G513">
        <f>G512*(1+C513)</f>
        <v>120.52304655945285</v>
      </c>
      <c r="H513">
        <f t="shared" si="15"/>
        <v>77.655322359587473</v>
      </c>
    </row>
    <row r="514" spans="1:8" x14ac:dyDescent="0.45">
      <c r="A514" s="2">
        <v>42720</v>
      </c>
      <c r="B514">
        <v>5.5546274438380101E-3</v>
      </c>
      <c r="C514">
        <v>2.73929170206225E-3</v>
      </c>
      <c r="D514">
        <f t="shared" si="14"/>
        <v>-2.8153357417757601E-3</v>
      </c>
      <c r="E514">
        <v>9470.33</v>
      </c>
      <c r="F514">
        <f>F513*(1+B514)</f>
        <v>94.688388545454615</v>
      </c>
      <c r="G514">
        <f>G513*(1+C514)</f>
        <v>120.85319434080043</v>
      </c>
      <c r="H514">
        <f t="shared" si="15"/>
        <v>77.582985095902174</v>
      </c>
    </row>
    <row r="515" spans="1:8" x14ac:dyDescent="0.45">
      <c r="A515" s="2">
        <v>42723</v>
      </c>
      <c r="B515">
        <v>-1.47350266849955E-2</v>
      </c>
      <c r="C515">
        <v>-4.8087510330125198E-3</v>
      </c>
      <c r="D515">
        <f t="shared" si="14"/>
        <v>9.9262756519829798E-3</v>
      </c>
      <c r="E515">
        <v>9377.43</v>
      </c>
      <c r="F515">
        <f>F514*(1+B515)</f>
        <v>93.293152613478114</v>
      </c>
      <c r="G515">
        <f>G514*(1+C515)</f>
        <v>120.27204141767125</v>
      </c>
      <c r="H515">
        <f t="shared" si="15"/>
        <v>76.821928267321837</v>
      </c>
    </row>
    <row r="516" spans="1:8" x14ac:dyDescent="0.45">
      <c r="A516" s="2">
        <v>42724</v>
      </c>
      <c r="B516">
        <v>-1.22300454431572E-2</v>
      </c>
      <c r="C516">
        <v>-7.7125318188753997E-3</v>
      </c>
      <c r="D516">
        <f t="shared" si="14"/>
        <v>4.5175136242818006E-3</v>
      </c>
      <c r="E516">
        <v>9283.41</v>
      </c>
      <c r="F516">
        <f>F515*(1+B516)</f>
        <v>92.152173117479876</v>
      </c>
      <c r="G516">
        <f>G515*(1+C516)</f>
        <v>119.34443947131635</v>
      </c>
      <c r="H516">
        <f t="shared" si="15"/>
        <v>76.051696157277433</v>
      </c>
    </row>
    <row r="517" spans="1:8" x14ac:dyDescent="0.45">
      <c r="A517" s="2">
        <v>42725</v>
      </c>
      <c r="B517">
        <v>6.0480486038837896E-3</v>
      </c>
      <c r="C517">
        <v>5.6587534073916802E-3</v>
      </c>
      <c r="D517">
        <f t="shared" si="14"/>
        <v>-3.8929519649210948E-4</v>
      </c>
      <c r="E517">
        <v>9331.6299999999992</v>
      </c>
      <c r="F517">
        <f>F516*(1+B517)</f>
        <v>92.709513939447916</v>
      </c>
      <c r="G517">
        <f>G516*(1+C517)</f>
        <v>120.01978022482791</v>
      </c>
      <c r="H517">
        <f t="shared" si="15"/>
        <v>76.446724793167036</v>
      </c>
    </row>
    <row r="518" spans="1:8" x14ac:dyDescent="0.45">
      <c r="A518" s="2">
        <v>42726</v>
      </c>
      <c r="B518">
        <v>-1.17266730029809E-2</v>
      </c>
      <c r="C518">
        <v>-6.2951995476260604E-3</v>
      </c>
      <c r="D518">
        <f t="shared" ref="D518:D581" si="16">C518-B518</f>
        <v>5.4314734553548398E-3</v>
      </c>
      <c r="E518">
        <v>9200.24</v>
      </c>
      <c r="F518">
        <f>F517*(1+B518)</f>
        <v>91.622339785214706</v>
      </c>
      <c r="G518">
        <f>G517*(1+C518)</f>
        <v>119.2642317586504</v>
      </c>
      <c r="H518">
        <f t="shared" si="15"/>
        <v>75.370349586415998</v>
      </c>
    </row>
    <row r="519" spans="1:8" x14ac:dyDescent="0.45">
      <c r="A519" s="2">
        <v>42727</v>
      </c>
      <c r="B519">
        <v>-4.8125276618830402E-3</v>
      </c>
      <c r="C519">
        <v>2.1084456141143501E-3</v>
      </c>
      <c r="D519">
        <f t="shared" si="16"/>
        <v>6.9209732759973903E-3</v>
      </c>
      <c r="E519">
        <v>9181.75</v>
      </c>
      <c r="F519">
        <f>F518*(1+B519)</f>
        <v>91.181404740551912</v>
      </c>
      <c r="G519">
        <f>G518*(1+C519)</f>
        <v>119.51569390502263</v>
      </c>
      <c r="H519">
        <f t="shared" ref="H519:H582" si="17">E519/$E$5*100</f>
        <v>75.218875520103296</v>
      </c>
    </row>
    <row r="520" spans="1:8" x14ac:dyDescent="0.45">
      <c r="A520" s="2">
        <v>42730</v>
      </c>
      <c r="B520">
        <v>-2.5999999999999998E-4</v>
      </c>
      <c r="C520" s="3">
        <v>3.2187251995663401E-20</v>
      </c>
      <c r="D520">
        <f t="shared" si="16"/>
        <v>2.6000000000000003E-4</v>
      </c>
      <c r="E520">
        <v>9181.75</v>
      </c>
      <c r="F520">
        <f>F519*(1+B520)</f>
        <v>91.157697575319361</v>
      </c>
      <c r="G520">
        <f>G519*(1+C520)</f>
        <v>119.51569390502263</v>
      </c>
      <c r="H520">
        <f t="shared" si="17"/>
        <v>75.218875520103296</v>
      </c>
    </row>
    <row r="521" spans="1:8" x14ac:dyDescent="0.45">
      <c r="A521" s="2">
        <v>42731</v>
      </c>
      <c r="B521">
        <v>-2.5999999999999998E-4</v>
      </c>
      <c r="C521" s="3">
        <v>3.2187251995663401E-20</v>
      </c>
      <c r="D521">
        <f t="shared" si="16"/>
        <v>2.6000000000000003E-4</v>
      </c>
      <c r="E521">
        <v>9181.75</v>
      </c>
      <c r="F521">
        <f>F520*(1+B521)</f>
        <v>91.133996573949773</v>
      </c>
      <c r="G521">
        <f>G520*(1+C521)</f>
        <v>119.51569390502263</v>
      </c>
      <c r="H521">
        <f t="shared" si="17"/>
        <v>75.218875520103296</v>
      </c>
    </row>
    <row r="522" spans="1:8" x14ac:dyDescent="0.45">
      <c r="A522" s="2">
        <v>42732</v>
      </c>
      <c r="B522">
        <v>3.3231974655020201E-3</v>
      </c>
      <c r="C522">
        <v>-3.5987420647724099E-3</v>
      </c>
      <c r="D522">
        <f t="shared" si="16"/>
        <v>-6.9219395302744305E-3</v>
      </c>
      <c r="E522">
        <v>9300.6299999999992</v>
      </c>
      <c r="F522">
        <f>F521*(1+B522)</f>
        <v>91.436852840385384</v>
      </c>
      <c r="G522">
        <f>G521*(1+C522)</f>
        <v>119.08558774996617</v>
      </c>
      <c r="H522">
        <f t="shared" si="17"/>
        <v>76.192766109787158</v>
      </c>
    </row>
    <row r="523" spans="1:8" x14ac:dyDescent="0.45">
      <c r="A523" s="2">
        <v>42733</v>
      </c>
      <c r="B523">
        <v>2.14059939762234E-3</v>
      </c>
      <c r="C523">
        <v>9.0139583915693799E-4</v>
      </c>
      <c r="D523">
        <f t="shared" si="16"/>
        <v>-1.2392035584654019E-3</v>
      </c>
      <c r="E523">
        <v>9312.76</v>
      </c>
      <c r="F523">
        <f>F522*(1+B523)</f>
        <v>91.632582512495986</v>
      </c>
      <c r="G523">
        <f>G522*(1+C523)</f>
        <v>119.19293100326756</v>
      </c>
      <c r="H523">
        <f t="shared" si="17"/>
        <v>76.292137684929031</v>
      </c>
    </row>
    <row r="524" spans="1:8" x14ac:dyDescent="0.45">
      <c r="A524" s="2">
        <v>42734</v>
      </c>
      <c r="B524">
        <v>1.6408504335519901E-2</v>
      </c>
      <c r="C524">
        <v>3.5911356150273499E-3</v>
      </c>
      <c r="D524">
        <f t="shared" si="16"/>
        <v>-1.281736872049255E-2</v>
      </c>
      <c r="E524">
        <v>9394.8700000000008</v>
      </c>
      <c r="F524">
        <f>F523*(1+B524)</f>
        <v>93.136136139927174</v>
      </c>
      <c r="G524">
        <f>G523*(1+C524)</f>
        <v>119.62096898285289</v>
      </c>
      <c r="H524">
        <f t="shared" si="17"/>
        <v>76.964800507261998</v>
      </c>
    </row>
    <row r="525" spans="1:8" x14ac:dyDescent="0.45">
      <c r="A525" s="2">
        <v>42737</v>
      </c>
      <c r="B525">
        <v>-2.5999999999999998E-4</v>
      </c>
      <c r="C525" s="3">
        <v>3.2187251995663401E-20</v>
      </c>
      <c r="D525">
        <f t="shared" si="16"/>
        <v>2.6000000000000003E-4</v>
      </c>
      <c r="E525">
        <v>9394.8700000000008</v>
      </c>
      <c r="F525">
        <f>F524*(1+B525)</f>
        <v>93.111920744530792</v>
      </c>
      <c r="G525">
        <f>G524*(1+C525)</f>
        <v>119.62096898285289</v>
      </c>
      <c r="H525">
        <f t="shared" si="17"/>
        <v>76.964800507261998</v>
      </c>
    </row>
    <row r="526" spans="1:8" x14ac:dyDescent="0.45">
      <c r="A526" s="2">
        <v>42738</v>
      </c>
      <c r="B526">
        <v>-4.2693796896752E-4</v>
      </c>
      <c r="C526">
        <v>-7.1827998262936096E-4</v>
      </c>
      <c r="D526">
        <f t="shared" si="16"/>
        <v>-2.9134201366184096E-4</v>
      </c>
      <c r="E526">
        <v>9459.5499999999993</v>
      </c>
      <c r="F526">
        <f>F525*(1+B526)</f>
        <v>93.072167730201457</v>
      </c>
      <c r="G526">
        <f>G525*(1+C526)</f>
        <v>119.53504763532978</v>
      </c>
      <c r="H526">
        <f t="shared" si="17"/>
        <v>77.494673011810718</v>
      </c>
    </row>
    <row r="527" spans="1:8" x14ac:dyDescent="0.45">
      <c r="A527" s="2">
        <v>42739</v>
      </c>
      <c r="B527">
        <v>6.8417215723460901E-3</v>
      </c>
      <c r="C527">
        <v>4.1525906474658598E-3</v>
      </c>
      <c r="D527">
        <f t="shared" si="16"/>
        <v>-2.6891309248802302E-3</v>
      </c>
      <c r="E527">
        <v>9440.99</v>
      </c>
      <c r="F527">
        <f>F526*(1+B527)</f>
        <v>93.7089415879462</v>
      </c>
      <c r="G527">
        <f>G526*(1+C527)</f>
        <v>120.03142775618461</v>
      </c>
      <c r="H527">
        <f t="shared" si="17"/>
        <v>77.342625490406519</v>
      </c>
    </row>
    <row r="528" spans="1:8" x14ac:dyDescent="0.45">
      <c r="A528" s="2">
        <v>42740</v>
      </c>
      <c r="B528">
        <v>1.40263356538441E-2</v>
      </c>
      <c r="C528">
        <v>6.4544723411330603E-3</v>
      </c>
      <c r="D528">
        <f t="shared" si="16"/>
        <v>-7.5718633127110392E-3</v>
      </c>
      <c r="E528">
        <v>9598.68</v>
      </c>
      <c r="F528">
        <f>F527*(1+B528)</f>
        <v>95.023334656425206</v>
      </c>
      <c r="G528">
        <f>G527*(1+C528)</f>
        <v>120.80616728670361</v>
      </c>
      <c r="H528">
        <f t="shared" si="17"/>
        <v>78.634455967250801</v>
      </c>
    </row>
    <row r="529" spans="1:8" x14ac:dyDescent="0.45">
      <c r="A529" s="2">
        <v>42741</v>
      </c>
      <c r="B529">
        <v>-8.1563711391606205E-4</v>
      </c>
      <c r="C529">
        <v>1.28116720735248E-3</v>
      </c>
      <c r="D529">
        <f t="shared" si="16"/>
        <v>2.096804321268542E-3</v>
      </c>
      <c r="E529">
        <v>9611.0499999999993</v>
      </c>
      <c r="F529">
        <f>F528*(1+B529)</f>
        <v>94.945830097991362</v>
      </c>
      <c r="G529">
        <f>G528*(1+C529)</f>
        <v>120.96094018667728</v>
      </c>
      <c r="H529">
        <f t="shared" si="17"/>
        <v>78.735793674134968</v>
      </c>
    </row>
    <row r="530" spans="1:8" x14ac:dyDescent="0.45">
      <c r="A530" s="2">
        <v>42744</v>
      </c>
      <c r="B530">
        <v>5.4262456872960704E-3</v>
      </c>
      <c r="C530">
        <v>9.793489303974571E-4</v>
      </c>
      <c r="D530">
        <f t="shared" si="16"/>
        <v>-4.4468967568986138E-3</v>
      </c>
      <c r="E530">
        <v>9602.32</v>
      </c>
      <c r="F530">
        <f>F529*(1+B530)</f>
        <v>95.461029499087331</v>
      </c>
      <c r="G530">
        <f>G529*(1+C530)</f>
        <v>121.07940315406898</v>
      </c>
      <c r="H530">
        <f t="shared" si="17"/>
        <v>78.664275632008952</v>
      </c>
    </row>
    <row r="531" spans="1:8" x14ac:dyDescent="0.45">
      <c r="A531" s="2">
        <v>42745</v>
      </c>
      <c r="B531">
        <v>1.44402962463722E-2</v>
      </c>
      <c r="C531">
        <v>4.5802473028743202E-3</v>
      </c>
      <c r="D531">
        <f t="shared" si="16"/>
        <v>-9.8600489434978802E-3</v>
      </c>
      <c r="E531">
        <v>9664.19</v>
      </c>
      <c r="F531">
        <f>F530*(1+B531)</f>
        <v>96.839515045037814</v>
      </c>
      <c r="G531">
        <f>G530*(1+C531)</f>
        <v>121.63397676379905</v>
      </c>
      <c r="H531">
        <f t="shared" si="17"/>
        <v>79.17112801074164</v>
      </c>
    </row>
    <row r="532" spans="1:8" x14ac:dyDescent="0.45">
      <c r="A532" s="2">
        <v>42746</v>
      </c>
      <c r="B532">
        <v>1.22514179774141E-2</v>
      </c>
      <c r="C532">
        <v>9.6897458953698092E-3</v>
      </c>
      <c r="D532">
        <f t="shared" si="16"/>
        <v>-2.5616720820442907E-3</v>
      </c>
      <c r="E532">
        <v>9733.9</v>
      </c>
      <c r="F532">
        <f>F531*(1+B532)</f>
        <v>98.025936420584642</v>
      </c>
      <c r="G532">
        <f>G531*(1+C532)</f>
        <v>122.81257909088357</v>
      </c>
      <c r="H532">
        <f t="shared" si="17"/>
        <v>79.742207359722656</v>
      </c>
    </row>
    <row r="533" spans="1:8" x14ac:dyDescent="0.45">
      <c r="A533" s="2">
        <v>42747</v>
      </c>
      <c r="B533">
        <v>-9.1378482460836401E-3</v>
      </c>
      <c r="C533">
        <v>-8.0998726847274806E-3</v>
      </c>
      <c r="D533">
        <f t="shared" si="16"/>
        <v>1.0379755613561595E-3</v>
      </c>
      <c r="E533">
        <v>9723.0499999999993</v>
      </c>
      <c r="F533">
        <f>F532*(1+B533)</f>
        <v>97.130190289393099</v>
      </c>
      <c r="G533">
        <f>G532*(1+C533)</f>
        <v>121.81781283616439</v>
      </c>
      <c r="H533">
        <f t="shared" si="17"/>
        <v>79.653321820539688</v>
      </c>
    </row>
    <row r="534" spans="1:8" x14ac:dyDescent="0.45">
      <c r="A534" s="2">
        <v>42748</v>
      </c>
      <c r="B534">
        <v>9.0816645902466794E-3</v>
      </c>
      <c r="C534" s="3">
        <v>8.9363286003698097E-3</v>
      </c>
      <c r="D534">
        <f t="shared" si="16"/>
        <v>-1.4533598987686962E-4</v>
      </c>
      <c r="E534">
        <v>9787.34</v>
      </c>
      <c r="F534">
        <f>F533*(1+B534)</f>
        <v>98.01229409918821</v>
      </c>
      <c r="G534">
        <f>G533*(1+C534)</f>
        <v>122.90641684104671</v>
      </c>
      <c r="H534">
        <f t="shared" si="17"/>
        <v>80.179999361007191</v>
      </c>
    </row>
    <row r="535" spans="1:8" x14ac:dyDescent="0.45">
      <c r="A535" s="2">
        <v>42751</v>
      </c>
      <c r="B535">
        <v>-7.2981464459878796E-3</v>
      </c>
      <c r="C535">
        <v>2.7690288008475699E-3</v>
      </c>
      <c r="D535">
        <f t="shared" si="16"/>
        <v>1.0067175246835449E-2</v>
      </c>
      <c r="E535">
        <v>9666.09</v>
      </c>
      <c r="F535">
        <f>F534*(1+B535)</f>
        <v>97.296986023345099</v>
      </c>
      <c r="G535">
        <f>G534*(1+C535)</f>
        <v>123.24674824908854</v>
      </c>
      <c r="H535">
        <f t="shared" si="17"/>
        <v>79.186693220368156</v>
      </c>
    </row>
    <row r="536" spans="1:8" x14ac:dyDescent="0.45">
      <c r="A536" s="2">
        <v>42752</v>
      </c>
      <c r="B536">
        <v>3.3225523116921199E-3</v>
      </c>
      <c r="C536">
        <v>-5.7460392463370405E-4</v>
      </c>
      <c r="D536">
        <f t="shared" si="16"/>
        <v>-3.8971562363258241E-3</v>
      </c>
      <c r="E536">
        <v>9702.19</v>
      </c>
      <c r="F536">
        <f>F535*(1+B536)</f>
        <v>97.620260349177642</v>
      </c>
      <c r="G536">
        <f>G535*(1+C536)</f>
        <v>123.17593018384628</v>
      </c>
      <c r="H536">
        <f t="shared" si="17"/>
        <v>79.482432203271813</v>
      </c>
    </row>
    <row r="537" spans="1:8" x14ac:dyDescent="0.45">
      <c r="A537" s="2">
        <v>42753</v>
      </c>
      <c r="B537">
        <v>2.5261379901937098E-2</v>
      </c>
      <c r="C537">
        <v>1.4145702854512001E-2</v>
      </c>
      <c r="D537">
        <f t="shared" si="16"/>
        <v>-1.1115677047425098E-2</v>
      </c>
      <c r="E537">
        <v>9802.86</v>
      </c>
      <c r="F537">
        <f>F536*(1+B537)</f>
        <v>100.08628283198422</v>
      </c>
      <c r="G537">
        <f>G536*(1+C537)</f>
        <v>124.91834029105507</v>
      </c>
      <c r="H537">
        <f t="shared" si="17"/>
        <v>80.307142547008993</v>
      </c>
    </row>
    <row r="538" spans="1:8" x14ac:dyDescent="0.45">
      <c r="A538" s="2">
        <v>42754</v>
      </c>
      <c r="B538">
        <v>4.7194978701832297E-3</v>
      </c>
      <c r="C538">
        <v>7.1180198108943098E-3</v>
      </c>
      <c r="D538">
        <f t="shared" si="16"/>
        <v>2.39852194071108E-3</v>
      </c>
      <c r="E538">
        <v>9792.3700000000008</v>
      </c>
      <c r="F538">
        <f>F537*(1+B538)</f>
        <v>100.55863983064432</v>
      </c>
      <c r="G538">
        <f>G537*(1+C538)</f>
        <v>125.80751151199082</v>
      </c>
      <c r="H538">
        <f t="shared" si="17"/>
        <v>80.221206205439472</v>
      </c>
    </row>
    <row r="539" spans="1:8" x14ac:dyDescent="0.45">
      <c r="A539" s="2">
        <v>42755</v>
      </c>
      <c r="B539">
        <v>-7.42549274399664E-3</v>
      </c>
      <c r="C539">
        <v>-8.6936668091726203E-4</v>
      </c>
      <c r="D539">
        <f t="shared" si="16"/>
        <v>6.5561260630793783E-3</v>
      </c>
      <c r="E539">
        <v>9715.7199999999993</v>
      </c>
      <c r="F539">
        <f>F538*(1+B539)</f>
        <v>99.811942380235706</v>
      </c>
      <c r="G539">
        <f>G538*(1+C539)</f>
        <v>125.69813865327318</v>
      </c>
      <c r="H539">
        <f t="shared" si="17"/>
        <v>79.593272880243731</v>
      </c>
    </row>
    <row r="540" spans="1:8" x14ac:dyDescent="0.45">
      <c r="A540" s="2">
        <v>42758</v>
      </c>
      <c r="B540">
        <v>2.1892677254332998E-2</v>
      </c>
      <c r="C540">
        <v>1.6215935979482201E-2</v>
      </c>
      <c r="D540">
        <f t="shared" si="16"/>
        <v>-5.6767412748507974E-3</v>
      </c>
      <c r="E540">
        <v>9726.82</v>
      </c>
      <c r="F540">
        <f>F539*(1+B540)</f>
        <v>101.9970930208943</v>
      </c>
      <c r="G540">
        <f>G539*(1+C540)</f>
        <v>127.73645162241473</v>
      </c>
      <c r="H540">
        <f t="shared" si="17"/>
        <v>79.68420647332492</v>
      </c>
    </row>
    <row r="541" spans="1:8" x14ac:dyDescent="0.45">
      <c r="A541" s="2">
        <v>42759</v>
      </c>
      <c r="B541">
        <v>1.402742268479E-2</v>
      </c>
      <c r="C541">
        <v>8.2553380475647292E-3</v>
      </c>
      <c r="D541">
        <f t="shared" si="16"/>
        <v>-5.7720846372252711E-3</v>
      </c>
      <c r="E541">
        <v>9759.26</v>
      </c>
      <c r="F541">
        <f>F540*(1+B541)</f>
        <v>103.42784935731824</v>
      </c>
      <c r="G541">
        <f>G540*(1+C541)</f>
        <v>128.79095921155417</v>
      </c>
      <c r="H541">
        <f t="shared" si="17"/>
        <v>79.94996194715857</v>
      </c>
    </row>
    <row r="542" spans="1:8" x14ac:dyDescent="0.45">
      <c r="A542" s="2">
        <v>42760</v>
      </c>
      <c r="B542">
        <v>2.5016783094504902E-3</v>
      </c>
      <c r="C542">
        <v>9.1763460991582894E-3</v>
      </c>
      <c r="D542">
        <f t="shared" si="16"/>
        <v>6.6746677897077996E-3</v>
      </c>
      <c r="E542">
        <v>9742.32</v>
      </c>
      <c r="F542">
        <f>F541*(1+B542)</f>
        <v>103.68659256464855</v>
      </c>
      <c r="G542">
        <f>G541*(1+C542)</f>
        <v>129.97278962772197</v>
      </c>
      <c r="H542">
        <f t="shared" si="17"/>
        <v>79.811185815014866</v>
      </c>
    </row>
    <row r="543" spans="1:8" x14ac:dyDescent="0.45">
      <c r="A543" s="2">
        <v>42761</v>
      </c>
      <c r="B543">
        <v>4.3196283082031503E-3</v>
      </c>
      <c r="C543">
        <v>-1.390110647373E-3</v>
      </c>
      <c r="D543">
        <f t="shared" si="16"/>
        <v>-5.7097389555761501E-3</v>
      </c>
      <c r="E543">
        <v>9854.36</v>
      </c>
      <c r="F543">
        <f>F542*(1+B543)</f>
        <v>104.13448010507194</v>
      </c>
      <c r="G543">
        <f>G542*(1+C543)</f>
        <v>129.79211306899168</v>
      </c>
      <c r="H543">
        <f t="shared" si="17"/>
        <v>80.729041650043314</v>
      </c>
    </row>
    <row r="544" spans="1:8" x14ac:dyDescent="0.45">
      <c r="A544" s="2">
        <v>42762</v>
      </c>
      <c r="B544">
        <v>-1.1908859474190801E-3</v>
      </c>
      <c r="C544" s="3">
        <v>8.1880933312171097E-4</v>
      </c>
      <c r="D544">
        <f t="shared" si="16"/>
        <v>2.0096952805407908E-3</v>
      </c>
      <c r="E544">
        <v>9804.0499999999993</v>
      </c>
      <c r="F544">
        <f>F543*(1+B544)</f>
        <v>104.01046781607302</v>
      </c>
      <c r="G544">
        <f>G543*(1+C544)</f>
        <v>129.89838806253815</v>
      </c>
      <c r="H544">
        <f t="shared" si="17"/>
        <v>80.31689128356453</v>
      </c>
    </row>
    <row r="545" spans="1:8" x14ac:dyDescent="0.45">
      <c r="A545" s="2">
        <v>42765</v>
      </c>
      <c r="B545">
        <v>-2.5999999999999998E-4</v>
      </c>
      <c r="C545" s="3">
        <v>3.2187251995663401E-20</v>
      </c>
      <c r="D545">
        <f t="shared" si="16"/>
        <v>2.6000000000000003E-4</v>
      </c>
      <c r="E545">
        <v>9804.0499999999993</v>
      </c>
      <c r="F545">
        <f>F544*(1+B545)</f>
        <v>103.98342509444083</v>
      </c>
      <c r="G545">
        <f>G544*(1+C545)</f>
        <v>129.89838806253815</v>
      </c>
      <c r="H545">
        <f t="shared" si="17"/>
        <v>80.31689128356453</v>
      </c>
    </row>
    <row r="546" spans="1:8" x14ac:dyDescent="0.45">
      <c r="A546" s="2">
        <v>42766</v>
      </c>
      <c r="B546">
        <v>-2.5999999999999998E-4</v>
      </c>
      <c r="C546" s="3">
        <v>3.2187251995663401E-20</v>
      </c>
      <c r="D546">
        <f t="shared" si="16"/>
        <v>2.6000000000000003E-4</v>
      </c>
      <c r="E546">
        <v>9804.0499999999993</v>
      </c>
      <c r="F546">
        <f>F545*(1+B546)</f>
        <v>103.95638940391628</v>
      </c>
      <c r="G546">
        <f>G545*(1+C546)</f>
        <v>129.89838806253815</v>
      </c>
      <c r="H546">
        <f t="shared" si="17"/>
        <v>80.31689128356453</v>
      </c>
    </row>
    <row r="547" spans="1:8" x14ac:dyDescent="0.45">
      <c r="A547" s="2">
        <v>42767</v>
      </c>
      <c r="B547">
        <v>6.1430051605548697E-3</v>
      </c>
      <c r="C547">
        <v>2.4213792096072998E-3</v>
      </c>
      <c r="D547">
        <f t="shared" si="16"/>
        <v>-3.7216259509475699E-3</v>
      </c>
      <c r="E547">
        <v>9756.61</v>
      </c>
      <c r="F547">
        <f>F546*(1+B547)</f>
        <v>104.59499404049718</v>
      </c>
      <c r="G547">
        <f>G546*(1+C547)</f>
        <v>130.21292131875427</v>
      </c>
      <c r="H547">
        <f t="shared" si="17"/>
        <v>79.928252575837405</v>
      </c>
    </row>
    <row r="548" spans="1:8" x14ac:dyDescent="0.45">
      <c r="A548" s="2">
        <v>42768</v>
      </c>
      <c r="B548">
        <v>-3.7379568108222398E-3</v>
      </c>
      <c r="C548">
        <v>-5.6436368485563403E-3</v>
      </c>
      <c r="D548">
        <f t="shared" si="16"/>
        <v>-1.9056800377341004E-3</v>
      </c>
      <c r="E548">
        <v>9696.32</v>
      </c>
      <c r="F548">
        <f>F547*(1+B548)</f>
        <v>104.2040224701456</v>
      </c>
      <c r="G548">
        <f>G547*(1+C548)</f>
        <v>129.47804687784159</v>
      </c>
      <c r="H548">
        <f t="shared" si="17"/>
        <v>79.434343897741485</v>
      </c>
    </row>
    <row r="549" spans="1:8" x14ac:dyDescent="0.45">
      <c r="A549" s="2">
        <v>42769</v>
      </c>
      <c r="B549">
        <v>-9.3807396873764001E-4</v>
      </c>
      <c r="C549">
        <v>-3.56789721607992E-3</v>
      </c>
      <c r="D549">
        <f t="shared" si="16"/>
        <v>-2.6298232473422802E-3</v>
      </c>
      <c r="E549">
        <v>9683.23</v>
      </c>
      <c r="F549">
        <f>F548*(1+B549)</f>
        <v>104.1062713892286</v>
      </c>
      <c r="G549">
        <f>G548*(1+C549)</f>
        <v>129.01608251484268</v>
      </c>
      <c r="H549">
        <f t="shared" si="17"/>
        <v>79.32710779563044</v>
      </c>
    </row>
    <row r="550" spans="1:8" x14ac:dyDescent="0.45">
      <c r="A550" s="2">
        <v>42772</v>
      </c>
      <c r="B550">
        <v>3.3052360265990498E-3</v>
      </c>
      <c r="C550">
        <v>-3.7624973057817598E-3</v>
      </c>
      <c r="D550">
        <f t="shared" si="16"/>
        <v>-7.06773333238081E-3</v>
      </c>
      <c r="E550">
        <v>9840.26</v>
      </c>
      <c r="F550">
        <f>F549*(1+B550)</f>
        <v>104.45036718801917</v>
      </c>
      <c r="G550">
        <f>G549*(1+C550)</f>
        <v>128.53065985197807</v>
      </c>
      <c r="H550">
        <f t="shared" si="17"/>
        <v>80.613531410183427</v>
      </c>
    </row>
    <row r="551" spans="1:8" x14ac:dyDescent="0.45">
      <c r="A551" s="2">
        <v>42773</v>
      </c>
      <c r="B551">
        <v>6.0649466308883302E-3</v>
      </c>
      <c r="C551">
        <v>4.5581677871837298E-3</v>
      </c>
      <c r="D551">
        <f t="shared" si="16"/>
        <v>-1.5067788437046004E-3</v>
      </c>
      <c r="E551">
        <v>9846.06</v>
      </c>
      <c r="F551">
        <f>F550*(1+B551)</f>
        <v>105.08385309059121</v>
      </c>
      <c r="G551">
        <f>G550*(1+C551)</f>
        <v>129.11652416538084</v>
      </c>
      <c r="H551">
        <f t="shared" si="17"/>
        <v>80.661046260622243</v>
      </c>
    </row>
    <row r="552" spans="1:8" x14ac:dyDescent="0.45">
      <c r="A552" s="2">
        <v>42774</v>
      </c>
      <c r="B552">
        <v>2.32934612426904E-2</v>
      </c>
      <c r="C552">
        <v>1.50625875828336E-2</v>
      </c>
      <c r="D552">
        <f t="shared" si="16"/>
        <v>-8.2308736598568008E-3</v>
      </c>
      <c r="E552">
        <v>9955.34</v>
      </c>
      <c r="F552">
        <f>F551*(1+B552)</f>
        <v>107.53161974978947</v>
      </c>
      <c r="G552">
        <f>G551*(1+C552)</f>
        <v>131.06135311901295</v>
      </c>
      <c r="H552">
        <f t="shared" si="17"/>
        <v>81.556291580614271</v>
      </c>
    </row>
    <row r="553" spans="1:8" x14ac:dyDescent="0.45">
      <c r="A553" s="2">
        <v>42775</v>
      </c>
      <c r="B553">
        <v>1.1271130469046599E-2</v>
      </c>
      <c r="C553" s="3">
        <v>2.5537130511746999E-3</v>
      </c>
      <c r="D553">
        <f t="shared" si="16"/>
        <v>-8.7174174178718984E-3</v>
      </c>
      <c r="E553">
        <v>10075.17</v>
      </c>
      <c r="F553">
        <f>F552*(1+B553)</f>
        <v>108.74362266553727</v>
      </c>
      <c r="G553">
        <f>G552*(1+C553)</f>
        <v>131.39604620697762</v>
      </c>
      <c r="H553">
        <f t="shared" si="17"/>
        <v>82.537964775111405</v>
      </c>
    </row>
    <row r="554" spans="1:8" x14ac:dyDescent="0.45">
      <c r="A554" s="2">
        <v>42776</v>
      </c>
      <c r="B554">
        <v>4.4499468739981002E-3</v>
      </c>
      <c r="C554">
        <v>-6.5858995931689405E-4</v>
      </c>
      <c r="D554">
        <f t="shared" si="16"/>
        <v>-5.1085368333149946E-3</v>
      </c>
      <c r="E554">
        <v>10125.209999999999</v>
      </c>
      <c r="F554">
        <f>F553*(1+B554)</f>
        <v>109.227526009285</v>
      </c>
      <c r="G554">
        <f>G553*(1+C554)</f>
        <v>131.30951009025176</v>
      </c>
      <c r="H554">
        <f t="shared" si="17"/>
        <v>82.947903243380068</v>
      </c>
    </row>
    <row r="555" spans="1:8" x14ac:dyDescent="0.45">
      <c r="A555" s="2">
        <v>42779</v>
      </c>
      <c r="B555">
        <v>8.3796706800053702E-3</v>
      </c>
      <c r="C555">
        <v>4.0006614990422996E-3</v>
      </c>
      <c r="D555">
        <f t="shared" si="16"/>
        <v>-4.3790091809630706E-3</v>
      </c>
      <c r="E555">
        <v>10257.84</v>
      </c>
      <c r="F555">
        <f>F554*(1+B555)</f>
        <v>110.14281670643454</v>
      </c>
      <c r="G555">
        <f>G554*(1+C555)</f>
        <v>131.83483499172792</v>
      </c>
      <c r="H555">
        <f t="shared" si="17"/>
        <v>84.034436797466313</v>
      </c>
    </row>
    <row r="556" spans="1:8" x14ac:dyDescent="0.45">
      <c r="A556" s="2">
        <v>42780</v>
      </c>
      <c r="B556">
        <v>2.2276172617736699E-3</v>
      </c>
      <c r="C556">
        <v>1.57863342774899E-3</v>
      </c>
      <c r="D556">
        <f t="shared" si="16"/>
        <v>-6.4898383402467994E-4</v>
      </c>
      <c r="E556">
        <v>10254.44</v>
      </c>
      <c r="F556">
        <f>F555*(1+B556)</f>
        <v>110.38817274619016</v>
      </c>
      <c r="G556">
        <f>G555*(1+C556)</f>
        <v>132.04295386918764</v>
      </c>
      <c r="H556">
        <f t="shared" si="17"/>
        <v>84.00658326445047</v>
      </c>
    </row>
    <row r="557" spans="1:8" x14ac:dyDescent="0.45">
      <c r="A557" s="2">
        <v>42781</v>
      </c>
      <c r="B557" s="3">
        <v>7.5288757232235405E-4</v>
      </c>
      <c r="C557">
        <v>-3.6688625596637599E-3</v>
      </c>
      <c r="D557">
        <f t="shared" si="16"/>
        <v>-4.4217501319861142E-3</v>
      </c>
      <c r="E557">
        <v>10436.040000000001</v>
      </c>
      <c r="F557">
        <f>F556*(1+B557)</f>
        <v>110.47128262958215</v>
      </c>
      <c r="G557">
        <f>G556*(1+C557)</f>
        <v>131.55850641946955</v>
      </c>
      <c r="H557">
        <f t="shared" si="17"/>
        <v>85.49428961612098</v>
      </c>
    </row>
    <row r="558" spans="1:8" x14ac:dyDescent="0.45">
      <c r="A558" s="2">
        <v>42782</v>
      </c>
      <c r="B558">
        <v>-4.6169053378634596E-3</v>
      </c>
      <c r="C558">
        <v>-5.8267207702159696E-3</v>
      </c>
      <c r="D558">
        <f t="shared" si="16"/>
        <v>-1.2098154323525101E-3</v>
      </c>
      <c r="E558">
        <v>10455.02</v>
      </c>
      <c r="F558">
        <f>F557*(1+B558)</f>
        <v>109.96124717512902</v>
      </c>
      <c r="G558">
        <f>G557*(1+C558)</f>
        <v>130.79195173761664</v>
      </c>
      <c r="H558">
        <f t="shared" si="17"/>
        <v>85.64977786807421</v>
      </c>
    </row>
    <row r="559" spans="1:8" x14ac:dyDescent="0.45">
      <c r="A559" s="2">
        <v>42783</v>
      </c>
      <c r="B559">
        <v>-6.21955272288751E-3</v>
      </c>
      <c r="C559">
        <v>2.2333940318768702E-3</v>
      </c>
      <c r="D559">
        <f t="shared" si="16"/>
        <v>8.4529467547643806E-3</v>
      </c>
      <c r="E559">
        <v>10360.129999999999</v>
      </c>
      <c r="F559">
        <f>F558*(1+B559)</f>
        <v>109.27733740084884</v>
      </c>
      <c r="G559">
        <f>G558*(1+C559)</f>
        <v>131.08406170204495</v>
      </c>
      <c r="H559">
        <f t="shared" si="17"/>
        <v>84.872418530463975</v>
      </c>
    </row>
    <row r="560" spans="1:8" x14ac:dyDescent="0.45">
      <c r="A560" s="2">
        <v>42786</v>
      </c>
      <c r="B560">
        <v>5.1582975624382896E-3</v>
      </c>
      <c r="C560">
        <v>1.8245008207758601E-4</v>
      </c>
      <c r="D560">
        <f t="shared" si="16"/>
        <v>-4.9758474803607037E-3</v>
      </c>
      <c r="E560">
        <v>10445.48</v>
      </c>
      <c r="F560">
        <f>F559*(1+B560)</f>
        <v>109.84102242399338</v>
      </c>
      <c r="G560">
        <f>G559*(1+C560)</f>
        <v>131.10797799986153</v>
      </c>
      <c r="H560">
        <f t="shared" si="17"/>
        <v>85.571624131317947</v>
      </c>
    </row>
    <row r="561" spans="1:8" x14ac:dyDescent="0.45">
      <c r="A561" s="2">
        <v>42787</v>
      </c>
      <c r="B561">
        <v>-1.17921325521333E-3</v>
      </c>
      <c r="C561">
        <v>1.4372808473706101E-3</v>
      </c>
      <c r="D561">
        <f t="shared" si="16"/>
        <v>2.6164941025839401E-3</v>
      </c>
      <c r="E561">
        <v>10408.56</v>
      </c>
      <c r="F561">
        <f>F560*(1+B561)</f>
        <v>109.71149643438483</v>
      </c>
      <c r="G561">
        <f>G560*(1+C561)</f>
        <v>131.29641698557822</v>
      </c>
      <c r="H561">
        <f t="shared" si="17"/>
        <v>85.269167531628099</v>
      </c>
    </row>
    <row r="562" spans="1:8" x14ac:dyDescent="0.45">
      <c r="A562" s="2">
        <v>42788</v>
      </c>
      <c r="B562">
        <v>2.4164985109360899E-2</v>
      </c>
      <c r="C562">
        <v>1.1450008194425199E-2</v>
      </c>
      <c r="D562">
        <f t="shared" si="16"/>
        <v>-1.2714976914935699E-2</v>
      </c>
      <c r="E562">
        <v>10537.58</v>
      </c>
      <c r="F562">
        <f>F561*(1+B562)</f>
        <v>112.36267311204743</v>
      </c>
      <c r="G562">
        <f>G561*(1+C562)</f>
        <v>132.79976203596175</v>
      </c>
      <c r="H562">
        <f t="shared" si="17"/>
        <v>86.326127187423978</v>
      </c>
    </row>
    <row r="563" spans="1:8" x14ac:dyDescent="0.45">
      <c r="A563" s="2">
        <v>42789</v>
      </c>
      <c r="B563">
        <v>1.40733431766166E-2</v>
      </c>
      <c r="C563">
        <v>7.9839336960540307E-3</v>
      </c>
      <c r="D563">
        <f t="shared" si="16"/>
        <v>-6.0894094805625694E-3</v>
      </c>
      <c r="E563">
        <v>10521.53</v>
      </c>
      <c r="F563">
        <f>F562*(1+B563)</f>
        <v>113.94399157099528</v>
      </c>
      <c r="G563">
        <f>G562*(1+C563)</f>
        <v>133.86002653090864</v>
      </c>
      <c r="H563">
        <f t="shared" si="17"/>
        <v>86.194642127157934</v>
      </c>
    </row>
    <row r="564" spans="1:8" x14ac:dyDescent="0.45">
      <c r="A564" s="2">
        <v>42790</v>
      </c>
      <c r="B564">
        <v>-1.79971267958727E-2</v>
      </c>
      <c r="C564">
        <v>-1.1835945049150901E-2</v>
      </c>
      <c r="D564">
        <f t="shared" si="16"/>
        <v>6.1611817467217989E-3</v>
      </c>
      <c r="E564">
        <v>10418.66</v>
      </c>
      <c r="F564">
        <f>F563*(1+B564)</f>
        <v>111.89332710706422</v>
      </c>
      <c r="G564">
        <f>G563*(1+C564)</f>
        <v>132.27566661261093</v>
      </c>
      <c r="H564">
        <f t="shared" si="17"/>
        <v>85.351908909116375</v>
      </c>
    </row>
    <row r="565" spans="1:8" x14ac:dyDescent="0.45">
      <c r="A565" s="2">
        <v>42793</v>
      </c>
      <c r="B565">
        <v>-2.3112549197711399E-3</v>
      </c>
      <c r="C565">
        <v>-3.91179125372097E-3</v>
      </c>
      <c r="D565">
        <f t="shared" si="16"/>
        <v>-1.6005363339498301E-3</v>
      </c>
      <c r="E565">
        <v>10330.85</v>
      </c>
      <c r="F565">
        <f>F564*(1+B565)</f>
        <v>111.63471310429846</v>
      </c>
      <c r="G565">
        <f>G564*(1+C565)</f>
        <v>131.75823181687562</v>
      </c>
      <c r="H565">
        <f t="shared" si="17"/>
        <v>84.632550457903903</v>
      </c>
    </row>
    <row r="566" spans="1:8" x14ac:dyDescent="0.45">
      <c r="A566" s="2">
        <v>42794</v>
      </c>
      <c r="B566">
        <v>8.0119896332264406E-3</v>
      </c>
      <c r="C566">
        <v>7.2173600249738701E-3</v>
      </c>
      <c r="D566">
        <f t="shared" si="16"/>
        <v>-7.9462960825257053E-4</v>
      </c>
      <c r="E566">
        <v>10297.959999999999</v>
      </c>
      <c r="F566">
        <f>F565*(1+B566)</f>
        <v>112.52912926839831</v>
      </c>
      <c r="G566">
        <f>G565*(1+C566)</f>
        <v>132.70917841215197</v>
      </c>
      <c r="H566">
        <f t="shared" si="17"/>
        <v>84.363108487053424</v>
      </c>
    </row>
    <row r="567" spans="1:8" x14ac:dyDescent="0.45">
      <c r="A567" s="2">
        <v>42795</v>
      </c>
      <c r="B567">
        <v>1.12404273641219E-2</v>
      </c>
      <c r="C567">
        <v>8.3550649255023299E-3</v>
      </c>
      <c r="D567">
        <f t="shared" si="16"/>
        <v>-2.8853624386195702E-3</v>
      </c>
      <c r="E567">
        <v>10287.98</v>
      </c>
      <c r="F567">
        <f>F566*(1+B567)</f>
        <v>113.79400477228764</v>
      </c>
      <c r="G567">
        <f>G566*(1+C567)</f>
        <v>133.81797221399557</v>
      </c>
      <c r="H567">
        <f t="shared" si="17"/>
        <v>84.281350175436302</v>
      </c>
    </row>
    <row r="568" spans="1:8" x14ac:dyDescent="0.45">
      <c r="A568" s="2">
        <v>42796</v>
      </c>
      <c r="B568">
        <v>2.4147319079189E-3</v>
      </c>
      <c r="C568">
        <v>4.7951733268463397E-3</v>
      </c>
      <c r="D568">
        <f t="shared" si="16"/>
        <v>2.3804414189274397E-3</v>
      </c>
      <c r="E568">
        <v>10246.89</v>
      </c>
      <c r="F568">
        <f>F567*(1+B568)</f>
        <v>114.06878678654115</v>
      </c>
      <c r="G568">
        <f>G567*(1+C568)</f>
        <v>134.4596525850088</v>
      </c>
      <c r="H568">
        <f t="shared" si="17"/>
        <v>83.944732036724062</v>
      </c>
    </row>
    <row r="569" spans="1:8" x14ac:dyDescent="0.45">
      <c r="A569" s="2">
        <v>42797</v>
      </c>
      <c r="B569">
        <v>-1.42107977181073E-2</v>
      </c>
      <c r="C569" s="3">
        <v>-1.33437792020389E-2</v>
      </c>
      <c r="D569">
        <f t="shared" si="16"/>
        <v>8.6701851606840047E-4</v>
      </c>
      <c r="E569">
        <v>10144.469999999999</v>
      </c>
      <c r="F569">
        <f>F568*(1+B569)</f>
        <v>112.4477783315677</v>
      </c>
      <c r="G569">
        <f>G568*(1+C569)</f>
        <v>132.66545266933159</v>
      </c>
      <c r="H569">
        <f t="shared" si="17"/>
        <v>83.105685315699318</v>
      </c>
    </row>
    <row r="570" spans="1:8" x14ac:dyDescent="0.45">
      <c r="A570" s="2">
        <v>42800</v>
      </c>
      <c r="B570">
        <v>3.6248015208127601E-3</v>
      </c>
      <c r="C570">
        <v>1.4830273901512499E-3</v>
      </c>
      <c r="D570">
        <f t="shared" si="16"/>
        <v>-2.1417741306615102E-3</v>
      </c>
      <c r="E570">
        <v>10171.1</v>
      </c>
      <c r="F570">
        <f>F569*(1+B570)</f>
        <v>112.85537920947598</v>
      </c>
      <c r="G570">
        <f>G569*(1+C570)</f>
        <v>132.86219916936702</v>
      </c>
      <c r="H570">
        <f t="shared" si="17"/>
        <v>83.323844016938224</v>
      </c>
    </row>
    <row r="571" spans="1:8" x14ac:dyDescent="0.45">
      <c r="A571" s="2">
        <v>42801</v>
      </c>
      <c r="B571">
        <v>4.6824425376244304E-3</v>
      </c>
      <c r="C571">
        <v>2.9505228353898E-3</v>
      </c>
      <c r="D571">
        <f t="shared" si="16"/>
        <v>-1.7319197022346304E-3</v>
      </c>
      <c r="E571">
        <v>10229.68</v>
      </c>
      <c r="F571">
        <f>F570*(1+B571)</f>
        <v>113.38381803768617</v>
      </c>
      <c r="G571">
        <f>G570*(1+C571)</f>
        <v>133.25421212197637</v>
      </c>
      <c r="H571">
        <f t="shared" si="17"/>
        <v>83.803744006370266</v>
      </c>
    </row>
    <row r="572" spans="1:8" x14ac:dyDescent="0.45">
      <c r="A572" s="2">
        <v>42802</v>
      </c>
      <c r="B572">
        <v>9.9946130686600493E-3</v>
      </c>
      <c r="C572">
        <v>8.3554512722447908E-3</v>
      </c>
      <c r="D572">
        <f t="shared" si="16"/>
        <v>-1.6391617964152585E-3</v>
      </c>
      <c r="E572">
        <v>10280.31</v>
      </c>
      <c r="F572">
        <f>F571*(1+B572)</f>
        <v>114.51704542722021</v>
      </c>
      <c r="G572">
        <f>G571*(1+C572)</f>
        <v>134.36761119818291</v>
      </c>
      <c r="H572">
        <f t="shared" si="17"/>
        <v>84.218515881838769</v>
      </c>
    </row>
    <row r="573" spans="1:8" x14ac:dyDescent="0.45">
      <c r="A573" s="2">
        <v>42803</v>
      </c>
      <c r="B573">
        <v>-1.4801276339041399E-2</v>
      </c>
      <c r="C573">
        <v>-3.16030747939346E-3</v>
      </c>
      <c r="D573">
        <f t="shared" si="16"/>
        <v>1.1640968859647939E-2</v>
      </c>
      <c r="E573">
        <v>10095.790000000001</v>
      </c>
      <c r="F573">
        <f>F572*(1+B573)</f>
        <v>112.82204699232138</v>
      </c>
      <c r="G573">
        <f>G572*(1+C573)</f>
        <v>133.94296823152507</v>
      </c>
      <c r="H573">
        <f t="shared" si="17"/>
        <v>82.706888260636987</v>
      </c>
    </row>
    <row r="574" spans="1:8" x14ac:dyDescent="0.45">
      <c r="A574" s="2">
        <v>42804</v>
      </c>
      <c r="B574">
        <v>5.9181963145404698E-3</v>
      </c>
      <c r="C574">
        <v>1.01638495701461E-2</v>
      </c>
      <c r="D574">
        <f t="shared" si="16"/>
        <v>4.2456532556056298E-3</v>
      </c>
      <c r="E574">
        <v>10069.1</v>
      </c>
      <c r="F574">
        <f>F573*(1+B574)</f>
        <v>113.48975001503024</v>
      </c>
      <c r="G574">
        <f>G573*(1+C574)</f>
        <v>135.30434441160915</v>
      </c>
      <c r="H574">
        <f t="shared" si="17"/>
        <v>82.488238026462497</v>
      </c>
    </row>
    <row r="575" spans="1:8" x14ac:dyDescent="0.45">
      <c r="A575" s="2">
        <v>42807</v>
      </c>
      <c r="B575">
        <v>3.0646628637991901E-2</v>
      </c>
      <c r="C575">
        <v>2.1456759755315601E-2</v>
      </c>
      <c r="D575">
        <f t="shared" si="16"/>
        <v>-9.1898688826763004E-3</v>
      </c>
      <c r="E575">
        <v>10258.709999999999</v>
      </c>
      <c r="F575">
        <f>F574*(1+B575)</f>
        <v>116.9678282379594</v>
      </c>
      <c r="G575">
        <f>G574*(1+C575)</f>
        <v>138.20753722349954</v>
      </c>
      <c r="H575">
        <f t="shared" si="17"/>
        <v>84.04156402503213</v>
      </c>
    </row>
    <row r="576" spans="1:8" x14ac:dyDescent="0.45">
      <c r="A576" s="2">
        <v>42808</v>
      </c>
      <c r="B576">
        <v>9.0705962897842905E-3</v>
      </c>
      <c r="C576">
        <v>7.2906449752085803E-3</v>
      </c>
      <c r="D576">
        <f t="shared" si="16"/>
        <v>-1.7799513145757102E-3</v>
      </c>
      <c r="E576">
        <v>10315.23</v>
      </c>
      <c r="F576">
        <f>F575*(1+B576)</f>
        <v>118.02879618679876</v>
      </c>
      <c r="G576">
        <f>G575*(1+C576)</f>
        <v>139.21515931029401</v>
      </c>
      <c r="H576">
        <f t="shared" si="17"/>
        <v>84.504588050342804</v>
      </c>
    </row>
    <row r="577" spans="1:8" x14ac:dyDescent="0.45">
      <c r="A577" s="2">
        <v>42809</v>
      </c>
      <c r="B577">
        <v>2.44673734638164E-3</v>
      </c>
      <c r="C577">
        <v>-7.6156524775554098E-4</v>
      </c>
      <c r="D577">
        <f t="shared" si="16"/>
        <v>-3.208302594137181E-3</v>
      </c>
      <c r="E577">
        <v>10272.83</v>
      </c>
      <c r="F577">
        <f>F576*(1+B577)</f>
        <v>118.31758165037746</v>
      </c>
      <c r="G577">
        <f>G576*(1+C577)</f>
        <v>139.10913788300255</v>
      </c>
      <c r="H577">
        <f t="shared" si="17"/>
        <v>84.157238109203874</v>
      </c>
    </row>
    <row r="578" spans="1:8" x14ac:dyDescent="0.45">
      <c r="A578" s="2">
        <v>42810</v>
      </c>
      <c r="B578">
        <v>1.1243739862192501E-2</v>
      </c>
      <c r="C578">
        <v>-5.4596979980331096E-3</v>
      </c>
      <c r="D578">
        <f t="shared" si="16"/>
        <v>-1.6703437860225611E-2</v>
      </c>
      <c r="E578">
        <v>10526.46</v>
      </c>
      <c r="F578">
        <f>F577*(1+B578)</f>
        <v>119.64791375957803</v>
      </c>
      <c r="G578">
        <f>G577*(1+C578)</f>
        <v>138.34964400139461</v>
      </c>
      <c r="H578">
        <f t="shared" si="17"/>
        <v>86.235029750030918</v>
      </c>
    </row>
    <row r="579" spans="1:8" x14ac:dyDescent="0.45">
      <c r="A579" s="2">
        <v>42811</v>
      </c>
      <c r="B579">
        <v>-1.50877252170405E-2</v>
      </c>
      <c r="C579">
        <v>-2.0241631427171999E-2</v>
      </c>
      <c r="D579">
        <f t="shared" si="16"/>
        <v>-5.1539062101314988E-3</v>
      </c>
      <c r="E579">
        <v>10513.52</v>
      </c>
      <c r="F579">
        <f>F578*(1+B579)</f>
        <v>117.84269891398137</v>
      </c>
      <c r="G579">
        <f>G578*(1+C579)</f>
        <v>135.54922149943792</v>
      </c>
      <c r="H579">
        <f t="shared" si="17"/>
        <v>86.129022480258826</v>
      </c>
    </row>
    <row r="580" spans="1:8" x14ac:dyDescent="0.45">
      <c r="A580" s="2">
        <v>42814</v>
      </c>
      <c r="B580">
        <v>8.3213936013410705E-3</v>
      </c>
      <c r="C580" s="3">
        <v>1.5544022209196099E-3</v>
      </c>
      <c r="D580">
        <f t="shared" si="16"/>
        <v>-6.7669913804214608E-3</v>
      </c>
      <c r="E580">
        <v>10583.98</v>
      </c>
      <c r="F580">
        <f>F579*(1+B580)</f>
        <v>118.82331439468894</v>
      </c>
      <c r="G580">
        <f>G579*(1+C580)</f>
        <v>135.75991951038057</v>
      </c>
      <c r="H580">
        <f t="shared" si="17"/>
        <v>86.706245990934491</v>
      </c>
    </row>
    <row r="581" spans="1:8" x14ac:dyDescent="0.45">
      <c r="A581" s="2">
        <v>42815</v>
      </c>
      <c r="B581">
        <v>6.4953654996111297E-3</v>
      </c>
      <c r="C581">
        <v>2.4988091511465699E-3</v>
      </c>
      <c r="D581">
        <f t="shared" si="16"/>
        <v>-3.9965563484645594E-3</v>
      </c>
      <c r="E581">
        <v>10644.15</v>
      </c>
      <c r="F581">
        <f>F580*(1+B581)</f>
        <v>119.59511525155764</v>
      </c>
      <c r="G581">
        <f>G580*(1+C581)</f>
        <v>136.09915763961203</v>
      </c>
      <c r="H581">
        <f t="shared" si="17"/>
        <v>87.199171603159257</v>
      </c>
    </row>
    <row r="582" spans="1:8" x14ac:dyDescent="0.45">
      <c r="A582" s="2">
        <v>42816</v>
      </c>
      <c r="B582">
        <v>-8.9187004292296292E-3</v>
      </c>
      <c r="C582">
        <v>-3.0024204439962399E-3</v>
      </c>
      <c r="D582">
        <f t="shared" ref="D582:D645" si="18">C582-B582</f>
        <v>5.9162799852333896E-3</v>
      </c>
      <c r="E582">
        <v>10456.959999999999</v>
      </c>
      <c r="F582">
        <f>F581*(1+B582)</f>
        <v>118.52848224582981</v>
      </c>
      <c r="G582">
        <f>G581*(1+C582)</f>
        <v>135.6905307463042</v>
      </c>
      <c r="H582">
        <f t="shared" si="17"/>
        <v>85.665670766324425</v>
      </c>
    </row>
    <row r="583" spans="1:8" x14ac:dyDescent="0.45">
      <c r="A583" s="2">
        <v>42817</v>
      </c>
      <c r="B583">
        <v>9.7854873096688104E-3</v>
      </c>
      <c r="C583">
        <v>8.83264128799534E-4</v>
      </c>
      <c r="D583">
        <f t="shared" si="18"/>
        <v>-8.9022231808692769E-3</v>
      </c>
      <c r="E583">
        <v>10487.45</v>
      </c>
      <c r="F583">
        <f>F582*(1+B583)</f>
        <v>119.68834120468067</v>
      </c>
      <c r="G583">
        <f>G582*(1+C583)</f>
        <v>135.81038132473017</v>
      </c>
      <c r="H583">
        <f t="shared" ref="H583:H646" si="19">E583/$E$5*100</f>
        <v>85.915451419751932</v>
      </c>
    </row>
    <row r="584" spans="1:8" x14ac:dyDescent="0.45">
      <c r="A584" s="2">
        <v>42818</v>
      </c>
      <c r="B584">
        <v>1.48564784521143E-3</v>
      </c>
      <c r="C584" s="3">
        <v>1.4674504672854999E-3</v>
      </c>
      <c r="D584">
        <f t="shared" si="18"/>
        <v>-1.8197377925930095E-5</v>
      </c>
      <c r="E584">
        <v>10477.81</v>
      </c>
      <c r="F584">
        <f>F583*(1+B584)</f>
        <v>119.86615593088834</v>
      </c>
      <c r="G584">
        <f>G583*(1+C584)</f>
        <v>136.00967633226739</v>
      </c>
      <c r="H584">
        <f t="shared" si="19"/>
        <v>85.836478461436371</v>
      </c>
    </row>
    <row r="585" spans="1:8" x14ac:dyDescent="0.45">
      <c r="A585" s="2">
        <v>42821</v>
      </c>
      <c r="B585">
        <v>-3.0115103628293598E-2</v>
      </c>
      <c r="C585">
        <v>-1.6321538528184801E-2</v>
      </c>
      <c r="D585">
        <f t="shared" si="18"/>
        <v>1.3793565100108797E-2</v>
      </c>
      <c r="E585">
        <v>10362.02</v>
      </c>
      <c r="F585">
        <f>F584*(1+B585)</f>
        <v>116.25637422350444</v>
      </c>
      <c r="G585">
        <f>G584*(1+C585)</f>
        <v>133.78978915980434</v>
      </c>
      <c r="H585">
        <f t="shared" si="19"/>
        <v>84.887901817934576</v>
      </c>
    </row>
    <row r="586" spans="1:8" x14ac:dyDescent="0.45">
      <c r="A586" s="2">
        <v>42822</v>
      </c>
      <c r="B586">
        <v>1.40246225485012E-2</v>
      </c>
      <c r="C586">
        <v>1.25275758730527E-2</v>
      </c>
      <c r="D586">
        <f t="shared" si="18"/>
        <v>-1.4970466754484994E-3</v>
      </c>
      <c r="E586">
        <v>10425.89</v>
      </c>
      <c r="F586">
        <f>F585*(1+B586)</f>
        <v>117.88682599084639</v>
      </c>
      <c r="G586">
        <f>G585*(1+C586)</f>
        <v>135.46585089454354</v>
      </c>
      <c r="H586">
        <f t="shared" si="19"/>
        <v>85.411138627853049</v>
      </c>
    </row>
    <row r="587" spans="1:8" x14ac:dyDescent="0.45">
      <c r="A587" s="2">
        <v>42823</v>
      </c>
      <c r="B587" s="3">
        <v>9.6401315718127704E-3</v>
      </c>
      <c r="C587" s="3">
        <v>9.6080627652810908E-3</v>
      </c>
      <c r="D587">
        <f t="shared" si="18"/>
        <v>-3.2068806531679664E-5</v>
      </c>
      <c r="E587">
        <v>10437.51</v>
      </c>
      <c r="F587">
        <f>F586*(1+B587)</f>
        <v>119.02327050398156</v>
      </c>
      <c r="G587">
        <f>G586*(1+C587)</f>
        <v>136.76741529249051</v>
      </c>
      <c r="H587">
        <f t="shared" si="19"/>
        <v>85.506332173042537</v>
      </c>
    </row>
    <row r="588" spans="1:8" x14ac:dyDescent="0.45">
      <c r="A588" s="2">
        <v>42824</v>
      </c>
      <c r="B588">
        <v>-1.2250671768524299E-2</v>
      </c>
      <c r="C588">
        <v>-7.6262508296335496E-3</v>
      </c>
      <c r="D588">
        <f t="shared" si="18"/>
        <v>4.6244209388907496E-3</v>
      </c>
      <c r="E588">
        <v>10355.709999999999</v>
      </c>
      <c r="F588">
        <f>F587*(1+B588)</f>
        <v>117.56515548422099</v>
      </c>
      <c r="G588">
        <f>G587*(1+C588)</f>
        <v>135.72439267814931</v>
      </c>
      <c r="H588">
        <f t="shared" si="19"/>
        <v>84.836208937543361</v>
      </c>
    </row>
    <row r="589" spans="1:8" x14ac:dyDescent="0.45">
      <c r="A589" s="2">
        <v>42825</v>
      </c>
      <c r="B589" s="3">
        <v>4.6360068311373801E-3</v>
      </c>
      <c r="C589">
        <v>4.2786506804206401E-3</v>
      </c>
      <c r="D589">
        <f t="shared" si="18"/>
        <v>-3.5735615071673995E-4</v>
      </c>
      <c r="E589">
        <v>10273.67</v>
      </c>
      <c r="F589">
        <f>F588*(1+B589)</f>
        <v>118.11018834814956</v>
      </c>
      <c r="G589">
        <f>G588*(1+C589)</f>
        <v>136.30510994323137</v>
      </c>
      <c r="H589">
        <f t="shared" si="19"/>
        <v>84.164119570301906</v>
      </c>
    </row>
    <row r="590" spans="1:8" x14ac:dyDescent="0.45">
      <c r="A590" s="2">
        <v>42828</v>
      </c>
      <c r="B590">
        <v>2.9133123137601601E-2</v>
      </c>
      <c r="C590">
        <v>1.9770513061834499E-2</v>
      </c>
      <c r="D590">
        <f t="shared" si="18"/>
        <v>-9.3626100757671013E-3</v>
      </c>
      <c r="E590">
        <v>10314.52</v>
      </c>
      <c r="F590">
        <f>F589*(1+B590)</f>
        <v>121.55110700910151</v>
      </c>
      <c r="G590">
        <f>G589*(1+C590)</f>
        <v>138.99993189975879</v>
      </c>
      <c r="H590">
        <f t="shared" si="19"/>
        <v>84.498771577271853</v>
      </c>
    </row>
    <row r="591" spans="1:8" x14ac:dyDescent="0.45">
      <c r="A591" s="2">
        <v>42829</v>
      </c>
      <c r="B591">
        <v>-2.5999999999999998E-4</v>
      </c>
      <c r="C591" s="3">
        <v>2.0328790734103199E-20</v>
      </c>
      <c r="D591">
        <f t="shared" si="18"/>
        <v>2.5999999999999998E-4</v>
      </c>
      <c r="E591">
        <v>10314.52</v>
      </c>
      <c r="F591">
        <f>F590*(1+B591)</f>
        <v>121.51950372127914</v>
      </c>
      <c r="G591">
        <f>G590*(1+C591)</f>
        <v>138.99993189975879</v>
      </c>
      <c r="H591">
        <f t="shared" si="19"/>
        <v>84.498771577271853</v>
      </c>
    </row>
    <row r="592" spans="1:8" x14ac:dyDescent="0.45">
      <c r="A592" s="2">
        <v>42830</v>
      </c>
      <c r="B592">
        <v>1.17290492151191E-2</v>
      </c>
      <c r="C592">
        <v>1.42819843964363E-2</v>
      </c>
      <c r="D592">
        <f t="shared" si="18"/>
        <v>2.5529351813172001E-3</v>
      </c>
      <c r="E592">
        <v>10365.32</v>
      </c>
      <c r="F592">
        <f>F591*(1+B592)</f>
        <v>122.94481196102288</v>
      </c>
      <c r="G592">
        <f>G591*(1+C592)</f>
        <v>140.98512675825685</v>
      </c>
      <c r="H592">
        <f t="shared" si="19"/>
        <v>84.914936129391137</v>
      </c>
    </row>
    <row r="593" spans="1:8" x14ac:dyDescent="0.45">
      <c r="A593" s="2">
        <v>42831</v>
      </c>
      <c r="B593">
        <v>1.11042021356178E-3</v>
      </c>
      <c r="C593">
        <v>8.3674328586679403E-4</v>
      </c>
      <c r="D593">
        <f t="shared" si="18"/>
        <v>-2.7367692769498598E-4</v>
      </c>
      <c r="E593">
        <v>10276.41</v>
      </c>
      <c r="F593">
        <f>F592*(1+B593)</f>
        <v>123.08133236537694</v>
      </c>
      <c r="G593">
        <f>G592*(1+C593)</f>
        <v>141.1030951164789</v>
      </c>
      <c r="H593">
        <f t="shared" si="19"/>
        <v>84.186566241026455</v>
      </c>
    </row>
    <row r="594" spans="1:8" x14ac:dyDescent="0.45">
      <c r="A594" s="2">
        <v>42832</v>
      </c>
      <c r="B594">
        <v>2.84490645923849E-3</v>
      </c>
      <c r="C594">
        <v>4.2450677991234696E-3</v>
      </c>
      <c r="D594">
        <f t="shared" si="18"/>
        <v>1.4001613398849796E-3</v>
      </c>
      <c r="E594">
        <v>10273.799999999999</v>
      </c>
      <c r="F594">
        <f>F593*(1+B594)</f>
        <v>123.43148724283486</v>
      </c>
      <c r="G594">
        <f>G593*(1+C594)</f>
        <v>141.70208732191452</v>
      </c>
      <c r="H594">
        <f t="shared" si="19"/>
        <v>84.165184558328988</v>
      </c>
    </row>
    <row r="595" spans="1:8" x14ac:dyDescent="0.45">
      <c r="A595" s="2">
        <v>42835</v>
      </c>
      <c r="B595">
        <v>-8.0496233011574693E-3</v>
      </c>
      <c r="C595">
        <v>-7.8810885494288198E-3</v>
      </c>
      <c r="D595">
        <f t="shared" si="18"/>
        <v>1.6853475172864951E-4</v>
      </c>
      <c r="E595">
        <v>10253.790000000001</v>
      </c>
      <c r="F595">
        <f>F594*(1+B595)</f>
        <v>122.43791026702843</v>
      </c>
      <c r="G595">
        <f>G594*(1+C595)</f>
        <v>140.58532062409162</v>
      </c>
      <c r="H595">
        <f t="shared" si="19"/>
        <v>84.001258324315089</v>
      </c>
    </row>
    <row r="596" spans="1:8" x14ac:dyDescent="0.45">
      <c r="A596" s="2">
        <v>42836</v>
      </c>
      <c r="B596">
        <v>-9.1650584425441006E-3</v>
      </c>
      <c r="C596">
        <v>3.6811075371995298E-4</v>
      </c>
      <c r="D596">
        <f t="shared" si="18"/>
        <v>9.5331691962640529E-3</v>
      </c>
      <c r="E596">
        <v>10165.98</v>
      </c>
      <c r="F596">
        <f>F595*(1+B596)</f>
        <v>121.31575966384814</v>
      </c>
      <c r="G596">
        <f>G595*(1+C596)</f>
        <v>140.6370715924285</v>
      </c>
      <c r="H596">
        <f t="shared" si="19"/>
        <v>83.281899873102589</v>
      </c>
    </row>
    <row r="597" spans="1:8" x14ac:dyDescent="0.45">
      <c r="A597" s="2">
        <v>42837</v>
      </c>
      <c r="B597">
        <v>1.2488992724269999E-3</v>
      </c>
      <c r="C597">
        <v>-2.00982759957582E-3</v>
      </c>
      <c r="D597">
        <f t="shared" si="18"/>
        <v>-3.2587268720028198E-3</v>
      </c>
      <c r="E597">
        <v>10208.31</v>
      </c>
      <c r="F597">
        <f>F596*(1+B597)</f>
        <v>121.46727082782627</v>
      </c>
      <c r="G597">
        <f>G596*(1+C597)</f>
        <v>140.35441532441851</v>
      </c>
      <c r="H597">
        <f t="shared" si="19"/>
        <v>83.628676359150006</v>
      </c>
    </row>
    <row r="598" spans="1:8" x14ac:dyDescent="0.45">
      <c r="A598" s="2">
        <v>42838</v>
      </c>
      <c r="B598">
        <v>8.2771913362109303E-3</v>
      </c>
      <c r="C598">
        <v>8.2993502895934296E-3</v>
      </c>
      <c r="D598">
        <f t="shared" si="18"/>
        <v>2.2158953382499236E-5</v>
      </c>
      <c r="E598">
        <v>10204.34</v>
      </c>
      <c r="F598">
        <f>F597*(1+B598)</f>
        <v>122.47267866955555</v>
      </c>
      <c r="G598">
        <f>G597*(1+C598)</f>
        <v>141.51926578188693</v>
      </c>
      <c r="H598">
        <f t="shared" si="19"/>
        <v>83.596153263246208</v>
      </c>
    </row>
    <row r="599" spans="1:8" x14ac:dyDescent="0.45">
      <c r="A599" s="2">
        <v>42839</v>
      </c>
      <c r="B599">
        <v>-2.5999999999999998E-4</v>
      </c>
      <c r="C599" s="3">
        <v>2.7105054312137599E-20</v>
      </c>
      <c r="D599">
        <f t="shared" si="18"/>
        <v>2.6000000000000003E-4</v>
      </c>
      <c r="E599">
        <v>10204.34</v>
      </c>
      <c r="F599">
        <f>F598*(1+B599)</f>
        <v>122.44083577310145</v>
      </c>
      <c r="G599">
        <f>G598*(1+C599)</f>
        <v>141.51926578188693</v>
      </c>
      <c r="H599">
        <f t="shared" si="19"/>
        <v>83.596153263246208</v>
      </c>
    </row>
    <row r="600" spans="1:8" x14ac:dyDescent="0.45">
      <c r="A600" s="2">
        <v>42842</v>
      </c>
      <c r="B600">
        <v>-2.5999999999999998E-4</v>
      </c>
      <c r="C600" s="3">
        <v>2.7105054312137599E-20</v>
      </c>
      <c r="D600">
        <f t="shared" si="18"/>
        <v>2.6000000000000003E-4</v>
      </c>
      <c r="E600">
        <v>10204.34</v>
      </c>
      <c r="F600">
        <f>F599*(1+B600)</f>
        <v>122.40900115580044</v>
      </c>
      <c r="G600">
        <f>G599*(1+C600)</f>
        <v>141.51926578188693</v>
      </c>
      <c r="H600">
        <f t="shared" si="19"/>
        <v>83.596153263246208</v>
      </c>
    </row>
    <row r="601" spans="1:8" x14ac:dyDescent="0.45">
      <c r="A601" s="2">
        <v>42843</v>
      </c>
      <c r="B601">
        <v>-2.6505203515134901E-2</v>
      </c>
      <c r="C601">
        <v>-1.1764127230999099E-2</v>
      </c>
      <c r="D601">
        <f t="shared" si="18"/>
        <v>1.4741076284135802E-2</v>
      </c>
      <c r="E601">
        <v>10043.52</v>
      </c>
      <c r="F601">
        <f>F600*(1+B601)</f>
        <v>119.16452566808157</v>
      </c>
      <c r="G601">
        <f>G600*(1+C601)</f>
        <v>139.85441513359123</v>
      </c>
      <c r="H601">
        <f t="shared" si="19"/>
        <v>82.278681151596146</v>
      </c>
    </row>
    <row r="602" spans="1:8" x14ac:dyDescent="0.45">
      <c r="A602" s="2">
        <v>42844</v>
      </c>
      <c r="B602">
        <v>-4.6239761930570496E-3</v>
      </c>
      <c r="C602">
        <v>-1.34050942210249E-3</v>
      </c>
      <c r="D602">
        <f t="shared" si="18"/>
        <v>3.2834667709545594E-3</v>
      </c>
      <c r="E602">
        <v>9983.73</v>
      </c>
      <c r="F602">
        <f>F601*(1+B602)</f>
        <v>118.61351173833542</v>
      </c>
      <c r="G602">
        <f>G601*(1+C602)</f>
        <v>139.66693897238201</v>
      </c>
      <c r="H602">
        <f t="shared" si="19"/>
        <v>81.788868581296683</v>
      </c>
    </row>
    <row r="603" spans="1:8" x14ac:dyDescent="0.45">
      <c r="A603" s="2">
        <v>42845</v>
      </c>
      <c r="B603">
        <v>1.7667542546635699E-3</v>
      </c>
      <c r="C603">
        <v>-2.3856195368025502E-3</v>
      </c>
      <c r="D603">
        <f t="shared" si="18"/>
        <v>-4.1523737914661201E-3</v>
      </c>
      <c r="E603">
        <v>10056.17</v>
      </c>
      <c r="F603">
        <f>F602*(1+B603)</f>
        <v>118.82307266485971</v>
      </c>
      <c r="G603">
        <f>G602*(1+C603)</f>
        <v>139.3337467941241</v>
      </c>
      <c r="H603">
        <f t="shared" si="19"/>
        <v>82.382312678846318</v>
      </c>
    </row>
    <row r="604" spans="1:8" x14ac:dyDescent="0.45">
      <c r="A604" s="2">
        <v>42846</v>
      </c>
      <c r="B604">
        <v>-1.14977323091644E-3</v>
      </c>
      <c r="C604">
        <v>-2.9760111278418199E-4</v>
      </c>
      <c r="D604">
        <f t="shared" si="18"/>
        <v>8.521721181322581E-4</v>
      </c>
      <c r="E604">
        <v>10050.02</v>
      </c>
      <c r="F604">
        <f>F603*(1+B604)</f>
        <v>118.68645307669441</v>
      </c>
      <c r="G604">
        <f>G603*(1+C604)</f>
        <v>139.29228091602977</v>
      </c>
      <c r="H604">
        <f t="shared" si="19"/>
        <v>82.331930552949984</v>
      </c>
    </row>
    <row r="605" spans="1:8" x14ac:dyDescent="0.45">
      <c r="A605" s="2">
        <v>42849</v>
      </c>
      <c r="B605">
        <v>-8.0843733649483308E-3</v>
      </c>
      <c r="C605">
        <v>-6.3510294812341604E-3</v>
      </c>
      <c r="D605">
        <f t="shared" si="18"/>
        <v>1.7333438837141705E-3</v>
      </c>
      <c r="E605">
        <v>10107.629999999999</v>
      </c>
      <c r="F605">
        <f>F604*(1+B605)</f>
        <v>117.72694747666098</v>
      </c>
      <c r="G605">
        <f>G604*(1+C605)</f>
        <v>138.40763153342371</v>
      </c>
      <c r="H605">
        <f t="shared" si="19"/>
        <v>82.803884093256912</v>
      </c>
    </row>
    <row r="606" spans="1:8" x14ac:dyDescent="0.45">
      <c r="A606" s="2">
        <v>42850</v>
      </c>
      <c r="B606">
        <v>1.6965572385013099E-2</v>
      </c>
      <c r="C606">
        <v>9.1282694454229308E-3</v>
      </c>
      <c r="D606">
        <f t="shared" si="18"/>
        <v>-7.8373029395901687E-3</v>
      </c>
      <c r="E606">
        <v>10272.07</v>
      </c>
      <c r="F606">
        <f>F605*(1+B606)</f>
        <v>119.7242525257429</v>
      </c>
      <c r="G606">
        <f>G605*(1+C606)</f>
        <v>139.67105368736361</v>
      </c>
      <c r="H606">
        <f t="shared" si="19"/>
        <v>84.151012025353282</v>
      </c>
    </row>
    <row r="607" spans="1:8" x14ac:dyDescent="0.45">
      <c r="A607" s="2">
        <v>42851</v>
      </c>
      <c r="B607">
        <v>-8.7828972918074896E-4</v>
      </c>
      <c r="C607">
        <v>-6.2663454297770598E-3</v>
      </c>
      <c r="D607">
        <f t="shared" si="18"/>
        <v>-5.3880557005963111E-3</v>
      </c>
      <c r="E607">
        <v>10317.629999999999</v>
      </c>
      <c r="F607">
        <f>F606*(1+B607)</f>
        <v>119.61909994441569</v>
      </c>
      <c r="G607">
        <f>G606*(1+C607)</f>
        <v>138.79582661841764</v>
      </c>
      <c r="H607">
        <f t="shared" si="19"/>
        <v>84.524249367765762</v>
      </c>
    </row>
    <row r="608" spans="1:8" x14ac:dyDescent="0.45">
      <c r="A608" s="2">
        <v>42852</v>
      </c>
      <c r="B608">
        <v>-7.9696653714945703E-3</v>
      </c>
      <c r="C608">
        <v>2.1346628528318401E-3</v>
      </c>
      <c r="D608">
        <f t="shared" si="18"/>
        <v>1.0104328224326411E-2</v>
      </c>
      <c r="E608">
        <v>10261.25</v>
      </c>
      <c r="F608">
        <f>F607*(1+B608)</f>
        <v>118.66577574581933</v>
      </c>
      <c r="G608">
        <f>G607*(1+C608)</f>
        <v>139.09210891362807</v>
      </c>
      <c r="H608">
        <f t="shared" si="19"/>
        <v>84.062372252638113</v>
      </c>
    </row>
    <row r="609" spans="1:8" x14ac:dyDescent="0.45">
      <c r="A609" s="2">
        <v>42853</v>
      </c>
      <c r="B609">
        <v>-4.1008481691384296E-3</v>
      </c>
      <c r="C609">
        <v>-2.4476000942813898E-3</v>
      </c>
      <c r="D609">
        <f t="shared" si="18"/>
        <v>1.6532480748570398E-3</v>
      </c>
      <c r="E609">
        <v>10219.89</v>
      </c>
      <c r="F609">
        <f>F608*(1+B609)</f>
        <v>118.1791454166127</v>
      </c>
      <c r="G609">
        <f>G608*(1+C609)</f>
        <v>138.75166705473728</v>
      </c>
      <c r="H609">
        <f t="shared" si="19"/>
        <v>83.723542215715781</v>
      </c>
    </row>
    <row r="610" spans="1:8" x14ac:dyDescent="0.45">
      <c r="A610" s="2">
        <v>42856</v>
      </c>
      <c r="B610">
        <v>-2.5999999999999998E-4</v>
      </c>
      <c r="C610" s="3">
        <v>2.7105054312137599E-20</v>
      </c>
      <c r="D610">
        <f t="shared" si="18"/>
        <v>2.6000000000000003E-4</v>
      </c>
      <c r="E610">
        <v>10219.89</v>
      </c>
      <c r="F610">
        <f>F609*(1+B610)</f>
        <v>118.14841883880437</v>
      </c>
      <c r="G610">
        <f>G609*(1+C610)</f>
        <v>138.75166705473728</v>
      </c>
      <c r="H610">
        <f t="shared" si="19"/>
        <v>83.723542215715781</v>
      </c>
    </row>
    <row r="611" spans="1:8" x14ac:dyDescent="0.45">
      <c r="A611" s="2">
        <v>42857</v>
      </c>
      <c r="B611">
        <v>-2.4230792231805802E-3</v>
      </c>
      <c r="C611">
        <v>-1.8810992266578E-3</v>
      </c>
      <c r="D611">
        <f t="shared" si="18"/>
        <v>5.4197999652278025E-4</v>
      </c>
      <c r="E611">
        <v>10173.620000000001</v>
      </c>
      <c r="F611">
        <f>F610*(1+B611)</f>
        <v>117.86213585986442</v>
      </c>
      <c r="G611">
        <f>G610*(1+C611)</f>
        <v>138.49066140114314</v>
      </c>
      <c r="H611">
        <f t="shared" si="19"/>
        <v>83.344488400232336</v>
      </c>
    </row>
    <row r="612" spans="1:8" x14ac:dyDescent="0.45">
      <c r="A612" s="2">
        <v>42858</v>
      </c>
      <c r="B612">
        <v>-2.5999999999999998E-4</v>
      </c>
      <c r="C612" s="3">
        <v>1.6940658945086001E-20</v>
      </c>
      <c r="D612">
        <f t="shared" si="18"/>
        <v>2.5999999999999998E-4</v>
      </c>
      <c r="E612">
        <v>10173.620000000001</v>
      </c>
      <c r="F612">
        <f>F611*(1+B612)</f>
        <v>117.83149170454085</v>
      </c>
      <c r="G612">
        <f>G611*(1+C612)</f>
        <v>138.49066140114314</v>
      </c>
      <c r="H612">
        <f t="shared" si="19"/>
        <v>83.344488400232336</v>
      </c>
    </row>
    <row r="613" spans="1:8" x14ac:dyDescent="0.45">
      <c r="A613" s="2">
        <v>42859</v>
      </c>
      <c r="B613">
        <v>-1.6988182934388599E-2</v>
      </c>
      <c r="C613">
        <v>-9.6863017813164001E-3</v>
      </c>
      <c r="D613">
        <f t="shared" si="18"/>
        <v>7.3018811530721987E-3</v>
      </c>
      <c r="E613">
        <v>10088.02</v>
      </c>
      <c r="F613">
        <f>F612*(1+B613)</f>
        <v>115.82974876803222</v>
      </c>
      <c r="G613">
        <f>G612*(1+C613)</f>
        <v>137.14919906091757</v>
      </c>
      <c r="H613">
        <f t="shared" si="19"/>
        <v>82.643234745480157</v>
      </c>
    </row>
    <row r="614" spans="1:8" x14ac:dyDescent="0.45">
      <c r="A614" s="2">
        <v>42860</v>
      </c>
      <c r="B614">
        <v>-2.20855877423691E-2</v>
      </c>
      <c r="C614">
        <v>-6.1175754728476899E-3</v>
      </c>
      <c r="D614">
        <f t="shared" si="18"/>
        <v>1.5968012269521409E-2</v>
      </c>
      <c r="E614">
        <v>9926.26</v>
      </c>
      <c r="F614">
        <f>F613*(1+B614)</f>
        <v>113.27158068843927</v>
      </c>
      <c r="G614">
        <f>G613*(1+C614)</f>
        <v>136.31017848462179</v>
      </c>
      <c r="H614">
        <f t="shared" si="19"/>
        <v>81.318061951172766</v>
      </c>
    </row>
    <row r="615" spans="1:8" x14ac:dyDescent="0.45">
      <c r="A615" s="2">
        <v>42863</v>
      </c>
      <c r="B615">
        <v>-3.30589334305485E-3</v>
      </c>
      <c r="C615">
        <v>-4.8462155511271102E-3</v>
      </c>
      <c r="D615">
        <f t="shared" si="18"/>
        <v>-1.5403222080722602E-3</v>
      </c>
      <c r="E615">
        <v>9982.42</v>
      </c>
      <c r="F615">
        <f>F614*(1+B615)</f>
        <v>112.89711692388406</v>
      </c>
      <c r="G615">
        <f>G614*(1+C615)</f>
        <v>135.64958997787269</v>
      </c>
      <c r="H615">
        <f t="shared" si="19"/>
        <v>81.778136778869992</v>
      </c>
    </row>
    <row r="616" spans="1:8" x14ac:dyDescent="0.45">
      <c r="A616" s="2">
        <v>42864</v>
      </c>
      <c r="B616">
        <v>1.8949030521098701E-2</v>
      </c>
      <c r="C616">
        <v>1.55905660973359E-2</v>
      </c>
      <c r="D616">
        <f t="shared" si="18"/>
        <v>-3.3584644237628011E-3</v>
      </c>
      <c r="E616">
        <v>10128.99</v>
      </c>
      <c r="F616">
        <f>F615*(1+B616)</f>
        <v>115.03640783821878</v>
      </c>
      <c r="G616">
        <f>G615*(1+C616)</f>
        <v>137.76444387649923</v>
      </c>
      <c r="H616">
        <f t="shared" si="19"/>
        <v>82.978869818321243</v>
      </c>
    </row>
    <row r="617" spans="1:8" x14ac:dyDescent="0.45">
      <c r="A617" s="2">
        <v>42865</v>
      </c>
      <c r="B617">
        <v>-7.4035375772489699E-3</v>
      </c>
      <c r="C617">
        <v>-8.6364147449072403E-3</v>
      </c>
      <c r="D617">
        <f t="shared" si="18"/>
        <v>-1.2328771676582704E-3</v>
      </c>
      <c r="E617">
        <v>10227.42</v>
      </c>
      <c r="F617">
        <f>F616*(1+B617)</f>
        <v>114.18473147003678</v>
      </c>
      <c r="G617">
        <f>G616*(1+C617)</f>
        <v>136.57465300208028</v>
      </c>
      <c r="H617">
        <f t="shared" si="19"/>
        <v>83.785229599130318</v>
      </c>
    </row>
    <row r="618" spans="1:8" x14ac:dyDescent="0.45">
      <c r="A618" s="2">
        <v>42866</v>
      </c>
      <c r="B618" s="3">
        <v>4.4018930934602903E-3</v>
      </c>
      <c r="C618">
        <v>-1.68643477946869E-3</v>
      </c>
      <c r="D618">
        <f t="shared" si="18"/>
        <v>-6.0883278729289801E-3</v>
      </c>
      <c r="E618">
        <v>10257.629999999999</v>
      </c>
      <c r="F618">
        <f>F617*(1+B618)</f>
        <v>114.68736045087337</v>
      </c>
      <c r="G618">
        <f>G617*(1+C618)</f>
        <v>136.3443287572637</v>
      </c>
      <c r="H618">
        <f t="shared" si="19"/>
        <v>84.032716432191805</v>
      </c>
    </row>
    <row r="619" spans="1:8" x14ac:dyDescent="0.45">
      <c r="A619" s="2">
        <v>42867</v>
      </c>
      <c r="B619">
        <v>-3.9679897052838104E-3</v>
      </c>
      <c r="C619">
        <v>3.1364175815671099E-3</v>
      </c>
      <c r="D619">
        <f t="shared" si="18"/>
        <v>7.1044072868509198E-3</v>
      </c>
      <c r="E619">
        <v>10282.65</v>
      </c>
      <c r="F619">
        <f>F618*(1+B619)</f>
        <v>114.23228218527814</v>
      </c>
      <c r="G619">
        <f>G618*(1+C619)</f>
        <v>136.77196150712496</v>
      </c>
      <c r="H619">
        <f t="shared" si="19"/>
        <v>84.237685666326144</v>
      </c>
    </row>
    <row r="620" spans="1:8" x14ac:dyDescent="0.45">
      <c r="A620" s="2">
        <v>42870</v>
      </c>
      <c r="B620">
        <v>2.0294268275991801E-3</v>
      </c>
      <c r="C620">
        <v>4.1620297845579197E-3</v>
      </c>
      <c r="D620">
        <f t="shared" si="18"/>
        <v>2.1326029569587396E-3</v>
      </c>
      <c r="E620">
        <v>10450.35</v>
      </c>
      <c r="F620">
        <f>F619*(1+B620)</f>
        <v>114.46410824332281</v>
      </c>
      <c r="G620">
        <f>G619*(1+C620)</f>
        <v>137.34121048461003</v>
      </c>
      <c r="H620">
        <f t="shared" si="19"/>
        <v>85.611520221255361</v>
      </c>
    </row>
    <row r="621" spans="1:8" x14ac:dyDescent="0.45">
      <c r="A621" s="2">
        <v>42871</v>
      </c>
      <c r="B621">
        <v>2.2865402683219099E-3</v>
      </c>
      <c r="C621">
        <v>-5.0417553798378801E-3</v>
      </c>
      <c r="D621">
        <f t="shared" si="18"/>
        <v>-7.32829564815979E-3</v>
      </c>
      <c r="E621">
        <v>10433.69</v>
      </c>
      <c r="F621">
        <f>F620*(1+B621)</f>
        <v>114.72583503609873</v>
      </c>
      <c r="G621">
        <f>G620*(1+C621)</f>
        <v>136.6487696977758</v>
      </c>
      <c r="H621">
        <f t="shared" si="19"/>
        <v>85.475037909477663</v>
      </c>
    </row>
    <row r="622" spans="1:8" x14ac:dyDescent="0.45">
      <c r="A622" s="2">
        <v>42872</v>
      </c>
      <c r="B622" s="3">
        <v>7.6788890572633403E-3</v>
      </c>
      <c r="C622">
        <v>9.8459587300772401E-3</v>
      </c>
      <c r="D622">
        <f t="shared" si="18"/>
        <v>2.1670696728138998E-3</v>
      </c>
      <c r="E622">
        <v>10383.14</v>
      </c>
      <c r="F622">
        <f>F621*(1+B622)</f>
        <v>115.60680199534283</v>
      </c>
      <c r="G622">
        <f>G621*(1+C622)</f>
        <v>137.99420784473594</v>
      </c>
      <c r="H622">
        <f t="shared" si="19"/>
        <v>85.060921411256601</v>
      </c>
    </row>
    <row r="623" spans="1:8" x14ac:dyDescent="0.45">
      <c r="A623" s="2">
        <v>42873</v>
      </c>
      <c r="B623">
        <v>-6.4199649508151699E-3</v>
      </c>
      <c r="C623">
        <v>4.1377815634000099E-3</v>
      </c>
      <c r="D623">
        <f t="shared" si="18"/>
        <v>1.0557746514215181E-2</v>
      </c>
      <c r="E623">
        <v>10271.35</v>
      </c>
      <c r="F623">
        <f>F622*(1+B623)</f>
        <v>114.8646103784569</v>
      </c>
      <c r="G623">
        <f>G622*(1+C623)</f>
        <v>138.56519773381189</v>
      </c>
      <c r="H623">
        <f t="shared" si="19"/>
        <v>84.145113630126389</v>
      </c>
    </row>
    <row r="624" spans="1:8" x14ac:dyDescent="0.45">
      <c r="A624" s="2">
        <v>42874</v>
      </c>
      <c r="B624">
        <v>1.39073728063972E-2</v>
      </c>
      <c r="C624">
        <v>1.57463828778974E-2</v>
      </c>
      <c r="D624">
        <f t="shared" si="18"/>
        <v>1.8390100715002002E-3</v>
      </c>
      <c r="E624">
        <v>10267.39</v>
      </c>
      <c r="F624">
        <f>F623*(1+B624)</f>
        <v>116.46207533725166</v>
      </c>
      <c r="G624">
        <f>G623*(1+C624)</f>
        <v>140.74709839088004</v>
      </c>
      <c r="H624">
        <f t="shared" si="19"/>
        <v>84.112672456378505</v>
      </c>
    </row>
    <row r="625" spans="1:8" x14ac:dyDescent="0.45">
      <c r="A625" s="2">
        <v>42877</v>
      </c>
      <c r="B625">
        <v>8.2733591829329892E-3</v>
      </c>
      <c r="C625">
        <v>-3.3809848053181E-3</v>
      </c>
      <c r="D625">
        <f t="shared" si="18"/>
        <v>-1.165434398825109E-2</v>
      </c>
      <c r="E625">
        <v>10374.32</v>
      </c>
      <c r="F625">
        <f>F624*(1+B625)</f>
        <v>117.42560791770654</v>
      </c>
      <c r="G625">
        <f>G624*(1+C625)</f>
        <v>140.27123458982786</v>
      </c>
      <c r="H625">
        <f t="shared" si="19"/>
        <v>84.98866606972723</v>
      </c>
    </row>
    <row r="626" spans="1:8" x14ac:dyDescent="0.45">
      <c r="A626" s="2">
        <v>42878</v>
      </c>
      <c r="B626">
        <v>-4.0564291423130904E-3</v>
      </c>
      <c r="C626">
        <v>-1.26665590952886E-3</v>
      </c>
      <c r="D626">
        <f t="shared" si="18"/>
        <v>2.7897732327842304E-3</v>
      </c>
      <c r="E626">
        <v>10395.280000000001</v>
      </c>
      <c r="F626">
        <f>F625*(1+B626)</f>
        <v>116.94927925969533</v>
      </c>
      <c r="G626">
        <f>G625*(1+C626)</f>
        <v>140.09355920159774</v>
      </c>
      <c r="H626">
        <f t="shared" si="19"/>
        <v>85.160374908554402</v>
      </c>
    </row>
    <row r="627" spans="1:8" x14ac:dyDescent="0.45">
      <c r="A627" s="2">
        <v>42879</v>
      </c>
      <c r="B627">
        <v>9.0026141632219506E-3</v>
      </c>
      <c r="C627">
        <v>1.20878750514059E-2</v>
      </c>
      <c r="D627">
        <f t="shared" si="18"/>
        <v>3.0852608881839494E-3</v>
      </c>
      <c r="E627">
        <v>10390.870000000001</v>
      </c>
      <c r="F627">
        <f>F626*(1+B627)</f>
        <v>118.00212849753727</v>
      </c>
      <c r="G627">
        <f>G626*(1+C627)</f>
        <v>141.78699264073339</v>
      </c>
      <c r="H627">
        <f t="shared" si="19"/>
        <v>85.124247237789717</v>
      </c>
    </row>
    <row r="628" spans="1:8" x14ac:dyDescent="0.45">
      <c r="A628" s="2">
        <v>42880</v>
      </c>
      <c r="B628">
        <v>9.70647330639785E-3</v>
      </c>
      <c r="C628">
        <v>6.3491539397397302E-3</v>
      </c>
      <c r="D628">
        <f t="shared" si="18"/>
        <v>-3.3573193666581198E-3</v>
      </c>
      <c r="E628">
        <v>10571.6</v>
      </c>
      <c r="F628">
        <f>F627*(1+B628)</f>
        <v>119.14751300789675</v>
      </c>
      <c r="G628">
        <f>G627*(1+C628)</f>
        <v>142.68722008366217</v>
      </c>
      <c r="H628">
        <f t="shared" si="19"/>
        <v>86.604826361894411</v>
      </c>
    </row>
    <row r="629" spans="1:8" x14ac:dyDescent="0.45">
      <c r="A629" s="2">
        <v>42881</v>
      </c>
      <c r="B629">
        <v>1.4164983868051801E-3</v>
      </c>
      <c r="C629">
        <v>1.1573989490185801E-3</v>
      </c>
      <c r="D629">
        <f t="shared" si="18"/>
        <v>-2.5909943778659999E-4</v>
      </c>
      <c r="E629">
        <v>10579.67</v>
      </c>
      <c r="F629">
        <f>F628*(1+B629)</f>
        <v>119.31628526786429</v>
      </c>
      <c r="G629">
        <f>G628*(1+C629)</f>
        <v>142.85236612222539</v>
      </c>
      <c r="H629">
        <f t="shared" si="19"/>
        <v>86.670937541729103</v>
      </c>
    </row>
    <row r="630" spans="1:8" x14ac:dyDescent="0.45">
      <c r="A630" s="2">
        <v>42884</v>
      </c>
      <c r="B630">
        <v>1.32028068351304E-2</v>
      </c>
      <c r="C630">
        <v>1.25565824362825E-2</v>
      </c>
      <c r="D630">
        <f t="shared" si="18"/>
        <v>-6.4622439884789995E-4</v>
      </c>
      <c r="E630">
        <v>10619.34</v>
      </c>
      <c r="F630">
        <f>F629*(1+B630)</f>
        <v>120.89159513454122</v>
      </c>
      <c r="G630">
        <f>G629*(1+C630)</f>
        <v>144.64610363365713</v>
      </c>
      <c r="H630">
        <f t="shared" si="19"/>
        <v>86.995922734299427</v>
      </c>
    </row>
    <row r="631" spans="1:8" x14ac:dyDescent="0.45">
      <c r="A631" s="2">
        <v>42885</v>
      </c>
      <c r="B631">
        <v>-2.5999999999999998E-4</v>
      </c>
      <c r="C631" s="3">
        <v>-1.01643953670516E-20</v>
      </c>
      <c r="D631">
        <f t="shared" si="18"/>
        <v>2.5999999999999998E-4</v>
      </c>
      <c r="E631">
        <v>10619.34</v>
      </c>
      <c r="F631">
        <f>F630*(1+B631)</f>
        <v>120.86016331980623</v>
      </c>
      <c r="G631">
        <f>G630*(1+C631)</f>
        <v>144.64610363365713</v>
      </c>
      <c r="H631">
        <f t="shared" si="19"/>
        <v>86.995922734299427</v>
      </c>
    </row>
    <row r="632" spans="1:8" x14ac:dyDescent="0.45">
      <c r="A632" s="2">
        <v>42886</v>
      </c>
      <c r="B632" s="3">
        <v>-8.8488211280599895E-3</v>
      </c>
      <c r="C632">
        <v>-1.13629203337568E-2</v>
      </c>
      <c r="D632">
        <f t="shared" si="18"/>
        <v>-2.5140992056968108E-3</v>
      </c>
      <c r="E632">
        <v>10602.97</v>
      </c>
      <c r="F632">
        <f>F631*(1+B632)</f>
        <v>119.79069335308115</v>
      </c>
      <c r="G632">
        <f>G631*(1+C632)</f>
        <v>143.00250148147956</v>
      </c>
      <c r="H632">
        <f t="shared" si="19"/>
        <v>86.861816165043649</v>
      </c>
    </row>
    <row r="633" spans="1:8" x14ac:dyDescent="0.45">
      <c r="A633" s="2">
        <v>42887</v>
      </c>
      <c r="B633">
        <v>-4.19373518257052E-3</v>
      </c>
      <c r="C633">
        <v>-7.6083978552223402E-3</v>
      </c>
      <c r="D633">
        <f t="shared" si="18"/>
        <v>-3.4146626726518203E-3</v>
      </c>
      <c r="E633">
        <v>10619.88</v>
      </c>
      <c r="F633">
        <f>F632*(1+B633)</f>
        <v>119.28832290782182</v>
      </c>
      <c r="G633">
        <f>G632*(1+C633)</f>
        <v>141.91448155591644</v>
      </c>
      <c r="H633">
        <f t="shared" si="19"/>
        <v>87.000346530719568</v>
      </c>
    </row>
    <row r="634" spans="1:8" x14ac:dyDescent="0.45">
      <c r="A634" s="2">
        <v>42888</v>
      </c>
      <c r="B634">
        <v>1.3180681989705701E-2</v>
      </c>
      <c r="C634">
        <v>1.1195821278025E-2</v>
      </c>
      <c r="D634">
        <f t="shared" si="18"/>
        <v>-1.9848607116807002E-3</v>
      </c>
      <c r="E634">
        <v>10666.43</v>
      </c>
      <c r="F634">
        <f>F633*(1+B634)</f>
        <v>120.86062435715516</v>
      </c>
      <c r="G634">
        <f>G633*(1+C634)</f>
        <v>143.50333072818006</v>
      </c>
      <c r="H634">
        <f t="shared" si="19"/>
        <v>87.381694166569048</v>
      </c>
    </row>
    <row r="635" spans="1:8" x14ac:dyDescent="0.45">
      <c r="A635" s="2">
        <v>42891</v>
      </c>
      <c r="B635">
        <v>2.0236130473544299E-3</v>
      </c>
      <c r="C635" s="3">
        <v>2.4211314616123399E-3</v>
      </c>
      <c r="D635">
        <f t="shared" si="18"/>
        <v>3.9751841425791001E-4</v>
      </c>
      <c r="E635">
        <v>10597.05</v>
      </c>
      <c r="F635">
        <f>F634*(1+B635)</f>
        <v>121.10519949351568</v>
      </c>
      <c r="G635">
        <f>G634*(1+C635)</f>
        <v>143.85077115705221</v>
      </c>
      <c r="H635">
        <f t="shared" si="19"/>
        <v>86.81331824873368</v>
      </c>
    </row>
    <row r="636" spans="1:8" x14ac:dyDescent="0.45">
      <c r="A636" s="2">
        <v>42892</v>
      </c>
      <c r="B636">
        <v>6.9300201380542202E-3</v>
      </c>
      <c r="C636">
        <v>3.8850016258195601E-3</v>
      </c>
      <c r="D636">
        <f t="shared" si="18"/>
        <v>-3.0450185122346601E-3</v>
      </c>
      <c r="E636">
        <v>10606.26</v>
      </c>
      <c r="F636">
        <f>F635*(1+B636)</f>
        <v>121.94446096482882</v>
      </c>
      <c r="G636">
        <f>G635*(1+C636)</f>
        <v>144.40963163687277</v>
      </c>
      <c r="H636">
        <f t="shared" si="19"/>
        <v>86.888768554344296</v>
      </c>
    </row>
    <row r="637" spans="1:8" x14ac:dyDescent="0.45">
      <c r="A637" s="2">
        <v>42893</v>
      </c>
      <c r="B637">
        <v>1.0834728904700001E-2</v>
      </c>
      <c r="C637">
        <v>1.17079287764871E-2</v>
      </c>
      <c r="D637">
        <f t="shared" si="18"/>
        <v>8.7319987178709896E-4</v>
      </c>
      <c r="E637">
        <v>10611.46</v>
      </c>
      <c r="F637">
        <f>F636*(1+B637)</f>
        <v>123.26569614081251</v>
      </c>
      <c r="G637">
        <f>G636*(1+C637)</f>
        <v>146.10036931871602</v>
      </c>
      <c r="H637">
        <f t="shared" si="19"/>
        <v>86.931368075427358</v>
      </c>
    </row>
    <row r="638" spans="1:8" x14ac:dyDescent="0.45">
      <c r="A638" s="2">
        <v>42894</v>
      </c>
      <c r="B638">
        <v>2.79666028004915E-3</v>
      </c>
      <c r="C638">
        <v>-1.07291941345166E-2</v>
      </c>
      <c r="D638">
        <f t="shared" si="18"/>
        <v>-1.352585441456575E-2</v>
      </c>
      <c r="E638">
        <v>10649.9</v>
      </c>
      <c r="F638">
        <f>F637*(1+B638)</f>
        <v>123.61042841710213</v>
      </c>
      <c r="G638">
        <f>G637*(1+C638)</f>
        <v>144.53283009317096</v>
      </c>
      <c r="H638">
        <f t="shared" si="19"/>
        <v>87.246276842818418</v>
      </c>
    </row>
    <row r="639" spans="1:8" x14ac:dyDescent="0.45">
      <c r="A639" s="2">
        <v>42895</v>
      </c>
      <c r="B639">
        <v>-1.0448381384841301E-2</v>
      </c>
      <c r="C639">
        <v>-6.0876162989355201E-3</v>
      </c>
      <c r="D639">
        <f t="shared" si="18"/>
        <v>4.3607650859057807E-3</v>
      </c>
      <c r="E639">
        <v>10592.17</v>
      </c>
      <c r="F639">
        <f>F638*(1+B639)</f>
        <v>122.31889951785662</v>
      </c>
      <c r="G639">
        <f>G638*(1+C639)</f>
        <v>143.6529696809645</v>
      </c>
      <c r="H639">
        <f t="shared" si="19"/>
        <v>86.773340236640351</v>
      </c>
    </row>
    <row r="640" spans="1:8" x14ac:dyDescent="0.45">
      <c r="A640" s="2">
        <v>42898</v>
      </c>
      <c r="B640">
        <v>-1.0701481969766001E-2</v>
      </c>
      <c r="C640">
        <v>-8.1042593118332094E-3</v>
      </c>
      <c r="D640">
        <f t="shared" si="18"/>
        <v>2.5972226579327913E-3</v>
      </c>
      <c r="E640">
        <v>10485.85</v>
      </c>
      <c r="F640">
        <f>F639*(1+B640)</f>
        <v>121.00990602010467</v>
      </c>
      <c r="G640">
        <f>G639*(1+C640)</f>
        <v>142.48876876375505</v>
      </c>
      <c r="H640">
        <f t="shared" si="19"/>
        <v>85.902343874803293</v>
      </c>
    </row>
    <row r="641" spans="1:8" x14ac:dyDescent="0.45">
      <c r="A641" s="2">
        <v>42899</v>
      </c>
      <c r="B641">
        <v>1.9851320542336699E-2</v>
      </c>
      <c r="C641">
        <v>1.59086802586722E-2</v>
      </c>
      <c r="D641">
        <f t="shared" si="18"/>
        <v>-3.9426402836644989E-3</v>
      </c>
      <c r="E641">
        <v>10525.74</v>
      </c>
      <c r="F641">
        <f>F640*(1+B641)</f>
        <v>123.41211245330781</v>
      </c>
      <c r="G641">
        <f>G640*(1+C641)</f>
        <v>144.7555770264695</v>
      </c>
      <c r="H641">
        <f t="shared" si="19"/>
        <v>86.229131354804039</v>
      </c>
    </row>
    <row r="642" spans="1:8" x14ac:dyDescent="0.45">
      <c r="A642" s="2">
        <v>42900</v>
      </c>
      <c r="B642">
        <v>-4.0457003490551998E-3</v>
      </c>
      <c r="C642">
        <v>-2.79583744831097E-4</v>
      </c>
      <c r="D642">
        <f t="shared" si="18"/>
        <v>3.766116604224103E-3</v>
      </c>
      <c r="E642">
        <v>10514.91</v>
      </c>
      <c r="F642">
        <f>F641*(1+B642)</f>
        <v>122.91282402687783</v>
      </c>
      <c r="G642">
        <f>G641*(1+C642)</f>
        <v>144.71510572015924</v>
      </c>
      <c r="H642">
        <f t="shared" si="19"/>
        <v>86.140409659932942</v>
      </c>
    </row>
    <row r="643" spans="1:8" x14ac:dyDescent="0.45">
      <c r="A643" s="2">
        <v>42901</v>
      </c>
      <c r="B643">
        <v>-9.6730406747058597E-3</v>
      </c>
      <c r="C643">
        <v>4.1771556956910396E-3</v>
      </c>
      <c r="D643">
        <f t="shared" si="18"/>
        <v>1.3850196370396899E-2</v>
      </c>
      <c r="E643">
        <v>10346.15</v>
      </c>
      <c r="F643">
        <f>F642*(1+B643)</f>
        <v>121.72388328062287</v>
      </c>
      <c r="G643">
        <f>G642*(1+C643)</f>
        <v>145.31960324827074</v>
      </c>
      <c r="H643">
        <f t="shared" si="19"/>
        <v>84.757891356475255</v>
      </c>
    </row>
    <row r="644" spans="1:8" x14ac:dyDescent="0.45">
      <c r="A644" s="2">
        <v>42902</v>
      </c>
      <c r="B644">
        <v>-1.0897853732697001E-3</v>
      </c>
      <c r="C644">
        <v>4.48802617627456E-3</v>
      </c>
      <c r="D644">
        <f t="shared" si="18"/>
        <v>5.5778115495442602E-3</v>
      </c>
      <c r="E644">
        <v>10384.89</v>
      </c>
      <c r="F644">
        <f>F643*(1+B644)</f>
        <v>121.59123037304607</v>
      </c>
      <c r="G644">
        <f>G643*(1+C644)</f>
        <v>145.97180143157482</v>
      </c>
      <c r="H644">
        <f t="shared" si="19"/>
        <v>85.075257788544164</v>
      </c>
    </row>
    <row r="645" spans="1:8" x14ac:dyDescent="0.45">
      <c r="A645" s="2">
        <v>42905</v>
      </c>
      <c r="B645">
        <v>7.1579628945181101E-3</v>
      </c>
      <c r="C645">
        <v>-2.8700577875820201E-3</v>
      </c>
      <c r="D645">
        <f t="shared" si="18"/>
        <v>-1.002802068210013E-2</v>
      </c>
      <c r="E645">
        <v>10520.8</v>
      </c>
      <c r="F645">
        <f>F644*(1+B645)</f>
        <v>122.46157588835516</v>
      </c>
      <c r="G645">
        <f>G644*(1+C645)</f>
        <v>145.55285392610875</v>
      </c>
      <c r="H645">
        <f t="shared" si="19"/>
        <v>86.188661809775112</v>
      </c>
    </row>
    <row r="646" spans="1:8" x14ac:dyDescent="0.45">
      <c r="A646" s="2">
        <v>42906</v>
      </c>
      <c r="B646">
        <v>2.6515096565726702E-3</v>
      </c>
      <c r="C646">
        <v>2.2680165330940401E-3</v>
      </c>
      <c r="D646">
        <f t="shared" ref="D646:D709" si="20">C646-B646</f>
        <v>-3.8349312347863004E-4</v>
      </c>
      <c r="E646">
        <v>10468.48</v>
      </c>
      <c r="F646">
        <f>F645*(1+B646)</f>
        <v>122.78628393938224</v>
      </c>
      <c r="G646">
        <f>G645*(1+C646)</f>
        <v>145.88297020525218</v>
      </c>
      <c r="H646">
        <f t="shared" si="19"/>
        <v>85.76004508995463</v>
      </c>
    </row>
    <row r="647" spans="1:8" x14ac:dyDescent="0.45">
      <c r="A647" s="2">
        <v>42907</v>
      </c>
      <c r="B647">
        <v>2.1356810086897902E-3</v>
      </c>
      <c r="C647">
        <v>-2.05301030386279E-3</v>
      </c>
      <c r="D647">
        <f t="shared" si="20"/>
        <v>-4.1886913125525806E-3</v>
      </c>
      <c r="E647">
        <v>10393.59</v>
      </c>
      <c r="F647">
        <f>F646*(1+B647)</f>
        <v>123.04851627411918</v>
      </c>
      <c r="G647">
        <f>G646*(1+C647)</f>
        <v>145.58347096426269</v>
      </c>
      <c r="H647">
        <f t="shared" ref="H647:H710" si="21">E647/$E$5*100</f>
        <v>85.146530064202395</v>
      </c>
    </row>
    <row r="648" spans="1:8" x14ac:dyDescent="0.45">
      <c r="A648" s="2">
        <v>42908</v>
      </c>
      <c r="B648">
        <v>-1.4037115301583701E-3</v>
      </c>
      <c r="C648">
        <v>-3.0194745131613502E-4</v>
      </c>
      <c r="D648">
        <f t="shared" si="20"/>
        <v>1.1017640788422351E-3</v>
      </c>
      <c r="E648">
        <v>10402.76</v>
      </c>
      <c r="F648">
        <f>F647*(1+B648)</f>
        <v>122.87579165305631</v>
      </c>
      <c r="G648">
        <f>G647*(1+C648)</f>
        <v>145.53951240625128</v>
      </c>
      <c r="H648">
        <f t="shared" si="21"/>
        <v>85.221652681189283</v>
      </c>
    </row>
    <row r="649" spans="1:8" x14ac:dyDescent="0.45">
      <c r="A649" s="2">
        <v>42909</v>
      </c>
      <c r="B649">
        <v>-1.5345223474300101E-3</v>
      </c>
      <c r="C649">
        <v>-4.1295603306423E-3</v>
      </c>
      <c r="D649">
        <f t="shared" si="20"/>
        <v>-2.5950379832122899E-3</v>
      </c>
      <c r="E649">
        <v>10430.040000000001</v>
      </c>
      <c r="F649">
        <f>F648*(1+B649)</f>
        <v>122.68723600480654</v>
      </c>
      <c r="G649">
        <f>G648*(1+C649)</f>
        <v>144.93849820927741</v>
      </c>
      <c r="H649">
        <f t="shared" si="21"/>
        <v>85.445136322563584</v>
      </c>
    </row>
    <row r="650" spans="1:8" x14ac:dyDescent="0.45">
      <c r="A650" s="2">
        <v>42912</v>
      </c>
      <c r="B650">
        <v>1.0399205290056101E-2</v>
      </c>
      <c r="C650">
        <v>8.2952125292397906E-3</v>
      </c>
      <c r="D650">
        <f t="shared" si="20"/>
        <v>-2.10399276081631E-3</v>
      </c>
      <c r="E650">
        <v>10530.66</v>
      </c>
      <c r="F650">
        <f>F649*(1+B650)</f>
        <v>123.96308575849008</v>
      </c>
      <c r="G650">
        <f>G649*(1+C650)</f>
        <v>146.14079385559219</v>
      </c>
      <c r="H650">
        <f t="shared" si="21"/>
        <v>86.269437055521109</v>
      </c>
    </row>
    <row r="651" spans="1:8" x14ac:dyDescent="0.45">
      <c r="A651" s="2">
        <v>42913</v>
      </c>
      <c r="B651">
        <v>1.26404073556443E-3</v>
      </c>
      <c r="C651">
        <v>-1.19122087404065E-3</v>
      </c>
      <c r="D651">
        <f t="shared" si="20"/>
        <v>-2.4552616096050802E-3</v>
      </c>
      <c r="E651">
        <v>10498.07</v>
      </c>
      <c r="F651">
        <f>F650*(1+B651)</f>
        <v>124.11978014859508</v>
      </c>
      <c r="G651">
        <f>G650*(1+C651)</f>
        <v>145.96670789140254</v>
      </c>
      <c r="H651">
        <f t="shared" si="21"/>
        <v>86.002452749348507</v>
      </c>
    </row>
    <row r="652" spans="1:8" x14ac:dyDescent="0.45">
      <c r="A652" s="2">
        <v>42914</v>
      </c>
      <c r="B652">
        <v>-6.2560330476207097E-3</v>
      </c>
      <c r="C652">
        <v>-3.11661195203805E-3</v>
      </c>
      <c r="D652">
        <f t="shared" si="20"/>
        <v>3.1394210955826597E-3</v>
      </c>
      <c r="E652">
        <v>10408.19</v>
      </c>
      <c r="F652">
        <f>F651*(1+B652)</f>
        <v>123.34328270212205</v>
      </c>
      <c r="G652">
        <f>G651*(1+C652)</f>
        <v>145.51178630498853</v>
      </c>
      <c r="H652">
        <f t="shared" si="21"/>
        <v>85.266136411858724</v>
      </c>
    </row>
    <row r="653" spans="1:8" x14ac:dyDescent="0.45">
      <c r="A653" s="2">
        <v>42915</v>
      </c>
      <c r="B653">
        <v>1.17748130360444E-2</v>
      </c>
      <c r="C653">
        <v>5.4653842413675399E-3</v>
      </c>
      <c r="D653">
        <f t="shared" si="20"/>
        <v>-6.3094287946768605E-3</v>
      </c>
      <c r="E653">
        <v>10432.02</v>
      </c>
      <c r="F653">
        <f>F652*(1+B653)</f>
        <v>124.79562679519151</v>
      </c>
      <c r="G653">
        <f>G652*(1+C653)</f>
        <v>146.30706412879306</v>
      </c>
      <c r="H653">
        <f t="shared" si="21"/>
        <v>85.461356909437526</v>
      </c>
    </row>
    <row r="654" spans="1:8" x14ac:dyDescent="0.45">
      <c r="A654" s="2">
        <v>42916</v>
      </c>
      <c r="B654" s="3">
        <v>7.6513102620271401E-3</v>
      </c>
      <c r="C654">
        <v>1.14650795350805E-2</v>
      </c>
      <c r="D654">
        <f t="shared" si="20"/>
        <v>3.8137692730533601E-3</v>
      </c>
      <c r="E654">
        <v>10365.219999999999</v>
      </c>
      <c r="F654">
        <f>F653*(1+B654)</f>
        <v>125.75047685514565</v>
      </c>
      <c r="G654">
        <f>G653*(1+C654)</f>
        <v>147.98448625557381</v>
      </c>
      <c r="H654">
        <f t="shared" si="21"/>
        <v>84.91411690783184</v>
      </c>
    </row>
    <row r="655" spans="1:8" x14ac:dyDescent="0.45">
      <c r="A655" s="2">
        <v>42919</v>
      </c>
      <c r="B655">
        <v>1.7421620977195702E-2</v>
      </c>
      <c r="C655">
        <v>1.9979898699757598E-2</v>
      </c>
      <c r="D655">
        <f t="shared" si="20"/>
        <v>2.5582777225618969E-3</v>
      </c>
      <c r="E655">
        <v>10412.48</v>
      </c>
      <c r="F655">
        <f>F654*(1+B655)</f>
        <v>127.94125400061763</v>
      </c>
      <c r="G655">
        <f>G654*(1+C655)</f>
        <v>150.94120130009586</v>
      </c>
      <c r="H655">
        <f t="shared" si="21"/>
        <v>85.301281016752256</v>
      </c>
    </row>
    <row r="656" spans="1:8" x14ac:dyDescent="0.45">
      <c r="A656" s="2">
        <v>42920</v>
      </c>
      <c r="B656">
        <v>-1.5021060988909001E-2</v>
      </c>
      <c r="C656">
        <v>-4.3261469088881101E-3</v>
      </c>
      <c r="D656">
        <f t="shared" si="20"/>
        <v>1.0694914080020891E-2</v>
      </c>
      <c r="E656">
        <v>10305.98</v>
      </c>
      <c r="F656">
        <f>F655*(1+B656)</f>
        <v>126.01944062127686</v>
      </c>
      <c r="G656">
        <f>G655*(1+C656)</f>
        <v>150.28820748866758</v>
      </c>
      <c r="H656">
        <f t="shared" si="21"/>
        <v>84.428810056108489</v>
      </c>
    </row>
    <row r="657" spans="1:8" x14ac:dyDescent="0.45">
      <c r="A657" s="2">
        <v>42921</v>
      </c>
      <c r="B657">
        <v>1.1030205117471799E-2</v>
      </c>
      <c r="C657">
        <v>1.1694393752005601E-3</v>
      </c>
      <c r="D657">
        <f t="shared" si="20"/>
        <v>-9.8607657422712398E-3</v>
      </c>
      <c r="E657">
        <v>10380.73</v>
      </c>
      <c r="F657">
        <f>F656*(1+B657)</f>
        <v>127.40946090011859</v>
      </c>
      <c r="G657">
        <f>G656*(1+C657)</f>
        <v>150.46396043613316</v>
      </c>
      <c r="H657">
        <f t="shared" si="21"/>
        <v>85.041178171677714</v>
      </c>
    </row>
    <row r="658" spans="1:8" x14ac:dyDescent="0.45">
      <c r="A658" s="2">
        <v>42922</v>
      </c>
      <c r="B658">
        <v>2.9105769945488502E-3</v>
      </c>
      <c r="C658">
        <v>1.92509291245859E-3</v>
      </c>
      <c r="D658">
        <f t="shared" si="20"/>
        <v>-9.8548408209026017E-4</v>
      </c>
      <c r="E658">
        <v>10346.32</v>
      </c>
      <c r="F658">
        <f>F657*(1+B658)</f>
        <v>127.78029594590234</v>
      </c>
      <c r="G658">
        <f>G657*(1+C658)</f>
        <v>150.7536175399492</v>
      </c>
      <c r="H658">
        <f t="shared" si="21"/>
        <v>84.75928403312605</v>
      </c>
    </row>
    <row r="659" spans="1:8" x14ac:dyDescent="0.45">
      <c r="A659" s="2">
        <v>42923</v>
      </c>
      <c r="B659">
        <v>1.7181674706127799E-3</v>
      </c>
      <c r="C659" s="3">
        <v>5.7690356440600098E-3</v>
      </c>
      <c r="D659">
        <f t="shared" si="20"/>
        <v>4.0508681734472297E-3</v>
      </c>
      <c r="E659">
        <v>10251.83</v>
      </c>
      <c r="F659">
        <f>F658*(1+B659)</f>
        <v>127.99984389378187</v>
      </c>
      <c r="G659">
        <f>G658*(1+C659)</f>
        <v>151.62332053300815</v>
      </c>
      <c r="H659">
        <f t="shared" si="21"/>
        <v>83.985201581752989</v>
      </c>
    </row>
    <row r="660" spans="1:8" x14ac:dyDescent="0.45">
      <c r="A660" s="2">
        <v>42926</v>
      </c>
      <c r="B660">
        <v>6.5527831910983797E-3</v>
      </c>
      <c r="C660">
        <v>7.7212747094510502E-3</v>
      </c>
      <c r="D660">
        <f t="shared" si="20"/>
        <v>1.1684915183526705E-3</v>
      </c>
      <c r="E660">
        <v>10214.58</v>
      </c>
      <c r="F660">
        <f>F659*(1+B660)</f>
        <v>128.83859911931225</v>
      </c>
      <c r="G660">
        <f>G659*(1+C660)</f>
        <v>152.79404584320267</v>
      </c>
      <c r="H660">
        <f t="shared" si="21"/>
        <v>83.680041550917494</v>
      </c>
    </row>
    <row r="661" spans="1:8" x14ac:dyDescent="0.45">
      <c r="A661" s="2">
        <v>42927</v>
      </c>
      <c r="B661">
        <v>1.00928991204746E-2</v>
      </c>
      <c r="C661">
        <v>1.0261935006664599E-2</v>
      </c>
      <c r="D661">
        <f t="shared" si="20"/>
        <v>1.6903588618999953E-4</v>
      </c>
      <c r="E661">
        <v>10416.200000000001</v>
      </c>
      <c r="F661">
        <f>F660*(1+B661)</f>
        <v>130.13895410304673</v>
      </c>
      <c r="G661">
        <f>G660*(1+C661)</f>
        <v>154.36200841105094</v>
      </c>
      <c r="H661">
        <f t="shared" si="21"/>
        <v>85.331756058757861</v>
      </c>
    </row>
    <row r="662" spans="1:8" x14ac:dyDescent="0.45">
      <c r="A662" s="2">
        <v>42928</v>
      </c>
      <c r="B662">
        <v>-1.9417393744329799E-3</v>
      </c>
      <c r="C662">
        <v>-2.4267556545241901E-3</v>
      </c>
      <c r="D662">
        <f t="shared" si="20"/>
        <v>-4.8501628009121021E-4</v>
      </c>
      <c r="E662">
        <v>10517.37</v>
      </c>
      <c r="F662">
        <f>F661*(1+B662)</f>
        <v>129.88625817171732</v>
      </c>
      <c r="G662">
        <f>G661*(1+C662)</f>
        <v>153.98740953429569</v>
      </c>
      <c r="H662">
        <f t="shared" si="21"/>
        <v>86.160562510291484</v>
      </c>
    </row>
    <row r="663" spans="1:8" x14ac:dyDescent="0.45">
      <c r="A663" s="2">
        <v>42929</v>
      </c>
      <c r="B663">
        <v>8.1660107821254196E-3</v>
      </c>
      <c r="C663">
        <v>-1.17342327514855E-2</v>
      </c>
      <c r="D663">
        <f t="shared" si="20"/>
        <v>-1.9900243533610917E-2</v>
      </c>
      <c r="E663">
        <v>10677.44</v>
      </c>
      <c r="F663">
        <f>F662*(1+B663)</f>
        <v>130.94691075639747</v>
      </c>
      <c r="G663">
        <f>G662*(1+C663)</f>
        <v>152.18048543002195</v>
      </c>
      <c r="H663">
        <f t="shared" si="21"/>
        <v>87.471890460246868</v>
      </c>
    </row>
    <row r="664" spans="1:8" x14ac:dyDescent="0.45">
      <c r="A664" s="2">
        <v>42930</v>
      </c>
      <c r="B664">
        <v>6.5904384160165603E-3</v>
      </c>
      <c r="C664">
        <v>-1.7987721574216199E-3</v>
      </c>
      <c r="D664">
        <f t="shared" si="20"/>
        <v>-8.38921057343818E-3</v>
      </c>
      <c r="E664">
        <v>10728.07</v>
      </c>
      <c r="F664">
        <f>F663*(1+B664)</f>
        <v>131.80990830750511</v>
      </c>
      <c r="G664">
        <f>G663*(1+C664)</f>
        <v>151.9067474099275</v>
      </c>
      <c r="H664">
        <f t="shared" si="21"/>
        <v>87.886662335715357</v>
      </c>
    </row>
    <row r="665" spans="1:8" x14ac:dyDescent="0.45">
      <c r="A665" s="2">
        <v>42933</v>
      </c>
      <c r="B665">
        <v>6.9530150236624003E-4</v>
      </c>
      <c r="C665">
        <v>9.5153546744772E-3</v>
      </c>
      <c r="D665">
        <f t="shared" si="20"/>
        <v>8.8200531721109605E-3</v>
      </c>
      <c r="E665">
        <v>10783.19</v>
      </c>
      <c r="F665">
        <f>F664*(1+B665)</f>
        <v>131.90155593477809</v>
      </c>
      <c r="G665">
        <f>G664*(1+C665)</f>
        <v>153.3521939889792</v>
      </c>
      <c r="H665">
        <f t="shared" si="21"/>
        <v>88.338217259195972</v>
      </c>
    </row>
    <row r="666" spans="1:8" x14ac:dyDescent="0.45">
      <c r="A666" s="2">
        <v>42934</v>
      </c>
      <c r="B666">
        <v>-4.1689819334408103E-3</v>
      </c>
      <c r="C666">
        <v>-4.1634589321109796E-3</v>
      </c>
      <c r="D666">
        <f t="shared" si="20"/>
        <v>5.5230013298306763E-6</v>
      </c>
      <c r="E666">
        <v>10755.28</v>
      </c>
      <c r="F666">
        <f>F665*(1+B666)</f>
        <v>131.35166073109326</v>
      </c>
      <c r="G666">
        <f>G665*(1+C666)</f>
        <v>152.71371842715695</v>
      </c>
      <c r="H666">
        <f t="shared" si="21"/>
        <v>88.10957252199816</v>
      </c>
    </row>
    <row r="667" spans="1:8" x14ac:dyDescent="0.45">
      <c r="A667" s="2">
        <v>42935</v>
      </c>
      <c r="B667">
        <v>1.6255910028077199E-2</v>
      </c>
      <c r="C667">
        <v>5.68553311873282E-3</v>
      </c>
      <c r="D667">
        <f t="shared" si="20"/>
        <v>-1.0570376909344379E-2</v>
      </c>
      <c r="E667">
        <v>10860.52</v>
      </c>
      <c r="F667">
        <f>F666*(1+B667)</f>
        <v>133.48690150997643</v>
      </c>
      <c r="G667">
        <f>G666*(1+C667)</f>
        <v>153.5819773309594</v>
      </c>
      <c r="H667">
        <f t="shared" si="21"/>
        <v>88.971721290994878</v>
      </c>
    </row>
    <row r="668" spans="1:8" x14ac:dyDescent="0.45">
      <c r="A668" s="2">
        <v>42936</v>
      </c>
      <c r="B668">
        <v>1.46958149685335E-2</v>
      </c>
      <c r="C668">
        <v>1.42607263416204E-2</v>
      </c>
      <c r="D668">
        <f t="shared" si="20"/>
        <v>-4.350886269130997E-4</v>
      </c>
      <c r="E668">
        <v>10846.83</v>
      </c>
      <c r="F668">
        <f>F667*(1+B668)</f>
        <v>135.44860031528989</v>
      </c>
      <c r="G668">
        <f>G667*(1+C668)</f>
        <v>155.77216788068117</v>
      </c>
      <c r="H668">
        <f t="shared" si="21"/>
        <v>88.859569859528094</v>
      </c>
    </row>
    <row r="669" spans="1:8" x14ac:dyDescent="0.45">
      <c r="A669" s="2">
        <v>42937</v>
      </c>
      <c r="B669">
        <v>-5.0888969513777299E-3</v>
      </c>
      <c r="C669">
        <v>-9.20493051298602E-3</v>
      </c>
      <c r="D669">
        <f t="shared" si="20"/>
        <v>-4.1160335616082901E-3</v>
      </c>
      <c r="E669">
        <v>10787.13</v>
      </c>
      <c r="F669">
        <f>F668*(1+B669)</f>
        <v>134.75931634607704</v>
      </c>
      <c r="G669">
        <f>G668*(1+C669)</f>
        <v>154.33829589948232</v>
      </c>
      <c r="H669">
        <f t="shared" si="21"/>
        <v>88.370494588631985</v>
      </c>
    </row>
    <row r="670" spans="1:8" x14ac:dyDescent="0.45">
      <c r="A670" s="2">
        <v>42940</v>
      </c>
      <c r="B670">
        <v>-3.0825592675618502E-3</v>
      </c>
      <c r="C670">
        <v>-2.8907576744278598E-3</v>
      </c>
      <c r="D670">
        <f t="shared" si="20"/>
        <v>1.918015931339904E-4</v>
      </c>
      <c r="E670">
        <v>10820.95</v>
      </c>
      <c r="F670">
        <f>F669*(1+B670)</f>
        <v>134.34391276658414</v>
      </c>
      <c r="G670">
        <f>G669*(1+C670)</f>
        <v>153.89214128615279</v>
      </c>
      <c r="H670">
        <f t="shared" si="21"/>
        <v>88.647555319983866</v>
      </c>
    </row>
    <row r="671" spans="1:8" x14ac:dyDescent="0.45">
      <c r="A671" s="2">
        <v>42941</v>
      </c>
      <c r="B671">
        <v>-1.1219785528689699E-2</v>
      </c>
      <c r="C671">
        <v>-4.8207851463041799E-3</v>
      </c>
      <c r="D671">
        <f t="shared" si="20"/>
        <v>6.3990003823855193E-3</v>
      </c>
      <c r="E671">
        <v>10782.74</v>
      </c>
      <c r="F671">
        <f>F670*(1+B671)</f>
        <v>132.83660287825805</v>
      </c>
      <c r="G671">
        <f>G670*(1+C671)</f>
        <v>153.15026033730757</v>
      </c>
      <c r="H671">
        <f t="shared" si="21"/>
        <v>88.33453076217917</v>
      </c>
    </row>
    <row r="672" spans="1:8" x14ac:dyDescent="0.45">
      <c r="A672" s="2">
        <v>42942</v>
      </c>
      <c r="B672">
        <v>1.79973354476858E-3</v>
      </c>
      <c r="C672">
        <v>4.3601676738750997E-3</v>
      </c>
      <c r="D672">
        <f t="shared" si="20"/>
        <v>2.5604341291065196E-3</v>
      </c>
      <c r="E672">
        <v>10831.5</v>
      </c>
      <c r="F672">
        <f>F671*(1+B672)</f>
        <v>133.07567336843115</v>
      </c>
      <c r="G672">
        <f>G671*(1+C672)</f>
        <v>153.81802115167585</v>
      </c>
      <c r="H672">
        <f t="shared" si="21"/>
        <v>88.733983194488943</v>
      </c>
    </row>
    <row r="673" spans="1:8" x14ac:dyDescent="0.45">
      <c r="A673" s="2">
        <v>42943</v>
      </c>
      <c r="B673">
        <v>8.8228392553172299E-3</v>
      </c>
      <c r="C673">
        <v>2.23520210891748E-3</v>
      </c>
      <c r="D673">
        <f t="shared" si="20"/>
        <v>-6.5876371463997503E-3</v>
      </c>
      <c r="E673">
        <v>10858.19</v>
      </c>
      <c r="F673">
        <f>F672*(1+B673)</f>
        <v>134.24977864335392</v>
      </c>
      <c r="G673">
        <f>G672*(1+C673)</f>
        <v>154.1618355169436</v>
      </c>
      <c r="H673">
        <f t="shared" si="21"/>
        <v>88.952633428663432</v>
      </c>
    </row>
    <row r="674" spans="1:8" x14ac:dyDescent="0.45">
      <c r="A674" s="2">
        <v>42944</v>
      </c>
      <c r="B674">
        <v>-4.1686265287448499E-3</v>
      </c>
      <c r="C674">
        <v>1.6308160049295099E-3</v>
      </c>
      <c r="D674">
        <f t="shared" si="20"/>
        <v>5.7994425336743601E-3</v>
      </c>
      <c r="E674">
        <v>10756.08</v>
      </c>
      <c r="F674">
        <f>F673*(1+B674)</f>
        <v>133.6901414546231</v>
      </c>
      <c r="G674">
        <f>G673*(1+C674)</f>
        <v>154.41324510565391</v>
      </c>
      <c r="H674">
        <f t="shared" si="21"/>
        <v>88.11612629447248</v>
      </c>
    </row>
    <row r="675" spans="1:8" x14ac:dyDescent="0.45">
      <c r="A675" s="2">
        <v>42947</v>
      </c>
      <c r="B675">
        <v>8.9783485154773194E-3</v>
      </c>
      <c r="C675">
        <v>7.5097073035287299E-3</v>
      </c>
      <c r="D675">
        <f t="shared" si="20"/>
        <v>-1.4686412119485895E-3</v>
      </c>
      <c r="E675">
        <v>10827.84</v>
      </c>
      <c r="F675">
        <f>F674*(1+B675)</f>
        <v>134.89045813768618</v>
      </c>
      <c r="G675">
        <f>G674*(1+C675)</f>
        <v>155.57284338018539</v>
      </c>
      <c r="H675">
        <f t="shared" si="21"/>
        <v>88.703999685418935</v>
      </c>
    </row>
    <row r="676" spans="1:8" x14ac:dyDescent="0.45">
      <c r="A676" s="2">
        <v>42948</v>
      </c>
      <c r="B676">
        <v>1.53809209509972E-3</v>
      </c>
      <c r="C676">
        <v>4.7722200350716797E-3</v>
      </c>
      <c r="D676">
        <f t="shared" si="20"/>
        <v>3.2341279399719595E-3</v>
      </c>
      <c r="E676">
        <v>11024.13</v>
      </c>
      <c r="F676">
        <f>F675*(1+B676)</f>
        <v>135.09793208505215</v>
      </c>
      <c r="G676">
        <f>G675*(1+C676)</f>
        <v>156.3152712202774</v>
      </c>
      <c r="H676">
        <f t="shared" si="21"/>
        <v>90.31204968414913</v>
      </c>
    </row>
    <row r="677" spans="1:8" x14ac:dyDescent="0.45">
      <c r="A677" s="2">
        <v>42949</v>
      </c>
      <c r="B677">
        <v>-5.8968040172223801E-3</v>
      </c>
      <c r="C677">
        <v>-7.8994818825030792E-3</v>
      </c>
      <c r="D677">
        <f t="shared" si="20"/>
        <v>-2.0026778652806991E-3</v>
      </c>
      <c r="E677">
        <v>11055.42</v>
      </c>
      <c r="F677">
        <f>F676*(1+B677)</f>
        <v>134.30128605641457</v>
      </c>
      <c r="G677">
        <f>G676*(1+C677)</f>
        <v>155.08046156731425</v>
      </c>
      <c r="H677">
        <f t="shared" si="21"/>
        <v>90.568384110050957</v>
      </c>
    </row>
    <row r="678" spans="1:8" x14ac:dyDescent="0.45">
      <c r="A678" s="2">
        <v>42950</v>
      </c>
      <c r="B678">
        <v>-8.3618695667759708E-3</v>
      </c>
      <c r="C678">
        <v>-3.43920671542475E-3</v>
      </c>
      <c r="D678">
        <f t="shared" si="20"/>
        <v>4.9226628513512208E-3</v>
      </c>
      <c r="E678">
        <v>11002.2</v>
      </c>
      <c r="F678">
        <f>F677*(1+B678)</f>
        <v>133.17827621976056</v>
      </c>
      <c r="G678">
        <f>G677*(1+C678)</f>
        <v>154.54710780246077</v>
      </c>
      <c r="H678">
        <f t="shared" si="21"/>
        <v>90.132394396196858</v>
      </c>
    </row>
    <row r="679" spans="1:8" x14ac:dyDescent="0.45">
      <c r="A679" s="2">
        <v>42951</v>
      </c>
      <c r="B679">
        <v>1.1055666643618499E-3</v>
      </c>
      <c r="C679">
        <v>-7.4948637323104801E-4</v>
      </c>
      <c r="D679">
        <f t="shared" si="20"/>
        <v>-1.8550530375928979E-3</v>
      </c>
      <c r="E679">
        <v>11003.08</v>
      </c>
      <c r="F679">
        <f>F678*(1+B679)</f>
        <v>133.32551368236631</v>
      </c>
      <c r="G679">
        <f>G678*(1+C679)</f>
        <v>154.43127685114055</v>
      </c>
      <c r="H679">
        <f t="shared" si="21"/>
        <v>90.139603545918604</v>
      </c>
    </row>
    <row r="680" spans="1:8" x14ac:dyDescent="0.45">
      <c r="A680" s="2">
        <v>42954</v>
      </c>
      <c r="B680">
        <v>8.9550024839258596E-3</v>
      </c>
      <c r="C680">
        <v>2.08641788089323E-3</v>
      </c>
      <c r="D680">
        <f t="shared" si="20"/>
        <v>-6.8685846030326295E-3</v>
      </c>
      <c r="E680">
        <v>11054.41</v>
      </c>
      <c r="F680">
        <f>F679*(1+B680)</f>
        <v>134.51944398856259</v>
      </c>
      <c r="G680">
        <f>G679*(1+C680)</f>
        <v>154.75348502853194</v>
      </c>
      <c r="H680">
        <f t="shared" si="21"/>
        <v>90.560109972302129</v>
      </c>
    </row>
    <row r="681" spans="1:8" x14ac:dyDescent="0.45">
      <c r="A681" s="2">
        <v>42955</v>
      </c>
      <c r="B681">
        <v>1.2417899190135201E-2</v>
      </c>
      <c r="C681">
        <v>1.56084260151643E-2</v>
      </c>
      <c r="D681">
        <f t="shared" si="20"/>
        <v>3.1905268250290997E-3</v>
      </c>
      <c r="E681">
        <v>11079.79</v>
      </c>
      <c r="F681">
        <f>F680*(1+B681)</f>
        <v>136.18989288312559</v>
      </c>
      <c r="G681">
        <f>G680*(1+C681)</f>
        <v>157.16894335018861</v>
      </c>
      <c r="H681">
        <f t="shared" si="21"/>
        <v>90.768028404049915</v>
      </c>
    </row>
    <row r="682" spans="1:8" x14ac:dyDescent="0.45">
      <c r="A682" s="2">
        <v>42956</v>
      </c>
      <c r="B682">
        <v>1.9110878399791001E-3</v>
      </c>
      <c r="C682">
        <v>-2.2266902153420102E-3</v>
      </c>
      <c r="D682">
        <f t="shared" si="20"/>
        <v>-4.1377780553211105E-3</v>
      </c>
      <c r="E682">
        <v>10962.6</v>
      </c>
      <c r="F682">
        <f>F681*(1+B682)</f>
        <v>136.4501637313426</v>
      </c>
      <c r="G682">
        <f>G681*(1+C682)</f>
        <v>156.8189768018751</v>
      </c>
      <c r="H682">
        <f t="shared" si="21"/>
        <v>89.807982658718046</v>
      </c>
    </row>
    <row r="683" spans="1:8" x14ac:dyDescent="0.45">
      <c r="A683" s="2">
        <v>42957</v>
      </c>
      <c r="B683">
        <v>-2.0527534735979399E-2</v>
      </c>
      <c r="C683">
        <v>-8.73003071413328E-3</v>
      </c>
      <c r="D683">
        <f t="shared" si="20"/>
        <v>1.1797504021846119E-2</v>
      </c>
      <c r="E683">
        <v>10782.2</v>
      </c>
      <c r="F683">
        <f>F682*(1+B683)</f>
        <v>133.64917825561739</v>
      </c>
      <c r="G683">
        <f>G682*(1+C683)</f>
        <v>155.44994231783576</v>
      </c>
      <c r="H683">
        <f t="shared" si="21"/>
        <v>88.330106965759001</v>
      </c>
    </row>
    <row r="684" spans="1:8" x14ac:dyDescent="0.45">
      <c r="A684" s="2">
        <v>42958</v>
      </c>
      <c r="B684">
        <v>-3.7164681818970202E-2</v>
      </c>
      <c r="C684">
        <v>-2.22651535310429E-2</v>
      </c>
      <c r="D684">
        <f t="shared" si="20"/>
        <v>1.4899528287927302E-2</v>
      </c>
      <c r="E684">
        <v>10572.97</v>
      </c>
      <c r="F684">
        <f>F683*(1+B684)</f>
        <v>128.68214907038055</v>
      </c>
      <c r="G684">
        <f>G683*(1+C684)</f>
        <v>151.98882548573738</v>
      </c>
      <c r="H684">
        <f t="shared" si="21"/>
        <v>86.61604969725667</v>
      </c>
    </row>
    <row r="685" spans="1:8" x14ac:dyDescent="0.45">
      <c r="A685" s="2">
        <v>42961</v>
      </c>
      <c r="B685">
        <v>1.32353786323628E-2</v>
      </c>
      <c r="C685">
        <v>9.2986898768342603E-3</v>
      </c>
      <c r="D685">
        <f t="shared" si="20"/>
        <v>-3.9366887555285397E-3</v>
      </c>
      <c r="E685">
        <v>10707.24</v>
      </c>
      <c r="F685">
        <f>F684*(1+B685)</f>
        <v>130.3853060365532</v>
      </c>
      <c r="G685">
        <f>G684*(1+C685)</f>
        <v>153.40212243867356</v>
      </c>
      <c r="H685">
        <f t="shared" si="21"/>
        <v>87.716018484915267</v>
      </c>
    </row>
    <row r="686" spans="1:8" x14ac:dyDescent="0.45">
      <c r="A686" s="2">
        <v>42962</v>
      </c>
      <c r="B686">
        <v>-7.5064798310690503E-3</v>
      </c>
      <c r="C686">
        <v>-6.3083357702092601E-3</v>
      </c>
      <c r="D686">
        <f t="shared" si="20"/>
        <v>1.1981440608597902E-3</v>
      </c>
      <c r="E686">
        <v>10738</v>
      </c>
      <c r="F686">
        <f>F685*(1+B686)</f>
        <v>129.40657136652206</v>
      </c>
      <c r="G686">
        <f>G685*(1+C686)</f>
        <v>152.43441034246766</v>
      </c>
      <c r="H686">
        <f t="shared" si="21"/>
        <v>87.968011036552852</v>
      </c>
    </row>
    <row r="687" spans="1:8" x14ac:dyDescent="0.45">
      <c r="A687" s="2">
        <v>42963</v>
      </c>
      <c r="B687">
        <v>6.4977451890369997E-3</v>
      </c>
      <c r="C687">
        <v>2.3570688284051599E-3</v>
      </c>
      <c r="D687">
        <f t="shared" si="20"/>
        <v>-4.1406763606318397E-3</v>
      </c>
      <c r="E687">
        <v>10817.88</v>
      </c>
      <c r="F687">
        <f>F686*(1+B687)</f>
        <v>130.24742229304863</v>
      </c>
      <c r="G687">
        <f>G686*(1+C687)</f>
        <v>152.7937087394622</v>
      </c>
      <c r="H687">
        <f t="shared" si="21"/>
        <v>88.622405218113641</v>
      </c>
    </row>
    <row r="688" spans="1:8" x14ac:dyDescent="0.45">
      <c r="A688" s="2">
        <v>42964</v>
      </c>
      <c r="B688">
        <v>-2.1671994409841499E-4</v>
      </c>
      <c r="C688">
        <v>-1.9284675421302601E-3</v>
      </c>
      <c r="D688">
        <f t="shared" si="20"/>
        <v>-1.711747598031845E-3</v>
      </c>
      <c r="E688">
        <v>10801.42</v>
      </c>
      <c r="F688">
        <f>F687*(1+B688)</f>
        <v>130.2191950789703</v>
      </c>
      <c r="G688">
        <f>G687*(1+C688)</f>
        <v>152.49905103151644</v>
      </c>
      <c r="H688">
        <f t="shared" si="21"/>
        <v>88.487561349454523</v>
      </c>
    </row>
    <row r="689" spans="1:8" x14ac:dyDescent="0.45">
      <c r="A689" s="2">
        <v>42965</v>
      </c>
      <c r="B689">
        <v>-6.7660599947105904E-3</v>
      </c>
      <c r="C689">
        <v>-3.0956036955962201E-3</v>
      </c>
      <c r="D689">
        <f t="shared" si="20"/>
        <v>3.6704562991143703E-3</v>
      </c>
      <c r="E689">
        <v>10693.65</v>
      </c>
      <c r="F689">
        <f>F688*(1+B689)</f>
        <v>129.33812419260306</v>
      </c>
      <c r="G689">
        <f>G688*(1+C689)</f>
        <v>152.02697440556835</v>
      </c>
      <c r="H689">
        <f t="shared" si="21"/>
        <v>87.604686275007765</v>
      </c>
    </row>
    <row r="690" spans="1:8" x14ac:dyDescent="0.45">
      <c r="A690" s="2">
        <v>42968</v>
      </c>
      <c r="B690">
        <v>1.7988085195830401E-2</v>
      </c>
      <c r="C690">
        <v>1.8161489272080202E-2</v>
      </c>
      <c r="D690">
        <f t="shared" si="20"/>
        <v>1.7340407624980014E-4</v>
      </c>
      <c r="E690">
        <v>10751.54</v>
      </c>
      <c r="F690">
        <f>F689*(1+B690)</f>
        <v>131.66466938964851</v>
      </c>
      <c r="G690">
        <f>G689*(1+C690)</f>
        <v>154.7880106703019</v>
      </c>
      <c r="H690">
        <f t="shared" si="21"/>
        <v>88.078933635680713</v>
      </c>
    </row>
    <row r="691" spans="1:8" x14ac:dyDescent="0.45">
      <c r="A691" s="2">
        <v>42969</v>
      </c>
      <c r="B691">
        <v>1.47304669511393E-2</v>
      </c>
      <c r="C691">
        <v>1.1792732506706999E-2</v>
      </c>
      <c r="D691">
        <f t="shared" si="20"/>
        <v>-2.9377344444323009E-3</v>
      </c>
      <c r="E691">
        <v>10954.92</v>
      </c>
      <c r="F691">
        <f>F690*(1+B691)</f>
        <v>133.6041514507254</v>
      </c>
      <c r="G691">
        <f>G690*(1+C691)</f>
        <v>156.61338427538209</v>
      </c>
      <c r="H691">
        <f t="shared" si="21"/>
        <v>89.745066442964571</v>
      </c>
    </row>
    <row r="692" spans="1:8" x14ac:dyDescent="0.45">
      <c r="A692" s="2">
        <v>42970</v>
      </c>
      <c r="B692">
        <v>-2.5999999999999998E-4</v>
      </c>
      <c r="C692" s="3">
        <v>3.2187251995663401E-20</v>
      </c>
      <c r="D692">
        <f t="shared" si="20"/>
        <v>2.6000000000000003E-4</v>
      </c>
      <c r="E692">
        <v>10954.92</v>
      </c>
      <c r="F692">
        <f>F691*(1+B692)</f>
        <v>133.56941437134822</v>
      </c>
      <c r="G692">
        <f>G691*(1+C692)</f>
        <v>156.61338427538209</v>
      </c>
      <c r="H692">
        <f t="shared" si="21"/>
        <v>89.745066442964571</v>
      </c>
    </row>
    <row r="693" spans="1:8" x14ac:dyDescent="0.45">
      <c r="A693" s="2">
        <v>42971</v>
      </c>
      <c r="B693">
        <v>5.9836391671027602E-3</v>
      </c>
      <c r="C693">
        <v>9.5690438877888001E-3</v>
      </c>
      <c r="D693">
        <f t="shared" si="20"/>
        <v>3.5854047206860399E-3</v>
      </c>
      <c r="E693">
        <v>11051</v>
      </c>
      <c r="F693">
        <f>F692*(1+B693)</f>
        <v>134.36864555070758</v>
      </c>
      <c r="G693">
        <f>G692*(1+C693)</f>
        <v>158.11202462292837</v>
      </c>
      <c r="H693">
        <f t="shared" si="21"/>
        <v>90.532174517130343</v>
      </c>
    </row>
    <row r="694" spans="1:8" x14ac:dyDescent="0.45">
      <c r="A694" s="2">
        <v>42972</v>
      </c>
      <c r="B694">
        <v>5.3335476990471102E-3</v>
      </c>
      <c r="C694">
        <v>4.6417725970564604E-3</v>
      </c>
      <c r="D694">
        <f t="shared" si="20"/>
        <v>-6.9177510199064981E-4</v>
      </c>
      <c r="E694">
        <v>11288.36</v>
      </c>
      <c r="F694">
        <f>F693*(1+B694)</f>
        <v>135.08530713100862</v>
      </c>
      <c r="G694">
        <f>G693*(1+C694)</f>
        <v>158.84594468608819</v>
      </c>
      <c r="H694">
        <f t="shared" si="21"/>
        <v>92.476678810260921</v>
      </c>
    </row>
    <row r="695" spans="1:8" x14ac:dyDescent="0.45">
      <c r="A695" s="2">
        <v>42975</v>
      </c>
      <c r="B695">
        <v>-1.1004736039114599E-3</v>
      </c>
      <c r="C695">
        <v>-2.4651478738358301E-3</v>
      </c>
      <c r="D695">
        <f t="shared" si="20"/>
        <v>-1.3646742699243701E-3</v>
      </c>
      <c r="E695">
        <v>11342.07</v>
      </c>
      <c r="F695">
        <f>F694*(1+B695)</f>
        <v>134.93664931623468</v>
      </c>
      <c r="G695">
        <f>G694*(1+C695)</f>
        <v>158.45436594327785</v>
      </c>
      <c r="H695">
        <f t="shared" si="21"/>
        <v>92.916682709755534</v>
      </c>
    </row>
    <row r="696" spans="1:8" x14ac:dyDescent="0.45">
      <c r="A696" s="2">
        <v>42976</v>
      </c>
      <c r="B696">
        <v>-1.6723816031869699E-3</v>
      </c>
      <c r="C696">
        <v>6.2934436915303496E-4</v>
      </c>
      <c r="D696">
        <f t="shared" si="20"/>
        <v>2.3017259723400046E-3</v>
      </c>
      <c r="E696">
        <v>11296.08</v>
      </c>
      <c r="F696">
        <f>F695*(1+B696)</f>
        <v>134.71098374632251</v>
      </c>
      <c r="G696">
        <f>G695*(1+C696)</f>
        <v>158.55408830625194</v>
      </c>
      <c r="H696">
        <f t="shared" si="21"/>
        <v>92.539922714638095</v>
      </c>
    </row>
    <row r="697" spans="1:8" x14ac:dyDescent="0.45">
      <c r="A697" s="2">
        <v>42977</v>
      </c>
      <c r="B697">
        <v>1.23666939582404E-2</v>
      </c>
      <c r="C697">
        <v>4.2248631666240597E-3</v>
      </c>
      <c r="D697">
        <f t="shared" si="20"/>
        <v>-8.1418307916163411E-3</v>
      </c>
      <c r="E697">
        <v>11374.46</v>
      </c>
      <c r="F697">
        <f>F696*(1+B697)</f>
        <v>136.37691325512677</v>
      </c>
      <c r="G697">
        <f>G696*(1+C697)</f>
        <v>159.22395763385467</v>
      </c>
      <c r="H697">
        <f t="shared" si="21"/>
        <v>93.182028572809543</v>
      </c>
    </row>
    <row r="698" spans="1:8" x14ac:dyDescent="0.45">
      <c r="A698" s="2">
        <v>42978</v>
      </c>
      <c r="B698">
        <v>5.9051801275797101E-3</v>
      </c>
      <c r="C698" s="3">
        <v>-3.4561029269056802E-3</v>
      </c>
      <c r="D698">
        <f t="shared" si="20"/>
        <v>-9.3612830544853899E-3</v>
      </c>
      <c r="E698">
        <v>11295.44</v>
      </c>
      <c r="F698">
        <f>F697*(1+B698)</f>
        <v>137.18224349314161</v>
      </c>
      <c r="G698">
        <f>G697*(1+C698)</f>
        <v>158.6736632478428</v>
      </c>
      <c r="H698">
        <f t="shared" si="21"/>
        <v>92.534679696658657</v>
      </c>
    </row>
    <row r="699" spans="1:8" x14ac:dyDescent="0.45">
      <c r="A699" s="2">
        <v>42979</v>
      </c>
      <c r="B699">
        <v>7.4733280790997498E-3</v>
      </c>
      <c r="C699">
        <v>3.4943003739969802E-3</v>
      </c>
      <c r="D699">
        <f t="shared" si="20"/>
        <v>-3.9790277051027691E-3</v>
      </c>
      <c r="E699">
        <v>11285.55</v>
      </c>
      <c r="F699">
        <f>F698*(1+B699)</f>
        <v>138.20745140539282</v>
      </c>
      <c r="G699">
        <f>G698*(1+C699)</f>
        <v>159.2281166886732</v>
      </c>
      <c r="H699">
        <f t="shared" si="21"/>
        <v>92.453658684444875</v>
      </c>
    </row>
    <row r="700" spans="1:8" x14ac:dyDescent="0.45">
      <c r="A700" s="2">
        <v>42982</v>
      </c>
      <c r="B700">
        <v>-3.4751696491597999E-3</v>
      </c>
      <c r="C700">
        <v>2.6442472877031601E-3</v>
      </c>
      <c r="D700">
        <f t="shared" si="20"/>
        <v>6.1194169368629595E-3</v>
      </c>
      <c r="E700">
        <v>11182.67</v>
      </c>
      <c r="F700">
        <f>F699*(1+B700)</f>
        <v>137.72715706498107</v>
      </c>
      <c r="G700">
        <f>G699*(1+C700)</f>
        <v>159.64915520435329</v>
      </c>
      <c r="H700">
        <f t="shared" si="21"/>
        <v>91.610843544247388</v>
      </c>
    </row>
    <row r="701" spans="1:8" x14ac:dyDescent="0.45">
      <c r="A701" s="2">
        <v>42983</v>
      </c>
      <c r="B701">
        <v>9.2425907732376009E-3</v>
      </c>
      <c r="C701">
        <v>4.71813267840554E-3</v>
      </c>
      <c r="D701">
        <f t="shared" si="20"/>
        <v>-4.5244580948320609E-3</v>
      </c>
      <c r="E701">
        <v>11191.59</v>
      </c>
      <c r="F701">
        <f>F700*(1+B701)</f>
        <v>139.00011281609412</v>
      </c>
      <c r="G701">
        <f>G700*(1+C701)</f>
        <v>160.40240110060279</v>
      </c>
      <c r="H701">
        <f t="shared" si="21"/>
        <v>91.683918107336055</v>
      </c>
    </row>
    <row r="702" spans="1:8" x14ac:dyDescent="0.45">
      <c r="A702" s="2">
        <v>42984</v>
      </c>
      <c r="B702">
        <v>5.2881447322987104E-4</v>
      </c>
      <c r="C702">
        <v>-4.6780442351529398E-3</v>
      </c>
      <c r="D702">
        <f t="shared" si="20"/>
        <v>-5.2068587083828107E-3</v>
      </c>
      <c r="E702">
        <v>11128.77</v>
      </c>
      <c r="F702">
        <f>F701*(1+B702)</f>
        <v>139.07361808753186</v>
      </c>
      <c r="G702">
        <f>G701*(1+C702)</f>
        <v>159.65203157282943</v>
      </c>
      <c r="H702">
        <f t="shared" si="21"/>
        <v>91.169283123790123</v>
      </c>
    </row>
    <row r="703" spans="1:8" x14ac:dyDescent="0.45">
      <c r="A703" s="2">
        <v>42985</v>
      </c>
      <c r="B703">
        <v>7.8283618735400795E-3</v>
      </c>
      <c r="C703">
        <v>7.3615708422761997E-3</v>
      </c>
      <c r="D703">
        <f t="shared" si="20"/>
        <v>-4.6679103126387976E-4</v>
      </c>
      <c r="E703">
        <v>11098.72</v>
      </c>
      <c r="F703">
        <f>F702*(1+B703)</f>
        <v>140.16233669698354</v>
      </c>
      <c r="G703">
        <f>G702*(1+C703)</f>
        <v>160.82732131336616</v>
      </c>
      <c r="H703">
        <f t="shared" si="21"/>
        <v>90.923107045223489</v>
      </c>
    </row>
    <row r="704" spans="1:8" x14ac:dyDescent="0.45">
      <c r="A704" s="2">
        <v>42986</v>
      </c>
      <c r="B704">
        <v>-2.2763009955201101E-3</v>
      </c>
      <c r="C704">
        <v>-8.0273845279650296E-3</v>
      </c>
      <c r="D704">
        <f t="shared" si="20"/>
        <v>-5.7510835324449195E-3</v>
      </c>
      <c r="E704">
        <v>11149.64</v>
      </c>
      <c r="F704">
        <f>F703*(1+B704)</f>
        <v>139.84328503042576</v>
      </c>
      <c r="G704">
        <f>G703*(1+C704)</f>
        <v>159.53629856258118</v>
      </c>
      <c r="H704">
        <f t="shared" si="21"/>
        <v>91.340254663213926</v>
      </c>
    </row>
    <row r="705" spans="1:8" x14ac:dyDescent="0.45">
      <c r="A705" s="2">
        <v>42989</v>
      </c>
      <c r="B705">
        <v>6.5842757100748198E-3</v>
      </c>
      <c r="C705">
        <v>4.2218862862410901E-3</v>
      </c>
      <c r="D705">
        <f t="shared" si="20"/>
        <v>-2.3623894238337297E-3</v>
      </c>
      <c r="E705">
        <v>11221.13</v>
      </c>
      <c r="F705">
        <f>F704*(1+B705)</f>
        <v>140.76405177526868</v>
      </c>
      <c r="G705">
        <f>G704*(1+C705)</f>
        <v>160.2098426736402</v>
      </c>
      <c r="H705">
        <f t="shared" si="21"/>
        <v>91.92591615595029</v>
      </c>
    </row>
    <row r="706" spans="1:8" x14ac:dyDescent="0.45">
      <c r="A706" s="2">
        <v>42990</v>
      </c>
      <c r="B706">
        <v>1.07345262293627E-2</v>
      </c>
      <c r="C706">
        <v>1.30660214149884E-2</v>
      </c>
      <c r="D706">
        <f t="shared" si="20"/>
        <v>2.3314951856257E-3</v>
      </c>
      <c r="E706">
        <v>11242.06</v>
      </c>
      <c r="F706">
        <f>F705*(1+B706)</f>
        <v>142.27508718120168</v>
      </c>
      <c r="G706">
        <f>G705*(1+C706)</f>
        <v>162.30314790890591</v>
      </c>
      <c r="H706">
        <f t="shared" si="21"/>
        <v>92.097379228309677</v>
      </c>
    </row>
    <row r="707" spans="1:8" x14ac:dyDescent="0.45">
      <c r="A707" s="2">
        <v>42991</v>
      </c>
      <c r="B707">
        <v>9.7071074866297499E-3</v>
      </c>
      <c r="C707">
        <v>8.1985015303557094E-3</v>
      </c>
      <c r="D707">
        <f t="shared" si="20"/>
        <v>-1.5086059562740405E-3</v>
      </c>
      <c r="E707">
        <v>11187.07</v>
      </c>
      <c r="F707">
        <f>F706*(1+B707)</f>
        <v>143.65616674513922</v>
      </c>
      <c r="G707">
        <f>G706*(1+C707)</f>
        <v>163.63379051541861</v>
      </c>
      <c r="H707">
        <f t="shared" si="21"/>
        <v>91.646889292856144</v>
      </c>
    </row>
    <row r="708" spans="1:8" x14ac:dyDescent="0.45">
      <c r="A708" s="2">
        <v>42992</v>
      </c>
      <c r="B708">
        <v>8.5275984046264998E-3</v>
      </c>
      <c r="C708">
        <v>5.9715873618544401E-3</v>
      </c>
      <c r="D708">
        <f t="shared" si="20"/>
        <v>-2.5560110427720597E-3</v>
      </c>
      <c r="E708">
        <v>11101.14</v>
      </c>
      <c r="F708">
        <f>F707*(1+B708)</f>
        <v>144.88120884348982</v>
      </c>
      <c r="G708">
        <f>G707*(1+C708)</f>
        <v>164.61094399083282</v>
      </c>
      <c r="H708">
        <f t="shared" si="21"/>
        <v>90.942932206958304</v>
      </c>
    </row>
    <row r="709" spans="1:8" x14ac:dyDescent="0.45">
      <c r="A709" s="2">
        <v>42993</v>
      </c>
      <c r="B709">
        <v>7.8625758678012199E-3</v>
      </c>
      <c r="C709">
        <v>1.24195074087607E-2</v>
      </c>
      <c r="D709">
        <f t="shared" si="20"/>
        <v>4.5569315409594805E-3</v>
      </c>
      <c r="E709">
        <v>11067.55</v>
      </c>
      <c r="F709">
        <f>F708*(1+B709)</f>
        <v>146.02034833984052</v>
      </c>
      <c r="G709">
        <f>G708*(1+C709)</f>
        <v>166.65533082929008</v>
      </c>
      <c r="H709">
        <f t="shared" si="21"/>
        <v>90.667755685192816</v>
      </c>
    </row>
    <row r="710" spans="1:8" x14ac:dyDescent="0.45">
      <c r="A710" s="2">
        <v>42996</v>
      </c>
      <c r="B710">
        <v>2.0602867410981201E-2</v>
      </c>
      <c r="C710">
        <v>1.27789057541687E-2</v>
      </c>
      <c r="D710">
        <f t="shared" ref="D710:D773" si="22">C710-B710</f>
        <v>-7.823961656812501E-3</v>
      </c>
      <c r="E710">
        <v>11195.98</v>
      </c>
      <c r="F710">
        <f>F709*(1+B710)</f>
        <v>149.02878621599154</v>
      </c>
      <c r="G710">
        <f>G709*(1+C710)</f>
        <v>168.78500359538739</v>
      </c>
      <c r="H710">
        <f t="shared" si="21"/>
        <v>91.719881933788884</v>
      </c>
    </row>
    <row r="711" spans="1:8" x14ac:dyDescent="0.45">
      <c r="A711" s="2">
        <v>42997</v>
      </c>
      <c r="B711">
        <v>7.0015185229124902E-3</v>
      </c>
      <c r="C711">
        <v>7.7429599455308496E-3</v>
      </c>
      <c r="D711">
        <f t="shared" si="22"/>
        <v>7.4144142261835938E-4</v>
      </c>
      <c r="E711">
        <v>11125.71</v>
      </c>
      <c r="F711">
        <f>F710*(1+B711)</f>
        <v>150.07221402312996</v>
      </c>
      <c r="G711">
        <f>G710*(1+C711)</f>
        <v>170.09189911763275</v>
      </c>
      <c r="H711">
        <f t="shared" ref="H711:H774" si="23">E711/$E$5*100</f>
        <v>91.144214944075841</v>
      </c>
    </row>
    <row r="712" spans="1:8" x14ac:dyDescent="0.45">
      <c r="A712" s="2">
        <v>42998</v>
      </c>
      <c r="B712">
        <v>8.3843999611180695E-3</v>
      </c>
      <c r="C712">
        <v>1.8871696979968599E-3</v>
      </c>
      <c r="D712">
        <f t="shared" si="22"/>
        <v>-6.4972302631212094E-3</v>
      </c>
      <c r="E712">
        <v>11173.51</v>
      </c>
      <c r="F712">
        <f>F711*(1+B712)</f>
        <v>151.3304794885504</v>
      </c>
      <c r="G712">
        <f>G711*(1+C712)</f>
        <v>170.41289139552231</v>
      </c>
      <c r="H712">
        <f t="shared" si="23"/>
        <v>91.535802849416442</v>
      </c>
    </row>
    <row r="713" spans="1:8" x14ac:dyDescent="0.45">
      <c r="A713" s="2">
        <v>42999</v>
      </c>
      <c r="B713">
        <v>8.1714737359711992E-3</v>
      </c>
      <c r="C713">
        <v>9.65938990479644E-3</v>
      </c>
      <c r="D713">
        <f t="shared" si="22"/>
        <v>1.4879161688252408E-3</v>
      </c>
      <c r="E713">
        <v>11198.32</v>
      </c>
      <c r="F713">
        <f>F712*(1+B713)</f>
        <v>152.56707252714301</v>
      </c>
      <c r="G713">
        <f>G712*(1+C713)</f>
        <v>172.05897595831541</v>
      </c>
      <c r="H713">
        <f t="shared" si="23"/>
        <v>91.739051718276272</v>
      </c>
    </row>
    <row r="714" spans="1:8" x14ac:dyDescent="0.45">
      <c r="A714" s="2">
        <v>43000</v>
      </c>
      <c r="B714">
        <v>-1.02360764111532E-2</v>
      </c>
      <c r="C714">
        <v>-7.6999569336067596E-3</v>
      </c>
      <c r="D714">
        <f t="shared" si="22"/>
        <v>2.5361194775464406E-3</v>
      </c>
      <c r="E714">
        <v>11109</v>
      </c>
      <c r="F714">
        <f>F713*(1+B714)</f>
        <v>151.00538431492922</v>
      </c>
      <c r="G714">
        <f>G713*(1+C714)</f>
        <v>170.73412925339591</v>
      </c>
      <c r="H714">
        <f t="shared" si="23"/>
        <v>91.007323021518502</v>
      </c>
    </row>
    <row r="715" spans="1:8" x14ac:dyDescent="0.45">
      <c r="A715" s="2">
        <v>43003</v>
      </c>
      <c r="B715">
        <v>-4.8627451426380697E-2</v>
      </c>
      <c r="C715">
        <v>-2.7099735505618901E-2</v>
      </c>
      <c r="D715">
        <f t="shared" si="22"/>
        <v>2.1527715920761796E-2</v>
      </c>
      <c r="E715">
        <v>10912.46</v>
      </c>
      <c r="F715">
        <f>F714*(1+B715)</f>
        <v>143.66237732403306</v>
      </c>
      <c r="G715">
        <f>G714*(1+C715)</f>
        <v>166.10727950884672</v>
      </c>
      <c r="H715">
        <f t="shared" si="23"/>
        <v>89.397224968890072</v>
      </c>
    </row>
    <row r="716" spans="1:8" x14ac:dyDescent="0.45">
      <c r="A716" s="2">
        <v>43004</v>
      </c>
      <c r="B716">
        <v>1.87077400671279E-3</v>
      </c>
      <c r="C716">
        <v>-3.8411060961833399E-3</v>
      </c>
      <c r="D716">
        <f t="shared" si="22"/>
        <v>-5.7118801028961299E-3</v>
      </c>
      <c r="E716">
        <v>10968.39</v>
      </c>
      <c r="F716">
        <f>F715*(1+B716)</f>
        <v>143.93113716527341</v>
      </c>
      <c r="G716">
        <f>G715*(1+C716)</f>
        <v>165.46924382490485</v>
      </c>
      <c r="H716">
        <f t="shared" si="23"/>
        <v>89.85541558700092</v>
      </c>
    </row>
    <row r="717" spans="1:8" x14ac:dyDescent="0.45">
      <c r="A717" s="2">
        <v>43005</v>
      </c>
      <c r="B717">
        <v>1.43931109189268E-2</v>
      </c>
      <c r="C717">
        <v>1.07102518581558E-2</v>
      </c>
      <c r="D717">
        <f t="shared" si="22"/>
        <v>-3.6828590607709995E-3</v>
      </c>
      <c r="E717">
        <v>11035.78</v>
      </c>
      <c r="F717">
        <f>F716*(1+B717)</f>
        <v>146.00275398718045</v>
      </c>
      <c r="G717">
        <f>G716*(1+C717)</f>
        <v>167.24146110104817</v>
      </c>
      <c r="H717">
        <f t="shared" si="23"/>
        <v>90.407488995806418</v>
      </c>
    </row>
    <row r="718" spans="1:8" x14ac:dyDescent="0.45">
      <c r="A718" s="2">
        <v>43006</v>
      </c>
      <c r="B718">
        <v>-1.2258721749811E-2</v>
      </c>
      <c r="C718">
        <v>-1.2619865070611301E-2</v>
      </c>
      <c r="D718">
        <f t="shared" si="22"/>
        <v>-3.6114332080030079E-4</v>
      </c>
      <c r="E718">
        <v>10874.52</v>
      </c>
      <c r="F718">
        <f>F717*(1+B718)</f>
        <v>144.21294685134549</v>
      </c>
      <c r="G718">
        <f>G717*(1+C718)</f>
        <v>165.13089642774105</v>
      </c>
      <c r="H718">
        <f t="shared" si="23"/>
        <v>89.086412309295469</v>
      </c>
    </row>
    <row r="719" spans="1:8" x14ac:dyDescent="0.45">
      <c r="A719" s="2">
        <v>43007</v>
      </c>
      <c r="B719">
        <v>1.1110195432987101E-2</v>
      </c>
      <c r="C719">
        <v>7.9647781617354502E-3</v>
      </c>
      <c r="D719">
        <f t="shared" si="22"/>
        <v>-3.1454172712516507E-3</v>
      </c>
      <c r="E719">
        <v>10910.04</v>
      </c>
      <c r="F719">
        <f>F718*(1+B719)</f>
        <v>145.81518087483093</v>
      </c>
      <c r="G719">
        <f>G718*(1+C719)</f>
        <v>166.44612738543651</v>
      </c>
      <c r="H719">
        <f t="shared" si="23"/>
        <v>89.377399807155257</v>
      </c>
    </row>
    <row r="720" spans="1:8" x14ac:dyDescent="0.45">
      <c r="A720" s="2">
        <v>43010</v>
      </c>
      <c r="B720">
        <v>-2.5999999999999998E-4</v>
      </c>
      <c r="C720" s="3">
        <v>1.6940658945086001E-20</v>
      </c>
      <c r="D720">
        <f t="shared" si="22"/>
        <v>2.5999999999999998E-4</v>
      </c>
      <c r="E720">
        <v>10910.04</v>
      </c>
      <c r="F720">
        <f>F719*(1+B720)</f>
        <v>145.77726892780348</v>
      </c>
      <c r="G720">
        <f>G719*(1+C720)</f>
        <v>166.44612738543651</v>
      </c>
      <c r="H720">
        <f t="shared" si="23"/>
        <v>89.377399807155257</v>
      </c>
    </row>
    <row r="721" spans="1:8" x14ac:dyDescent="0.45">
      <c r="A721" s="2">
        <v>43011</v>
      </c>
      <c r="B721">
        <v>1.60217650423863E-2</v>
      </c>
      <c r="C721">
        <v>5.7341974136005504E-3</v>
      </c>
      <c r="D721">
        <f t="shared" si="22"/>
        <v>-1.028756762878575E-2</v>
      </c>
      <c r="E721">
        <v>11305.38</v>
      </c>
      <c r="F721">
        <f>F720*(1+B721)</f>
        <v>148.1128780790855</v>
      </c>
      <c r="G721">
        <f>G720*(1+C721)</f>
        <v>167.40056233859389</v>
      </c>
      <c r="H721">
        <f t="shared" si="23"/>
        <v>92.616110319652051</v>
      </c>
    </row>
    <row r="722" spans="1:8" x14ac:dyDescent="0.45">
      <c r="A722" s="2">
        <v>43012</v>
      </c>
      <c r="B722">
        <v>7.2924395988247697E-3</v>
      </c>
      <c r="C722">
        <v>7.24972788021224E-3</v>
      </c>
      <c r="D722">
        <f t="shared" si="22"/>
        <v>-4.2711718612529689E-5</v>
      </c>
      <c r="E722">
        <v>11397.17</v>
      </c>
      <c r="F722">
        <f>F721*(1+B722)</f>
        <v>149.19298229628532</v>
      </c>
      <c r="G722">
        <f>G721*(1+C722)</f>
        <v>168.61417086254318</v>
      </c>
      <c r="H722">
        <f t="shared" si="23"/>
        <v>93.368073788924306</v>
      </c>
    </row>
    <row r="723" spans="1:8" x14ac:dyDescent="0.45">
      <c r="A723" s="2">
        <v>43013</v>
      </c>
      <c r="B723">
        <v>-2.5999999999999998E-4</v>
      </c>
      <c r="C723" s="3">
        <v>1.6940658945086001E-20</v>
      </c>
      <c r="D723">
        <f t="shared" si="22"/>
        <v>2.5999999999999998E-4</v>
      </c>
      <c r="E723">
        <v>11397.17</v>
      </c>
      <c r="F723">
        <f>F722*(1+B723)</f>
        <v>149.15419212088827</v>
      </c>
      <c r="G723">
        <f>G722*(1+C723)</f>
        <v>168.61417086254318</v>
      </c>
      <c r="H723">
        <f t="shared" si="23"/>
        <v>93.368073788924306</v>
      </c>
    </row>
    <row r="724" spans="1:8" x14ac:dyDescent="0.45">
      <c r="A724" s="2">
        <v>43014</v>
      </c>
      <c r="B724">
        <v>5.6650582350762698E-3</v>
      </c>
      <c r="C724">
        <v>-4.1745305383042199E-3</v>
      </c>
      <c r="D724">
        <f t="shared" si="22"/>
        <v>-9.8395887733804897E-3</v>
      </c>
      <c r="E724">
        <v>11459.09</v>
      </c>
      <c r="F724">
        <f>F723*(1+B724)</f>
        <v>149.99915930525887</v>
      </c>
      <c r="G724">
        <f>G723*(1+C724)</f>
        <v>167.91028585708665</v>
      </c>
      <c r="H724">
        <f t="shared" si="23"/>
        <v>93.875335778436622</v>
      </c>
    </row>
    <row r="725" spans="1:8" x14ac:dyDescent="0.45">
      <c r="A725" s="2">
        <v>43017</v>
      </c>
      <c r="B725">
        <v>-1.17064188852628E-2</v>
      </c>
      <c r="C725">
        <v>-1.5536308626375899E-2</v>
      </c>
      <c r="D725">
        <f t="shared" si="22"/>
        <v>-3.8298897411130992E-3</v>
      </c>
      <c r="E725">
        <v>11385.38</v>
      </c>
      <c r="F725">
        <f>F724*(1+B725)</f>
        <v>148.24320631399425</v>
      </c>
      <c r="G725">
        <f>G724*(1+C725)</f>
        <v>165.30157983446796</v>
      </c>
      <c r="H725">
        <f t="shared" si="23"/>
        <v>93.271487567084009</v>
      </c>
    </row>
    <row r="726" spans="1:8" x14ac:dyDescent="0.45">
      <c r="A726" s="2">
        <v>43018</v>
      </c>
      <c r="B726">
        <v>1.11822162885582E-2</v>
      </c>
      <c r="C726">
        <v>4.1272387863009897E-3</v>
      </c>
      <c r="D726">
        <f t="shared" si="22"/>
        <v>-7.0549775022572103E-3</v>
      </c>
      <c r="E726">
        <v>11418.76</v>
      </c>
      <c r="F726">
        <f>F725*(1+B726)</f>
        <v>149.90089391030668</v>
      </c>
      <c r="G726">
        <f>G725*(1+C726)</f>
        <v>165.98381892619759</v>
      </c>
      <c r="H726">
        <f t="shared" si="23"/>
        <v>93.544943723574988</v>
      </c>
    </row>
    <row r="727" spans="1:8" x14ac:dyDescent="0.45">
      <c r="A727" s="2">
        <v>43019</v>
      </c>
      <c r="B727">
        <v>-1.3498125011409399E-2</v>
      </c>
      <c r="C727">
        <v>-6.7939948422941297E-3</v>
      </c>
      <c r="D727">
        <f t="shared" si="22"/>
        <v>6.7041301691152695E-3</v>
      </c>
      <c r="E727">
        <v>11411.41</v>
      </c>
      <c r="F727">
        <f>F726*(1+B727)</f>
        <v>147.87751290498335</v>
      </c>
      <c r="G727">
        <f>G726*(1+C727)</f>
        <v>164.8561257165087</v>
      </c>
      <c r="H727">
        <f t="shared" si="23"/>
        <v>93.484730938967175</v>
      </c>
    </row>
    <row r="728" spans="1:8" x14ac:dyDescent="0.45">
      <c r="A728" s="2">
        <v>43020</v>
      </c>
      <c r="B728">
        <v>1.21742164056178E-3</v>
      </c>
      <c r="C728">
        <v>-4.8111030419109102E-3</v>
      </c>
      <c r="D728">
        <f t="shared" si="22"/>
        <v>-6.0285246824726899E-3</v>
      </c>
      <c r="E728">
        <v>11500.34</v>
      </c>
      <c r="F728">
        <f>F727*(1+B728)</f>
        <v>148.05754218934632</v>
      </c>
      <c r="G728">
        <f>G727*(1+C728)</f>
        <v>164.06298590859635</v>
      </c>
      <c r="H728">
        <f t="shared" si="23"/>
        <v>94.213264671643714</v>
      </c>
    </row>
    <row r="729" spans="1:8" x14ac:dyDescent="0.45">
      <c r="A729" s="2">
        <v>43021</v>
      </c>
      <c r="B729">
        <v>1.0480569366667701E-3</v>
      </c>
      <c r="C729">
        <v>-7.2917657107040203E-3</v>
      </c>
      <c r="D729">
        <f t="shared" si="22"/>
        <v>-8.3398226473707909E-3</v>
      </c>
      <c r="E729">
        <v>11519.81</v>
      </c>
      <c r="F729">
        <f>F728*(1+B729)</f>
        <v>148.21271492346372</v>
      </c>
      <c r="G729">
        <f>G728*(1+C729)</f>
        <v>162.86667705355234</v>
      </c>
      <c r="H729">
        <f t="shared" si="23"/>
        <v>94.372767109237472</v>
      </c>
    </row>
    <row r="730" spans="1:8" x14ac:dyDescent="0.45">
      <c r="A730" s="2">
        <v>43024</v>
      </c>
      <c r="B730">
        <v>-1.23398837558475E-3</v>
      </c>
      <c r="C730">
        <v>-1.08583635857865E-3</v>
      </c>
      <c r="D730">
        <f t="shared" si="22"/>
        <v>1.4815201700610001E-4</v>
      </c>
      <c r="E730">
        <v>11602.92</v>
      </c>
      <c r="F730">
        <f>F729*(1+B730)</f>
        <v>148.02982215613432</v>
      </c>
      <c r="G730">
        <f>G729*(1+C730)</f>
        <v>162.68983049400671</v>
      </c>
      <c r="H730">
        <f t="shared" si="23"/>
        <v>95.053622147163324</v>
      </c>
    </row>
    <row r="731" spans="1:8" x14ac:dyDescent="0.45">
      <c r="A731" s="2">
        <v>43025</v>
      </c>
      <c r="B731">
        <v>-6.4857390650468203E-3</v>
      </c>
      <c r="C731">
        <v>-5.7722811649459499E-3</v>
      </c>
      <c r="D731">
        <f t="shared" si="22"/>
        <v>7.1345790010087038E-4</v>
      </c>
      <c r="E731">
        <v>11568.31</v>
      </c>
      <c r="F731">
        <f>F730*(1+B731)</f>
        <v>147.06973935578435</v>
      </c>
      <c r="G731">
        <f>G730*(1+C731)</f>
        <v>161.75073904971791</v>
      </c>
      <c r="H731">
        <f t="shared" si="23"/>
        <v>94.77008956549308</v>
      </c>
    </row>
    <row r="732" spans="1:8" x14ac:dyDescent="0.45">
      <c r="A732" s="2">
        <v>43026</v>
      </c>
      <c r="B732">
        <v>9.8082583854704093E-3</v>
      </c>
      <c r="C732">
        <v>3.9014870842515501E-3</v>
      </c>
      <c r="D732">
        <f t="shared" si="22"/>
        <v>-5.9067713012188588E-3</v>
      </c>
      <c r="E732">
        <v>11621.95</v>
      </c>
      <c r="F732">
        <f>F731*(1+B732)</f>
        <v>148.51223736006966</v>
      </c>
      <c r="G732">
        <f>G731*(1+C732)</f>
        <v>162.38180746898851</v>
      </c>
      <c r="H732">
        <f t="shared" si="23"/>
        <v>95.20952000989621</v>
      </c>
    </row>
    <row r="733" spans="1:8" x14ac:dyDescent="0.45">
      <c r="A733" s="2">
        <v>43027</v>
      </c>
      <c r="B733">
        <v>-1.8574835261861398E-2</v>
      </c>
      <c r="C733">
        <v>4.0528569362161101E-4</v>
      </c>
      <c r="D733">
        <f t="shared" si="22"/>
        <v>1.8980120955483008E-2</v>
      </c>
      <c r="E733">
        <v>11357.45</v>
      </c>
      <c r="F733">
        <f>F732*(1+B733)</f>
        <v>145.7536470167359</v>
      </c>
      <c r="G733">
        <f>G732*(1+C733)</f>
        <v>162.44761849246012</v>
      </c>
      <c r="H733">
        <f t="shared" si="23"/>
        <v>93.042678985574341</v>
      </c>
    </row>
    <row r="734" spans="1:8" x14ac:dyDescent="0.45">
      <c r="A734" s="2">
        <v>43028</v>
      </c>
      <c r="B734">
        <v>1.8406385902612898E-2</v>
      </c>
      <c r="C734">
        <v>-9.3073249951188203E-4</v>
      </c>
      <c r="D734">
        <f t="shared" si="22"/>
        <v>-1.9337118402124782E-2</v>
      </c>
      <c r="E734">
        <v>11558.35</v>
      </c>
      <c r="F734">
        <f>F733*(1+B734)</f>
        <v>148.43644489043916</v>
      </c>
      <c r="G734">
        <f>G733*(1+C734)</f>
        <v>162.29642321446087</v>
      </c>
      <c r="H734">
        <f t="shared" si="23"/>
        <v>94.688495098187815</v>
      </c>
    </row>
    <row r="735" spans="1:8" x14ac:dyDescent="0.45">
      <c r="A735" s="2">
        <v>43031</v>
      </c>
      <c r="B735">
        <v>3.9293494033336603E-3</v>
      </c>
      <c r="C735">
        <v>8.2667457883524604E-3</v>
      </c>
      <c r="D735">
        <f t="shared" si="22"/>
        <v>4.3373963850188001E-3</v>
      </c>
      <c r="E735">
        <v>11491.07</v>
      </c>
      <c r="F735">
        <f>F734*(1+B735)</f>
        <v>149.01970354660239</v>
      </c>
      <c r="G735">
        <f>G734*(1+C735)</f>
        <v>163.63808648753368</v>
      </c>
      <c r="H735">
        <f t="shared" si="23"/>
        <v>94.137322833097542</v>
      </c>
    </row>
    <row r="736" spans="1:8" x14ac:dyDescent="0.45">
      <c r="A736" s="2">
        <v>43032</v>
      </c>
      <c r="B736">
        <v>-1.5952196305748299E-3</v>
      </c>
      <c r="C736">
        <v>5.1726136487014298E-3</v>
      </c>
      <c r="D736">
        <f t="shared" si="22"/>
        <v>6.7678332792762592E-3</v>
      </c>
      <c r="E736">
        <v>11405.55</v>
      </c>
      <c r="F736">
        <f>F735*(1+B736)</f>
        <v>148.78198439016239</v>
      </c>
      <c r="G736">
        <f>G735*(1+C736)</f>
        <v>164.48452308714647</v>
      </c>
      <c r="H736">
        <f t="shared" si="23"/>
        <v>93.436724555592789</v>
      </c>
    </row>
    <row r="737" spans="1:8" x14ac:dyDescent="0.45">
      <c r="A737" s="2">
        <v>43033</v>
      </c>
      <c r="B737">
        <v>4.82038766434303E-3</v>
      </c>
      <c r="C737">
        <v>-8.5338241470549203E-4</v>
      </c>
      <c r="D737">
        <f t="shared" si="22"/>
        <v>-5.6737700790485219E-3</v>
      </c>
      <c r="E737">
        <v>11493.3</v>
      </c>
      <c r="F737">
        <f>F736*(1+B737)</f>
        <v>149.49917123239322</v>
      </c>
      <c r="G737">
        <f>G736*(1+C737)</f>
        <v>164.34415488765268</v>
      </c>
      <c r="H737">
        <f t="shared" si="23"/>
        <v>94.155591473869706</v>
      </c>
    </row>
    <row r="738" spans="1:8" x14ac:dyDescent="0.45">
      <c r="A738" s="2">
        <v>43034</v>
      </c>
      <c r="B738">
        <v>-8.5341855237296895E-3</v>
      </c>
      <c r="C738">
        <v>-1.8252637227900999E-4</v>
      </c>
      <c r="D738">
        <f t="shared" si="22"/>
        <v>8.3516591514506792E-3</v>
      </c>
      <c r="E738">
        <v>11446.21</v>
      </c>
      <c r="F738">
        <f>F737*(1+B738)</f>
        <v>148.22331756945215</v>
      </c>
      <c r="G738">
        <f>G737*(1+C738)</f>
        <v>164.31415774525578</v>
      </c>
      <c r="H738">
        <f t="shared" si="23"/>
        <v>93.76982004160007</v>
      </c>
    </row>
    <row r="739" spans="1:8" x14ac:dyDescent="0.45">
      <c r="A739" s="2">
        <v>43035</v>
      </c>
      <c r="B739">
        <v>-1.0035371901217701E-2</v>
      </c>
      <c r="C739">
        <v>-1.07351752419568E-2</v>
      </c>
      <c r="D739">
        <f t="shared" si="22"/>
        <v>-6.9980334073909897E-4</v>
      </c>
      <c r="E739">
        <v>11643.57</v>
      </c>
      <c r="F739">
        <f>F738*(1+B739)</f>
        <v>146.73584145321038</v>
      </c>
      <c r="G739">
        <f>G738*(1+C739)</f>
        <v>162.55021646712592</v>
      </c>
      <c r="H739">
        <f t="shared" si="23"/>
        <v>95.386635711014691</v>
      </c>
    </row>
    <row r="740" spans="1:8" x14ac:dyDescent="0.45">
      <c r="A740" s="2">
        <v>43038</v>
      </c>
      <c r="B740">
        <v>-6.1218339941847199E-3</v>
      </c>
      <c r="C740">
        <v>-2.3536985200071502E-3</v>
      </c>
      <c r="D740">
        <f t="shared" si="22"/>
        <v>3.7681354741775698E-3</v>
      </c>
      <c r="E740">
        <v>11563.38</v>
      </c>
      <c r="F740">
        <f>F739*(1+B740)</f>
        <v>145.83754899083681</v>
      </c>
      <c r="G740">
        <f>G739*(1+C740)</f>
        <v>162.1676222632004</v>
      </c>
      <c r="H740">
        <f t="shared" si="23"/>
        <v>94.729701942620082</v>
      </c>
    </row>
    <row r="741" spans="1:8" x14ac:dyDescent="0.45">
      <c r="A741" s="2">
        <v>43039</v>
      </c>
      <c r="B741">
        <v>5.4470147858261203E-3</v>
      </c>
      <c r="C741">
        <v>1.90788718780572E-3</v>
      </c>
      <c r="D741">
        <f t="shared" si="22"/>
        <v>-3.5391275980204001E-3</v>
      </c>
      <c r="E741">
        <v>11507.72</v>
      </c>
      <c r="F741">
        <f>F740*(1+B741)</f>
        <v>146.63192827651852</v>
      </c>
      <c r="G741">
        <f>G740*(1+C741)</f>
        <v>162.47701979199329</v>
      </c>
      <c r="H741">
        <f t="shared" si="23"/>
        <v>94.273723222719312</v>
      </c>
    </row>
    <row r="742" spans="1:8" x14ac:dyDescent="0.45">
      <c r="A742" s="2">
        <v>43040</v>
      </c>
      <c r="B742">
        <v>5.4751520764802202E-3</v>
      </c>
      <c r="C742">
        <v>5.8054359828168004E-4</v>
      </c>
      <c r="D742">
        <f t="shared" si="22"/>
        <v>-4.8946084781985397E-3</v>
      </c>
      <c r="E742">
        <v>11636.49</v>
      </c>
      <c r="F742">
        <f>F741*(1+B742)</f>
        <v>147.43476038309998</v>
      </c>
      <c r="G742">
        <f>G741*(1+C742)</f>
        <v>162.57134478570143</v>
      </c>
      <c r="H742">
        <f t="shared" si="23"/>
        <v>95.328634824616955</v>
      </c>
    </row>
    <row r="743" spans="1:8" x14ac:dyDescent="0.45">
      <c r="A743" s="2">
        <v>43041</v>
      </c>
      <c r="B743" s="3">
        <v>-3.1697056451119102E-3</v>
      </c>
      <c r="C743" s="3">
        <v>-6.6272370239499703E-4</v>
      </c>
      <c r="D743">
        <f t="shared" si="22"/>
        <v>2.5069819427169134E-3</v>
      </c>
      <c r="E743">
        <v>11598.36</v>
      </c>
      <c r="F743">
        <f>F742*(1+B743)</f>
        <v>146.96743559082796</v>
      </c>
      <c r="G743">
        <f>G742*(1+C743)</f>
        <v>162.46360490218171</v>
      </c>
      <c r="H743">
        <f t="shared" si="23"/>
        <v>95.016265644059715</v>
      </c>
    </row>
    <row r="744" spans="1:8" x14ac:dyDescent="0.45">
      <c r="A744" s="2">
        <v>43042</v>
      </c>
      <c r="B744">
        <v>-1.0220179755021199E-2</v>
      </c>
      <c r="C744">
        <v>-9.6030529572128896E-3</v>
      </c>
      <c r="D744">
        <f t="shared" si="22"/>
        <v>6.1712679780830983E-4</v>
      </c>
      <c r="E744">
        <v>11602.4</v>
      </c>
      <c r="F744">
        <f>F743*(1+B744)</f>
        <v>145.46540198095519</v>
      </c>
      <c r="G744">
        <f>G743*(1+C744)</f>
        <v>160.90345830068637</v>
      </c>
      <c r="H744">
        <f t="shared" si="23"/>
        <v>95.049362195055025</v>
      </c>
    </row>
    <row r="745" spans="1:8" x14ac:dyDescent="0.45">
      <c r="A745" s="2">
        <v>43045</v>
      </c>
      <c r="B745">
        <v>-6.6948145652304999E-3</v>
      </c>
      <c r="C745">
        <v>-1.3166423306790801E-3</v>
      </c>
      <c r="D745">
        <f t="shared" si="22"/>
        <v>5.3781722345514196E-3</v>
      </c>
      <c r="E745">
        <v>11524.64</v>
      </c>
      <c r="F745">
        <f>F744*(1+B745)</f>
        <v>144.491538089036</v>
      </c>
      <c r="G745">
        <f>G744*(1+C745)</f>
        <v>160.69160599633503</v>
      </c>
      <c r="H745">
        <f t="shared" si="23"/>
        <v>94.412335510551173</v>
      </c>
    </row>
    <row r="746" spans="1:8" x14ac:dyDescent="0.45">
      <c r="A746" s="2">
        <v>43046</v>
      </c>
      <c r="B746">
        <v>9.0407308947329599E-3</v>
      </c>
      <c r="C746">
        <v>6.7994088900580297E-3</v>
      </c>
      <c r="D746">
        <f t="shared" si="22"/>
        <v>-2.2413220046749302E-3</v>
      </c>
      <c r="E746">
        <v>11645.53</v>
      </c>
      <c r="F746">
        <f>F745*(1+B746)</f>
        <v>145.79784720146503</v>
      </c>
      <c r="G746">
        <f>G745*(1+C746)</f>
        <v>161.7842139307042</v>
      </c>
      <c r="H746">
        <f t="shared" si="23"/>
        <v>95.402692453576776</v>
      </c>
    </row>
    <row r="747" spans="1:8" x14ac:dyDescent="0.45">
      <c r="A747" s="2">
        <v>43047</v>
      </c>
      <c r="B747">
        <v>-3.46373335703198E-3</v>
      </c>
      <c r="C747">
        <v>-6.0121186549719399E-3</v>
      </c>
      <c r="D747">
        <f t="shared" si="22"/>
        <v>-2.5483852979399598E-3</v>
      </c>
      <c r="E747">
        <v>11576.13</v>
      </c>
      <c r="F747">
        <f>F746*(1+B747)</f>
        <v>145.29284233472987</v>
      </c>
      <c r="G747">
        <f>G746*(1+C747)</f>
        <v>160.81154804005143</v>
      </c>
      <c r="H747">
        <f t="shared" si="23"/>
        <v>94.834152691429551</v>
      </c>
    </row>
    <row r="748" spans="1:8" x14ac:dyDescent="0.45">
      <c r="A748" s="2">
        <v>43048</v>
      </c>
      <c r="B748">
        <v>3.01940359638E-3</v>
      </c>
      <c r="C748">
        <v>1.8212422736026701E-3</v>
      </c>
      <c r="D748">
        <f t="shared" si="22"/>
        <v>-1.1981613227773299E-3</v>
      </c>
      <c r="E748">
        <v>11744.54</v>
      </c>
      <c r="F748">
        <f>F747*(1+B748)</f>
        <v>145.73154006540364</v>
      </c>
      <c r="G748">
        <f>G747*(1+C748)</f>
        <v>161.10442482942545</v>
      </c>
      <c r="H748">
        <f t="shared" si="23"/>
        <v>96.213803719429734</v>
      </c>
    </row>
    <row r="749" spans="1:8" x14ac:dyDescent="0.45">
      <c r="A749" s="2">
        <v>43049</v>
      </c>
      <c r="B749">
        <v>-2.2021656155390601E-3</v>
      </c>
      <c r="C749">
        <v>-3.59614634975374E-3</v>
      </c>
      <c r="D749">
        <f t="shared" si="22"/>
        <v>-1.3939807342146799E-3</v>
      </c>
      <c r="E749">
        <v>11745.81</v>
      </c>
      <c r="F749">
        <f>F748*(1+B749)</f>
        <v>145.41061507877205</v>
      </c>
      <c r="G749">
        <f>G748*(1+C749)</f>
        <v>160.52506974014594</v>
      </c>
      <c r="H749">
        <f t="shared" si="23"/>
        <v>96.224207833232711</v>
      </c>
    </row>
    <row r="750" spans="1:8" x14ac:dyDescent="0.45">
      <c r="A750" s="2">
        <v>43052</v>
      </c>
      <c r="B750">
        <v>-5.9036180633563204E-3</v>
      </c>
      <c r="C750">
        <v>-9.7662088982365808E-3</v>
      </c>
      <c r="D750">
        <f t="shared" si="22"/>
        <v>-3.8625908348802604E-3</v>
      </c>
      <c r="E750">
        <v>11684.51</v>
      </c>
      <c r="F750">
        <f>F749*(1+B750)</f>
        <v>144.55216634498925</v>
      </c>
      <c r="G750">
        <f>G749*(1+C750)</f>
        <v>158.95734837565968</v>
      </c>
      <c r="H750">
        <f t="shared" si="23"/>
        <v>95.722025017387992</v>
      </c>
    </row>
    <row r="751" spans="1:8" x14ac:dyDescent="0.45">
      <c r="A751" s="2">
        <v>43053</v>
      </c>
      <c r="B751" s="3">
        <v>-1.0721882336702499E-4</v>
      </c>
      <c r="C751">
        <v>3.1708970466162302E-3</v>
      </c>
      <c r="D751">
        <f t="shared" si="22"/>
        <v>3.278115869983255E-3</v>
      </c>
      <c r="E751">
        <v>11601.69</v>
      </c>
      <c r="F751">
        <f>F750*(1+B751)</f>
        <v>144.53666763179857</v>
      </c>
      <c r="G751">
        <f>G750*(1+C751)</f>
        <v>159.461385762162</v>
      </c>
      <c r="H751">
        <f t="shared" si="23"/>
        <v>95.043545721984074</v>
      </c>
    </row>
    <row r="752" spans="1:8" x14ac:dyDescent="0.45">
      <c r="A752" s="2">
        <v>43054</v>
      </c>
      <c r="B752">
        <v>-8.9890372992742201E-3</v>
      </c>
      <c r="C752">
        <v>3.5214156976071799E-3</v>
      </c>
      <c r="D752">
        <f t="shared" si="22"/>
        <v>1.25104529968814E-2</v>
      </c>
      <c r="E752">
        <v>11412.75</v>
      </c>
      <c r="F752">
        <f>F751*(1+B752)</f>
        <v>143.23742213534354</v>
      </c>
      <c r="G752">
        <f>G751*(1+C752)</f>
        <v>160.02291558914706</v>
      </c>
      <c r="H752">
        <f t="shared" si="23"/>
        <v>93.495708507861664</v>
      </c>
    </row>
    <row r="753" spans="1:8" x14ac:dyDescent="0.45">
      <c r="A753" s="2">
        <v>43055</v>
      </c>
      <c r="B753">
        <v>-3.9600553884197598E-4</v>
      </c>
      <c r="C753">
        <v>-2.2360206010937E-3</v>
      </c>
      <c r="D753">
        <f t="shared" si="22"/>
        <v>-1.8400150622517241E-3</v>
      </c>
      <c r="E753">
        <v>11533.96</v>
      </c>
      <c r="F753">
        <f>F752*(1+B753)</f>
        <v>143.18069932280849</v>
      </c>
      <c r="G753">
        <f>G752*(1+C753)</f>
        <v>159.66510105324264</v>
      </c>
      <c r="H753">
        <f t="shared" si="23"/>
        <v>94.488686959876986</v>
      </c>
    </row>
    <row r="754" spans="1:8" x14ac:dyDescent="0.45">
      <c r="A754" s="2">
        <v>43056</v>
      </c>
      <c r="B754">
        <v>-3.4632037377106198E-3</v>
      </c>
      <c r="C754">
        <v>2.0432197455052502E-3</v>
      </c>
      <c r="D754">
        <f t="shared" si="22"/>
        <v>5.50642348321587E-3</v>
      </c>
      <c r="E754">
        <v>11608.73</v>
      </c>
      <c r="F754">
        <f>F753*(1+B754)</f>
        <v>142.68483538974573</v>
      </c>
      <c r="G754">
        <f>G753*(1+C754)</f>
        <v>159.99133194038271</v>
      </c>
      <c r="H754">
        <f t="shared" si="23"/>
        <v>95.101218919758068</v>
      </c>
    </row>
    <row r="755" spans="1:8" x14ac:dyDescent="0.45">
      <c r="A755" s="2">
        <v>43059</v>
      </c>
      <c r="B755">
        <v>-7.3086424247183401E-3</v>
      </c>
      <c r="C755">
        <v>-5.1538681045510603E-3</v>
      </c>
      <c r="D755">
        <f t="shared" si="22"/>
        <v>2.1547743201672798E-3</v>
      </c>
      <c r="E755">
        <v>11538.28</v>
      </c>
      <c r="F755">
        <f>F754*(1+B755)</f>
        <v>141.64200294845227</v>
      </c>
      <c r="G755">
        <f>G754*(1+C755)</f>
        <v>159.16675771769053</v>
      </c>
      <c r="H755">
        <f t="shared" si="23"/>
        <v>94.524077331238317</v>
      </c>
    </row>
    <row r="756" spans="1:8" x14ac:dyDescent="0.45">
      <c r="A756" s="2">
        <v>43060</v>
      </c>
      <c r="B756">
        <v>2.5942141792348601E-3</v>
      </c>
      <c r="C756">
        <v>-6.9285247237058801E-3</v>
      </c>
      <c r="D756">
        <f t="shared" si="22"/>
        <v>-9.5227389029407406E-3</v>
      </c>
      <c r="E756">
        <v>11874.37</v>
      </c>
      <c r="F756">
        <f>F755*(1+B756)</f>
        <v>142.00945264087636</v>
      </c>
      <c r="G756">
        <f>G755*(1+C756)</f>
        <v>158.06396690165141</v>
      </c>
      <c r="H756">
        <f t="shared" si="23"/>
        <v>97.277399069855846</v>
      </c>
    </row>
    <row r="757" spans="1:8" x14ac:dyDescent="0.45">
      <c r="A757" s="2">
        <v>43061</v>
      </c>
      <c r="B757">
        <v>1.1184365319447999E-2</v>
      </c>
      <c r="C757">
        <v>6.9514735919712304E-3</v>
      </c>
      <c r="D757">
        <f t="shared" si="22"/>
        <v>-4.2328917274767688E-3</v>
      </c>
      <c r="E757">
        <v>11958.63</v>
      </c>
      <c r="F757">
        <f>F756*(1+B757)</f>
        <v>143.59773823802678</v>
      </c>
      <c r="G757">
        <f>G756*(1+C757)</f>
        <v>159.16274439341043</v>
      </c>
      <c r="H757">
        <f t="shared" si="23"/>
        <v>97.967675155713536</v>
      </c>
    </row>
    <row r="758" spans="1:8" x14ac:dyDescent="0.45">
      <c r="A758" s="2">
        <v>43062</v>
      </c>
      <c r="B758">
        <v>-7.7742050093083399E-3</v>
      </c>
      <c r="C758" s="3">
        <v>1.5365065770471E-3</v>
      </c>
      <c r="D758">
        <f t="shared" si="22"/>
        <v>9.3107115863554392E-3</v>
      </c>
      <c r="E758">
        <v>11737.06</v>
      </c>
      <c r="F758">
        <f>F757*(1+B758)</f>
        <v>142.48137998209137</v>
      </c>
      <c r="G758">
        <f>G757*(1+C758)</f>
        <v>159.40729899699178</v>
      </c>
      <c r="H758">
        <f t="shared" si="23"/>
        <v>96.152525946794839</v>
      </c>
    </row>
    <row r="759" spans="1:8" x14ac:dyDescent="0.45">
      <c r="A759" s="2">
        <v>43063</v>
      </c>
      <c r="B759" s="3">
        <v>-6.8158927759441395E-5</v>
      </c>
      <c r="C759">
        <v>-4.9830391924846201E-3</v>
      </c>
      <c r="D759">
        <f t="shared" si="22"/>
        <v>-4.9148802647251784E-3</v>
      </c>
      <c r="E759">
        <v>11908.19</v>
      </c>
      <c r="F759">
        <f>F758*(1+B759)</f>
        <v>142.47166860400611</v>
      </c>
      <c r="G759">
        <f>G758*(1+C759)</f>
        <v>158.61296617852165</v>
      </c>
      <c r="H759">
        <f t="shared" si="23"/>
        <v>97.554459801207699</v>
      </c>
    </row>
    <row r="760" spans="1:8" x14ac:dyDescent="0.45">
      <c r="A760" s="2">
        <v>43066</v>
      </c>
      <c r="B760">
        <v>-1.36643877877459E-2</v>
      </c>
      <c r="C760">
        <v>-8.4078418514281494E-3</v>
      </c>
      <c r="D760">
        <f t="shared" si="22"/>
        <v>5.2565459363177504E-3</v>
      </c>
      <c r="E760">
        <v>11772.27</v>
      </c>
      <c r="F760">
        <f>F759*(1+B760)</f>
        <v>140.52488047543375</v>
      </c>
      <c r="G760">
        <f>G759*(1+C760)</f>
        <v>157.2793734433067</v>
      </c>
      <c r="H760">
        <f t="shared" si="23"/>
        <v>96.440973857820836</v>
      </c>
    </row>
    <row r="761" spans="1:8" x14ac:dyDescent="0.45">
      <c r="A761" s="2">
        <v>43067</v>
      </c>
      <c r="B761">
        <v>2.30858635963076E-4</v>
      </c>
      <c r="C761">
        <v>2.0299221293695099E-3</v>
      </c>
      <c r="D761">
        <f t="shared" si="22"/>
        <v>1.7990634934064338E-3</v>
      </c>
      <c r="E761">
        <v>11705.58</v>
      </c>
      <c r="F761">
        <f>F760*(1+B761)</f>
        <v>140.55732185765919</v>
      </c>
      <c r="G761">
        <f>G760*(1+C761)</f>
        <v>157.59863832395266</v>
      </c>
      <c r="H761">
        <f t="shared" si="23"/>
        <v>95.894634999930375</v>
      </c>
    </row>
    <row r="762" spans="1:8" x14ac:dyDescent="0.45">
      <c r="A762" s="2">
        <v>43068</v>
      </c>
      <c r="B762">
        <v>7.4299958155810801E-3</v>
      </c>
      <c r="C762" s="3">
        <v>6.5795911153837703E-3</v>
      </c>
      <c r="D762">
        <f t="shared" si="22"/>
        <v>-8.5040470019730977E-4</v>
      </c>
      <c r="E762">
        <v>11647.98</v>
      </c>
      <c r="F762">
        <f>F761*(1+B762)</f>
        <v>141.60166217091088</v>
      </c>
      <c r="G762">
        <f>G761*(1+C762)</f>
        <v>158.63557292446552</v>
      </c>
      <c r="H762">
        <f t="shared" si="23"/>
        <v>95.422763381779376</v>
      </c>
    </row>
    <row r="763" spans="1:8" x14ac:dyDescent="0.45">
      <c r="A763" s="2">
        <v>43069</v>
      </c>
      <c r="B763">
        <v>-1.3448046458964301E-2</v>
      </c>
      <c r="C763">
        <v>-8.55777516667015E-3</v>
      </c>
      <c r="D763">
        <f t="shared" si="22"/>
        <v>4.8902712922941505E-3</v>
      </c>
      <c r="E763">
        <v>11475.72</v>
      </c>
      <c r="F763">
        <f>F762*(1+B763)</f>
        <v>139.69739643936992</v>
      </c>
      <c r="G763">
        <f>G762*(1+C763)</f>
        <v>157.27800535794205</v>
      </c>
      <c r="H763">
        <f t="shared" si="23"/>
        <v>94.011572323746535</v>
      </c>
    </row>
    <row r="764" spans="1:8" x14ac:dyDescent="0.45">
      <c r="A764" s="2">
        <v>43070</v>
      </c>
      <c r="B764" s="3">
        <v>6.5098593937826703E-3</v>
      </c>
      <c r="C764">
        <v>7.5182055697839501E-3</v>
      </c>
      <c r="D764">
        <f t="shared" si="22"/>
        <v>1.0083461760012798E-3</v>
      </c>
      <c r="E764">
        <v>11449.43</v>
      </c>
      <c r="F764">
        <f>F763*(1+B764)</f>
        <v>140.60680684786774</v>
      </c>
      <c r="G764">
        <f>G763*(1+C764)</f>
        <v>158.46045373382864</v>
      </c>
      <c r="H764">
        <f t="shared" si="23"/>
        <v>93.796198975809219</v>
      </c>
    </row>
    <row r="765" spans="1:8" x14ac:dyDescent="0.45">
      <c r="A765" s="2">
        <v>43073</v>
      </c>
      <c r="B765">
        <v>1.0592211095738499E-2</v>
      </c>
      <c r="C765">
        <v>7.9066659586698295E-3</v>
      </c>
      <c r="D765">
        <f t="shared" si="22"/>
        <v>-2.6855451370686699E-3</v>
      </c>
      <c r="E765">
        <v>11518.07</v>
      </c>
      <c r="F765">
        <f>F764*(1+B765)</f>
        <v>142.09614382749811</v>
      </c>
      <c r="G765">
        <f>G764*(1+C765)</f>
        <v>159.71334760916127</v>
      </c>
      <c r="H765">
        <f t="shared" si="23"/>
        <v>94.358512654105823</v>
      </c>
    </row>
    <row r="766" spans="1:8" x14ac:dyDescent="0.45">
      <c r="A766" s="2">
        <v>43074</v>
      </c>
      <c r="B766">
        <v>-1.11519682721816E-2</v>
      </c>
      <c r="C766">
        <v>-1.30069729879318E-3</v>
      </c>
      <c r="D766">
        <f t="shared" si="22"/>
        <v>9.8512709733884207E-3</v>
      </c>
      <c r="E766">
        <v>11484.69</v>
      </c>
      <c r="F766">
        <f>F765*(1+B766)</f>
        <v>140.51149213993449</v>
      </c>
      <c r="G766">
        <f>G765*(1+C766)</f>
        <v>159.50560888934481</v>
      </c>
      <c r="H766">
        <f t="shared" si="23"/>
        <v>94.085056497614843</v>
      </c>
    </row>
    <row r="767" spans="1:8" x14ac:dyDescent="0.45">
      <c r="A767" s="2">
        <v>43075</v>
      </c>
      <c r="B767">
        <v>-2.7077444435243701E-2</v>
      </c>
      <c r="C767">
        <v>-8.9431872822794498E-3</v>
      </c>
      <c r="D767">
        <f t="shared" si="22"/>
        <v>1.8134257152964253E-2</v>
      </c>
      <c r="E767">
        <v>11162.58</v>
      </c>
      <c r="F767">
        <f>F766*(1+B767)</f>
        <v>136.70680001900223</v>
      </c>
      <c r="G767">
        <f>G766*(1+C767)</f>
        <v>158.07912035647337</v>
      </c>
      <c r="H767">
        <f t="shared" si="23"/>
        <v>91.446261932986033</v>
      </c>
    </row>
    <row r="768" spans="1:8" x14ac:dyDescent="0.45">
      <c r="A768" s="2">
        <v>43076</v>
      </c>
      <c r="B768">
        <v>-5.3172557815418997E-3</v>
      </c>
      <c r="C768">
        <v>-5.4415860641603697E-3</v>
      </c>
      <c r="D768">
        <f t="shared" si="22"/>
        <v>-1.2433028261847005E-4</v>
      </c>
      <c r="E768">
        <v>11150.73</v>
      </c>
      <c r="F768">
        <f>F767*(1+B768)</f>
        <v>135.97989499622511</v>
      </c>
      <c r="G768">
        <f>G767*(1+C768)</f>
        <v>157.21891921810686</v>
      </c>
      <c r="H768">
        <f t="shared" si="23"/>
        <v>91.34918417821018</v>
      </c>
    </row>
    <row r="769" spans="1:8" x14ac:dyDescent="0.45">
      <c r="A769" s="2">
        <v>43077</v>
      </c>
      <c r="B769">
        <v>2.3049282616897301E-2</v>
      </c>
      <c r="C769">
        <v>7.7657134967480399E-3</v>
      </c>
      <c r="D769">
        <f t="shared" si="22"/>
        <v>-1.5283569120149262E-2</v>
      </c>
      <c r="E769">
        <v>11289.57</v>
      </c>
      <c r="F769">
        <f>F768*(1+B769)</f>
        <v>139.11413402620911</v>
      </c>
      <c r="G769">
        <f>G768*(1+C769)</f>
        <v>158.43983630102306</v>
      </c>
      <c r="H769">
        <f t="shared" si="23"/>
        <v>92.486591391128329</v>
      </c>
    </row>
    <row r="770" spans="1:8" x14ac:dyDescent="0.45">
      <c r="A770" s="2">
        <v>43080</v>
      </c>
      <c r="B770">
        <v>1.1336768088054E-2</v>
      </c>
      <c r="C770">
        <v>2.0592410230499802E-3</v>
      </c>
      <c r="D770">
        <f t="shared" si="22"/>
        <v>-9.2775270650040202E-3</v>
      </c>
      <c r="E770">
        <v>11431.62</v>
      </c>
      <c r="F770">
        <f>F769*(1+B770)</f>
        <v>140.69123870143471</v>
      </c>
      <c r="G770">
        <f>G769*(1+C770)</f>
        <v>158.76610211161946</v>
      </c>
      <c r="H770">
        <f t="shared" si="23"/>
        <v>93.650295616099683</v>
      </c>
    </row>
    <row r="771" spans="1:8" x14ac:dyDescent="0.45">
      <c r="A771" s="2">
        <v>43081</v>
      </c>
      <c r="B771">
        <v>-8.1019744724484897E-3</v>
      </c>
      <c r="C771">
        <v>-1.4039322909966199E-3</v>
      </c>
      <c r="D771">
        <f t="shared" si="22"/>
        <v>6.6980421814518696E-3</v>
      </c>
      <c r="E771">
        <v>11312.57</v>
      </c>
      <c r="F771">
        <f>F770*(1+B771)</f>
        <v>139.55136187697852</v>
      </c>
      <c r="G771">
        <f>G770*(1+C771)</f>
        <v>158.54320525414929</v>
      </c>
      <c r="H771">
        <f t="shared" si="23"/>
        <v>92.675012349765012</v>
      </c>
    </row>
    <row r="772" spans="1:8" x14ac:dyDescent="0.45">
      <c r="A772" s="2">
        <v>43082</v>
      </c>
      <c r="B772">
        <v>7.8924156079620209E-3</v>
      </c>
      <c r="C772">
        <v>3.12324429455964E-3</v>
      </c>
      <c r="D772">
        <f t="shared" si="22"/>
        <v>-4.7691713134023813E-3</v>
      </c>
      <c r="E772">
        <v>11519.79</v>
      </c>
      <c r="F772">
        <f>F771*(1+B772)</f>
        <v>140.65275922356875</v>
      </c>
      <c r="G772">
        <f>G771*(1+C772)</f>
        <v>159.03837441540051</v>
      </c>
      <c r="H772">
        <f t="shared" si="23"/>
        <v>94.372603264925615</v>
      </c>
    </row>
    <row r="773" spans="1:8" x14ac:dyDescent="0.45">
      <c r="A773" s="2">
        <v>43083</v>
      </c>
      <c r="B773">
        <v>3.4696148958138101E-3</v>
      </c>
      <c r="C773">
        <v>-5.5707080803457203E-3</v>
      </c>
      <c r="D773">
        <f t="shared" si="22"/>
        <v>-9.0403229761595299E-3</v>
      </c>
      <c r="E773">
        <v>11531.73</v>
      </c>
      <c r="F773">
        <f>F772*(1+B773)</f>
        <v>141.14077013210814</v>
      </c>
      <c r="G773">
        <f>G772*(1+C773)</f>
        <v>158.15241805795958</v>
      </c>
      <c r="H773">
        <f t="shared" si="23"/>
        <v>94.470418319104823</v>
      </c>
    </row>
    <row r="774" spans="1:8" x14ac:dyDescent="0.45">
      <c r="A774" s="2">
        <v>43084</v>
      </c>
      <c r="B774">
        <v>-1.01481737985705E-2</v>
      </c>
      <c r="C774">
        <v>-9.0566186321808708E-3</v>
      </c>
      <c r="D774">
        <f t="shared" ref="D774:D837" si="24">C774-B774</f>
        <v>1.0915551663896288E-3</v>
      </c>
      <c r="E774">
        <v>11365.92</v>
      </c>
      <c r="F774">
        <f>F773*(1+B774)</f>
        <v>139.70844906674344</v>
      </c>
      <c r="G774">
        <f>G773*(1+C774)</f>
        <v>156.72009192185141</v>
      </c>
      <c r="H774">
        <f t="shared" si="23"/>
        <v>93.112067051646193</v>
      </c>
    </row>
    <row r="775" spans="1:8" x14ac:dyDescent="0.45">
      <c r="A775" s="2">
        <v>43087</v>
      </c>
      <c r="B775">
        <v>-4.7315926470625101E-3</v>
      </c>
      <c r="C775">
        <v>-1.0680040544707999E-2</v>
      </c>
      <c r="D775">
        <f t="shared" si="24"/>
        <v>-5.9484478976454891E-3</v>
      </c>
      <c r="E775">
        <v>11415.13</v>
      </c>
      <c r="F775">
        <f>F774*(1+B775)</f>
        <v>139.04740559640675</v>
      </c>
      <c r="G775">
        <f>G774*(1+C775)</f>
        <v>155.04631498595569</v>
      </c>
      <c r="H775">
        <f t="shared" ref="H775:H838" si="25">E775/$E$5*100</f>
        <v>93.515205980972766</v>
      </c>
    </row>
    <row r="776" spans="1:8" x14ac:dyDescent="0.45">
      <c r="A776" s="2">
        <v>43088</v>
      </c>
      <c r="B776">
        <v>2.0641390834917001E-3</v>
      </c>
      <c r="C776">
        <v>-8.47927775055142E-3</v>
      </c>
      <c r="D776">
        <f t="shared" si="24"/>
        <v>-1.0543416834043119E-2</v>
      </c>
      <c r="E776">
        <v>11541.88</v>
      </c>
      <c r="F776">
        <f>F775*(1+B776)</f>
        <v>139.33441878075641</v>
      </c>
      <c r="G776">
        <f>G775*(1+C776)</f>
        <v>153.73163421699027</v>
      </c>
      <c r="H776">
        <f t="shared" si="25"/>
        <v>94.553569307372754</v>
      </c>
    </row>
    <row r="777" spans="1:8" x14ac:dyDescent="0.45">
      <c r="A777" s="2">
        <v>43089</v>
      </c>
      <c r="B777">
        <v>-9.4031067513900592E-3</v>
      </c>
      <c r="C777">
        <v>-2.0008456771568199E-2</v>
      </c>
      <c r="D777">
        <f t="shared" si="24"/>
        <v>-1.060535002017814E-2</v>
      </c>
      <c r="E777">
        <v>11505.88</v>
      </c>
      <c r="F777">
        <f>F776*(1+B777)</f>
        <v>138.02424236681807</v>
      </c>
      <c r="G777">
        <f>G776*(1+C777)</f>
        <v>150.65570145933711</v>
      </c>
      <c r="H777">
        <f t="shared" si="25"/>
        <v>94.258649546028366</v>
      </c>
    </row>
    <row r="778" spans="1:8" x14ac:dyDescent="0.45">
      <c r="A778" s="2">
        <v>43090</v>
      </c>
      <c r="B778">
        <v>1.2308890832635601E-2</v>
      </c>
      <c r="C778">
        <v>6.0125500516508704E-3</v>
      </c>
      <c r="D778">
        <f t="shared" si="24"/>
        <v>-6.2963407809847301E-3</v>
      </c>
      <c r="E778">
        <v>11596.94</v>
      </c>
      <c r="F778">
        <f>F777*(1+B778)</f>
        <v>139.72316769836848</v>
      </c>
      <c r="G778">
        <f>G777*(1+C778)</f>
        <v>151.56152640492795</v>
      </c>
      <c r="H778">
        <f t="shared" si="25"/>
        <v>95.004632697917785</v>
      </c>
    </row>
    <row r="779" spans="1:8" x14ac:dyDescent="0.45">
      <c r="A779" s="2">
        <v>43091</v>
      </c>
      <c r="B779">
        <v>6.8632212851884502E-3</v>
      </c>
      <c r="C779">
        <v>-1.41092170347449E-2</v>
      </c>
      <c r="D779">
        <f t="shared" si="24"/>
        <v>-2.097243831993335E-2</v>
      </c>
      <c r="E779">
        <v>11653.08</v>
      </c>
      <c r="F779">
        <f>F778*(1+B779)</f>
        <v>140.68211871694987</v>
      </c>
      <c r="G779">
        <f>G778*(1+C779)</f>
        <v>149.4231119347636</v>
      </c>
      <c r="H779">
        <f t="shared" si="25"/>
        <v>95.464543681303155</v>
      </c>
    </row>
    <row r="780" spans="1:8" x14ac:dyDescent="0.45">
      <c r="A780" s="2">
        <v>43094</v>
      </c>
      <c r="B780">
        <v>-2.5999999999999998E-4</v>
      </c>
      <c r="C780" s="3">
        <v>1.3552527156068799E-20</v>
      </c>
      <c r="D780">
        <f t="shared" si="24"/>
        <v>2.5999999999999998E-4</v>
      </c>
      <c r="E780">
        <v>11653.08</v>
      </c>
      <c r="F780">
        <f>F779*(1+B780)</f>
        <v>140.64554136608345</v>
      </c>
      <c r="G780">
        <f>G779*(1+C780)</f>
        <v>149.4231119347636</v>
      </c>
      <c r="H780">
        <f t="shared" si="25"/>
        <v>95.464543681303155</v>
      </c>
    </row>
    <row r="781" spans="1:8" x14ac:dyDescent="0.45">
      <c r="A781" s="2">
        <v>43095</v>
      </c>
      <c r="B781">
        <v>-2.5999999999999998E-4</v>
      </c>
      <c r="C781" s="3">
        <v>1.3552527156068799E-20</v>
      </c>
      <c r="D781">
        <f t="shared" si="24"/>
        <v>2.5999999999999998E-4</v>
      </c>
      <c r="E781">
        <v>11653.08</v>
      </c>
      <c r="F781">
        <f>F780*(1+B781)</f>
        <v>140.60897352532825</v>
      </c>
      <c r="G781">
        <f>G780*(1+C781)</f>
        <v>149.4231119347636</v>
      </c>
      <c r="H781">
        <f t="shared" si="25"/>
        <v>95.464543681303155</v>
      </c>
    </row>
    <row r="782" spans="1:8" x14ac:dyDescent="0.45">
      <c r="A782" s="2">
        <v>43096</v>
      </c>
      <c r="B782">
        <v>1.2386383968455201E-2</v>
      </c>
      <c r="C782">
        <v>9.7720444909643305E-3</v>
      </c>
      <c r="D782">
        <f t="shared" si="24"/>
        <v>-2.61433947749087E-3</v>
      </c>
      <c r="E782">
        <v>11617.75</v>
      </c>
      <c r="F782">
        <f>F781*(1+B782)</f>
        <v>142.35061026082332</v>
      </c>
      <c r="G782">
        <f>G781*(1+C782)</f>
        <v>150.88328123256846</v>
      </c>
      <c r="H782">
        <f t="shared" si="25"/>
        <v>95.175112704406033</v>
      </c>
    </row>
    <row r="783" spans="1:8" x14ac:dyDescent="0.45">
      <c r="A783" s="2">
        <v>43097</v>
      </c>
      <c r="B783">
        <v>1.2250573429996799E-2</v>
      </c>
      <c r="C783">
        <v>9.8291188318745705E-3</v>
      </c>
      <c r="D783">
        <f t="shared" si="24"/>
        <v>-2.4214545981222288E-3</v>
      </c>
      <c r="E783">
        <v>11683.99</v>
      </c>
      <c r="F783">
        <f>F782*(1+B783)</f>
        <v>144.09448686462838</v>
      </c>
      <c r="G783">
        <f>G782*(1+C783)</f>
        <v>152.36633093354655</v>
      </c>
      <c r="H783">
        <f t="shared" si="25"/>
        <v>95.717765065279664</v>
      </c>
    </row>
    <row r="784" spans="1:8" x14ac:dyDescent="0.45">
      <c r="A784" s="2">
        <v>43098</v>
      </c>
      <c r="B784">
        <v>9.3758551771760592E-3</v>
      </c>
      <c r="C784">
        <v>1.09176695165068E-3</v>
      </c>
      <c r="D784">
        <f t="shared" si="24"/>
        <v>-8.2840882255253798E-3</v>
      </c>
      <c r="E784">
        <v>11709.3</v>
      </c>
      <c r="F784">
        <f>F783*(1+B784)</f>
        <v>145.44549590530065</v>
      </c>
      <c r="G784">
        <f>G783*(1+C784)</f>
        <v>152.53267945820406</v>
      </c>
      <c r="H784">
        <f t="shared" si="25"/>
        <v>95.925110041935952</v>
      </c>
    </row>
    <row r="785" spans="1:8" x14ac:dyDescent="0.45">
      <c r="A785" s="2">
        <v>43101</v>
      </c>
      <c r="B785">
        <v>-2.5999999999999998E-4</v>
      </c>
      <c r="C785" s="3">
        <v>1.3552527156068799E-20</v>
      </c>
      <c r="D785">
        <f t="shared" si="24"/>
        <v>2.5999999999999998E-4</v>
      </c>
      <c r="E785">
        <v>11709.3</v>
      </c>
      <c r="F785">
        <f>F784*(1+B785)</f>
        <v>145.40768007636527</v>
      </c>
      <c r="G785">
        <f>G784*(1+C785)</f>
        <v>152.53267945820406</v>
      </c>
      <c r="H785">
        <f t="shared" si="25"/>
        <v>95.925110041935952</v>
      </c>
    </row>
    <row r="786" spans="1:8" x14ac:dyDescent="0.45">
      <c r="A786" s="2">
        <v>43102</v>
      </c>
      <c r="B786">
        <v>2.6846045704602601E-2</v>
      </c>
      <c r="C786">
        <v>1.30004025859771E-2</v>
      </c>
      <c r="D786">
        <f t="shared" si="24"/>
        <v>-1.3845643118625501E-2</v>
      </c>
      <c r="E786">
        <v>12068.99</v>
      </c>
      <c r="F786">
        <f>F785*(1+B786)</f>
        <v>149.3113013014956</v>
      </c>
      <c r="G786">
        <f>G785*(1+C786)</f>
        <v>154.5156656986785</v>
      </c>
      <c r="H786">
        <f t="shared" si="25"/>
        <v>98.871768068545904</v>
      </c>
    </row>
    <row r="787" spans="1:8" x14ac:dyDescent="0.45">
      <c r="A787" s="2">
        <v>43103</v>
      </c>
      <c r="B787">
        <v>6.16249927115654E-3</v>
      </c>
      <c r="C787">
        <v>-1.6741823942326799E-3</v>
      </c>
      <c r="D787">
        <f t="shared" si="24"/>
        <v>-7.8366816653892193E-3</v>
      </c>
      <c r="E787">
        <v>12088.99</v>
      </c>
      <c r="F787">
        <f>F786*(1+B787)</f>
        <v>150.23143208694151</v>
      </c>
      <c r="G787">
        <f>G786*(1+C787)</f>
        <v>154.25697829153265</v>
      </c>
      <c r="H787">
        <f t="shared" si="25"/>
        <v>99.03561238040389</v>
      </c>
    </row>
    <row r="788" spans="1:8" x14ac:dyDescent="0.45">
      <c r="A788" s="2">
        <v>43104</v>
      </c>
      <c r="B788">
        <v>4.2635606273481903E-3</v>
      </c>
      <c r="C788">
        <v>-4.5049699034211896E-3</v>
      </c>
      <c r="D788">
        <f t="shared" si="24"/>
        <v>-8.7685305307693799E-3</v>
      </c>
      <c r="E788">
        <v>12203.55</v>
      </c>
      <c r="F788">
        <f>F787*(1+B788)</f>
        <v>150.87195290577753</v>
      </c>
      <c r="G788">
        <f>G787*(1+C788)</f>
        <v>153.56205524693661</v>
      </c>
      <c r="H788">
        <f t="shared" si="25"/>
        <v>99.974112598726435</v>
      </c>
    </row>
    <row r="789" spans="1:8" x14ac:dyDescent="0.45">
      <c r="A789" s="2">
        <v>43105</v>
      </c>
      <c r="B789" s="3">
        <v>8.8961526980322406E-3</v>
      </c>
      <c r="C789">
        <v>1.3890702056854101E-2</v>
      </c>
      <c r="D789">
        <f t="shared" si="24"/>
        <v>4.9945493588218603E-3</v>
      </c>
      <c r="E789">
        <v>12211.63</v>
      </c>
      <c r="F789">
        <f>F788*(1+B789)</f>
        <v>152.21413283667766</v>
      </c>
      <c r="G789">
        <f>G788*(1+C789)</f>
        <v>155.69514000360999</v>
      </c>
      <c r="H789">
        <f t="shared" si="25"/>
        <v>100.04030570071707</v>
      </c>
    </row>
    <row r="790" spans="1:8" x14ac:dyDescent="0.45">
      <c r="A790" s="2">
        <v>43108</v>
      </c>
      <c r="B790">
        <v>1.7580960722583701E-2</v>
      </c>
      <c r="C790">
        <v>1.0466134735354101E-2</v>
      </c>
      <c r="D790">
        <f t="shared" si="24"/>
        <v>-7.1148259872296001E-3</v>
      </c>
      <c r="E790">
        <v>12235.19</v>
      </c>
      <c r="F790">
        <f>F789*(1+B790)</f>
        <v>154.89020352750143</v>
      </c>
      <c r="G790">
        <f>G789*(1+C790)</f>
        <v>157.32466631652758</v>
      </c>
      <c r="H790">
        <f t="shared" si="25"/>
        <v>100.23331430008578</v>
      </c>
    </row>
    <row r="791" spans="1:8" x14ac:dyDescent="0.45">
      <c r="A791" s="2">
        <v>43109</v>
      </c>
      <c r="B791">
        <v>-3.6145618748981601E-3</v>
      </c>
      <c r="C791">
        <v>-1.04116232326477E-2</v>
      </c>
      <c r="D791">
        <f t="shared" si="24"/>
        <v>-6.7970613577495401E-3</v>
      </c>
      <c r="E791">
        <v>12255.68</v>
      </c>
      <c r="F791">
        <f>F790*(1+B791)</f>
        <v>154.3303433030357</v>
      </c>
      <c r="G791">
        <f>G790*(1+C791)</f>
        <v>155.68666116563787</v>
      </c>
      <c r="H791">
        <f t="shared" si="25"/>
        <v>100.40117279758429</v>
      </c>
    </row>
    <row r="792" spans="1:8" x14ac:dyDescent="0.45">
      <c r="A792" s="2">
        <v>43110</v>
      </c>
      <c r="B792">
        <v>1.49919588413673E-2</v>
      </c>
      <c r="C792">
        <v>1.06098231544901E-2</v>
      </c>
      <c r="D792">
        <f t="shared" si="24"/>
        <v>-4.3821356868771998E-3</v>
      </c>
      <c r="E792">
        <v>12289.17</v>
      </c>
      <c r="F792">
        <f>F791*(1+B792)</f>
        <v>156.64405745780891</v>
      </c>
      <c r="G792">
        <f>G791*(1+C792)</f>
        <v>157.33846910811829</v>
      </c>
      <c r="H792">
        <f t="shared" si="25"/>
        <v>100.67553009779049</v>
      </c>
    </row>
    <row r="793" spans="1:8" x14ac:dyDescent="0.45">
      <c r="A793" s="2">
        <v>43111</v>
      </c>
      <c r="B793">
        <v>-1.3605641208995999E-2</v>
      </c>
      <c r="C793">
        <v>-8.4197395229162995E-3</v>
      </c>
      <c r="D793">
        <f t="shared" si="24"/>
        <v>5.1859016860796997E-3</v>
      </c>
      <c r="E793">
        <v>12295.52</v>
      </c>
      <c r="F793">
        <f>F792*(1+B793)</f>
        <v>154.5128146145166</v>
      </c>
      <c r="G793">
        <f>G792*(1+C793)</f>
        <v>156.01372018129351</v>
      </c>
      <c r="H793">
        <f t="shared" si="25"/>
        <v>100.72755066680541</v>
      </c>
    </row>
    <row r="794" spans="1:8" x14ac:dyDescent="0.45">
      <c r="A794" s="2">
        <v>43112</v>
      </c>
      <c r="B794">
        <v>3.1413717335433602E-4</v>
      </c>
      <c r="C794" s="3">
        <v>5.2033019771738698E-5</v>
      </c>
      <c r="D794">
        <f t="shared" si="24"/>
        <v>-2.6210415358259731E-4</v>
      </c>
      <c r="E794">
        <v>12468.93</v>
      </c>
      <c r="F794">
        <f>F793*(1+B794)</f>
        <v>154.56135283334663</v>
      </c>
      <c r="G794">
        <f>G793*(1+C794)</f>
        <v>156.02183804628035</v>
      </c>
      <c r="H794">
        <f t="shared" si="25"/>
        <v>102.14816277277008</v>
      </c>
    </row>
    <row r="795" spans="1:8" x14ac:dyDescent="0.45">
      <c r="A795" s="2">
        <v>43115</v>
      </c>
      <c r="B795">
        <v>-1.91054892774697E-2</v>
      </c>
      <c r="C795">
        <v>-1.7068515407791E-3</v>
      </c>
      <c r="D795">
        <f t="shared" si="24"/>
        <v>1.7398637736690599E-2</v>
      </c>
      <c r="E795">
        <v>12470.42</v>
      </c>
      <c r="F795">
        <f>F794*(1+B795)</f>
        <v>151.60838256407791</v>
      </c>
      <c r="G795">
        <f>G794*(1+C795)</f>
        <v>155.75553193161588</v>
      </c>
      <c r="H795">
        <f t="shared" si="25"/>
        <v>102.16036917400348</v>
      </c>
    </row>
    <row r="796" spans="1:8" x14ac:dyDescent="0.45">
      <c r="A796" s="2">
        <v>43116</v>
      </c>
      <c r="B796">
        <v>1.5426111267856001E-2</v>
      </c>
      <c r="C796">
        <v>-2.6901287905775999E-3</v>
      </c>
      <c r="D796">
        <f t="shared" si="24"/>
        <v>-1.81162400584336E-2</v>
      </c>
      <c r="E796">
        <v>12787.28</v>
      </c>
      <c r="F796">
        <f>F795*(1+B796)</f>
        <v>153.94711034265106</v>
      </c>
      <c r="G796">
        <f>G795*(1+C796)</f>
        <v>155.33652949087491</v>
      </c>
      <c r="H796">
        <f t="shared" si="25"/>
        <v>104.75615460676957</v>
      </c>
    </row>
    <row r="797" spans="1:8" x14ac:dyDescent="0.45">
      <c r="A797" s="2">
        <v>43117</v>
      </c>
      <c r="B797">
        <v>-5.6707659855683903E-3</v>
      </c>
      <c r="C797">
        <v>-1.90651040702603E-2</v>
      </c>
      <c r="D797">
        <f t="shared" si="24"/>
        <v>-1.339433808469191E-2</v>
      </c>
      <c r="E797">
        <v>12868.78</v>
      </c>
      <c r="F797">
        <f>F796*(1+B797)</f>
        <v>153.0741123057434</v>
      </c>
      <c r="G797">
        <f>G796*(1+C797)</f>
        <v>152.37502239021833</v>
      </c>
      <c r="H797">
        <f t="shared" si="25"/>
        <v>105.42382017759087</v>
      </c>
    </row>
    <row r="798" spans="1:8" x14ac:dyDescent="0.45">
      <c r="A798" s="2">
        <v>43118</v>
      </c>
      <c r="B798">
        <v>-4.0741979238229E-3</v>
      </c>
      <c r="C798">
        <v>-6.7431174421699299E-3</v>
      </c>
      <c r="D798">
        <f t="shared" si="24"/>
        <v>-2.6689195183470299E-3</v>
      </c>
      <c r="E798">
        <v>13094.92</v>
      </c>
      <c r="F798">
        <f>F797*(1+B798)</f>
        <v>152.45045807519631</v>
      </c>
      <c r="G798">
        <f>G797*(1+C798)</f>
        <v>151.34753971898783</v>
      </c>
      <c r="H798">
        <f t="shared" si="25"/>
        <v>107.2764078117691</v>
      </c>
    </row>
    <row r="799" spans="1:8" x14ac:dyDescent="0.45">
      <c r="A799" s="2">
        <v>43119</v>
      </c>
      <c r="B799">
        <v>1.42427345975188E-2</v>
      </c>
      <c r="C799">
        <v>1.6561235510634899E-2</v>
      </c>
      <c r="D799">
        <f t="shared" si="24"/>
        <v>2.3185009131160995E-3</v>
      </c>
      <c r="E799">
        <v>13179.52</v>
      </c>
      <c r="F799">
        <f>F798*(1+B799)</f>
        <v>154.62176948883152</v>
      </c>
      <c r="G799">
        <f>G798*(1+C799)</f>
        <v>153.85404196822915</v>
      </c>
      <c r="H799">
        <f t="shared" si="25"/>
        <v>107.96946925092838</v>
      </c>
    </row>
    <row r="800" spans="1:8" x14ac:dyDescent="0.45">
      <c r="A800" s="2">
        <v>43122</v>
      </c>
      <c r="B800">
        <v>1.5226098356001101E-2</v>
      </c>
      <c r="C800">
        <v>8.9151163167721804E-3</v>
      </c>
      <c r="D800">
        <f t="shared" si="24"/>
        <v>-6.3109820392289202E-3</v>
      </c>
      <c r="E800">
        <v>13204.58</v>
      </c>
      <c r="F800">
        <f>F799*(1+B800)</f>
        <v>156.9760557590474</v>
      </c>
      <c r="G800">
        <f>G799*(1+C800)</f>
        <v>155.22566864818148</v>
      </c>
      <c r="H800">
        <f t="shared" si="25"/>
        <v>108.17476617368644</v>
      </c>
    </row>
    <row r="801" spans="1:8" x14ac:dyDescent="0.45">
      <c r="A801" s="2">
        <v>43123</v>
      </c>
      <c r="B801">
        <v>1.23924573834701E-2</v>
      </c>
      <c r="C801">
        <v>2.5235017325712398E-3</v>
      </c>
      <c r="D801">
        <f t="shared" si="24"/>
        <v>-9.8689556508988613E-3</v>
      </c>
      <c r="E801">
        <v>13490.45</v>
      </c>
      <c r="F801">
        <f>F800*(1+B801)</f>
        <v>158.92137484026662</v>
      </c>
      <c r="G801">
        <f>G800*(1+C801)</f>
        <v>155.61738089195472</v>
      </c>
      <c r="H801">
        <f t="shared" si="25"/>
        <v>110.51667484522858</v>
      </c>
    </row>
    <row r="802" spans="1:8" x14ac:dyDescent="0.45">
      <c r="A802" s="2">
        <v>43124</v>
      </c>
      <c r="B802" s="3">
        <v>6.79558480960401E-3</v>
      </c>
      <c r="C802">
        <v>-3.7186437545441999E-3</v>
      </c>
      <c r="D802">
        <f t="shared" si="24"/>
        <v>-1.051422856414821E-2</v>
      </c>
      <c r="E802">
        <v>13620.93</v>
      </c>
      <c r="F802">
        <f>F801*(1+B802)</f>
        <v>160.0013385210525</v>
      </c>
      <c r="G802">
        <f>G801*(1+C802)</f>
        <v>155.03869529040233</v>
      </c>
      <c r="H802">
        <f t="shared" si="25"/>
        <v>111.58559513579007</v>
      </c>
    </row>
    <row r="803" spans="1:8" x14ac:dyDescent="0.45">
      <c r="A803" s="2">
        <v>43125</v>
      </c>
      <c r="B803">
        <v>-1.5827777494660999E-3</v>
      </c>
      <c r="C803">
        <v>3.4665099297900201E-3</v>
      </c>
      <c r="D803">
        <f t="shared" si="24"/>
        <v>5.0492876792561196E-3</v>
      </c>
      <c r="E803">
        <v>13388.16</v>
      </c>
      <c r="F803">
        <f>F802*(1+B803)</f>
        <v>159.74809196255657</v>
      </c>
      <c r="G803">
        <f>G802*(1+C803)</f>
        <v>155.57613846712817</v>
      </c>
      <c r="H803">
        <f t="shared" si="25"/>
        <v>109.6786931122309</v>
      </c>
    </row>
    <row r="804" spans="1:8" x14ac:dyDescent="0.45">
      <c r="A804" s="2">
        <v>43126</v>
      </c>
      <c r="B804">
        <v>1.4361482155289901E-2</v>
      </c>
      <c r="C804">
        <v>7.7545990191271999E-3</v>
      </c>
      <c r="D804">
        <f t="shared" si="24"/>
        <v>-6.6068831361627009E-3</v>
      </c>
      <c r="E804">
        <v>13723.96</v>
      </c>
      <c r="F804">
        <f>F803*(1+B804)</f>
        <v>162.04231133461846</v>
      </c>
      <c r="G804">
        <f>G803*(1+C804)</f>
        <v>156.78256903788497</v>
      </c>
      <c r="H804">
        <f t="shared" si="25"/>
        <v>112.42963910832648</v>
      </c>
    </row>
    <row r="805" spans="1:8" x14ac:dyDescent="0.45">
      <c r="A805" s="2">
        <v>43129</v>
      </c>
      <c r="B805">
        <v>-7.8689539225748704E-3</v>
      </c>
      <c r="C805" s="3">
        <v>-3.9701565485777803E-3</v>
      </c>
      <c r="D805">
        <f t="shared" si="24"/>
        <v>3.8987973739970901E-3</v>
      </c>
      <c r="E805">
        <v>13659.59</v>
      </c>
      <c r="F805">
        <f>F804*(1+B805)</f>
        <v>160.76720785321882</v>
      </c>
      <c r="G805">
        <f>G804*(1+C805)</f>
        <v>156.16011769471635</v>
      </c>
      <c r="H805">
        <f t="shared" si="25"/>
        <v>111.90230619061157</v>
      </c>
    </row>
    <row r="806" spans="1:8" x14ac:dyDescent="0.45">
      <c r="A806" s="2">
        <v>43130</v>
      </c>
      <c r="B806">
        <v>-1.61553938995543E-2</v>
      </c>
      <c r="C806">
        <v>-1.9275188308994599E-3</v>
      </c>
      <c r="D806">
        <f t="shared" si="24"/>
        <v>1.422787506865484E-2</v>
      </c>
      <c r="E806">
        <v>13389.38</v>
      </c>
      <c r="F806">
        <f>F805*(1+B806)</f>
        <v>158.16995028421854</v>
      </c>
      <c r="G806">
        <f>G805*(1+C806)</f>
        <v>155.8591161272243</v>
      </c>
      <c r="H806">
        <f t="shared" si="25"/>
        <v>109.68868761525424</v>
      </c>
    </row>
    <row r="807" spans="1:8" x14ac:dyDescent="0.45">
      <c r="A807" s="2">
        <v>43131</v>
      </c>
      <c r="B807">
        <v>3.4652182040768899E-3</v>
      </c>
      <c r="C807">
        <v>-1.5663390587429299E-3</v>
      </c>
      <c r="D807">
        <f t="shared" si="24"/>
        <v>-5.0315572628198196E-3</v>
      </c>
      <c r="E807">
        <v>13561.65</v>
      </c>
      <c r="F807">
        <f>F806*(1+B807)</f>
        <v>158.71804367528134</v>
      </c>
      <c r="G807">
        <f>G806*(1+C807)</f>
        <v>155.61498790597307</v>
      </c>
      <c r="H807">
        <f t="shared" si="25"/>
        <v>111.09996059544301</v>
      </c>
    </row>
    <row r="808" spans="1:8" x14ac:dyDescent="0.45">
      <c r="A808" s="2">
        <v>43132</v>
      </c>
      <c r="B808">
        <v>-1.65385405229782E-2</v>
      </c>
      <c r="C808">
        <v>-9.6716884559377003E-3</v>
      </c>
      <c r="D808">
        <f t="shared" si="24"/>
        <v>6.8668520670404996E-3</v>
      </c>
      <c r="E808">
        <v>13434.14</v>
      </c>
      <c r="F808">
        <f>F807*(1+B808)</f>
        <v>156.09307887822987</v>
      </c>
      <c r="G808">
        <f>G807*(1+C808)</f>
        <v>154.10992822387198</v>
      </c>
      <c r="H808">
        <f t="shared" si="25"/>
        <v>110.05537118519241</v>
      </c>
    </row>
    <row r="809" spans="1:8" x14ac:dyDescent="0.45">
      <c r="A809" s="2">
        <v>43133</v>
      </c>
      <c r="B809">
        <v>7.6764556642817299E-3</v>
      </c>
      <c r="C809">
        <v>7.0514356340728203E-3</v>
      </c>
      <c r="D809">
        <f t="shared" si="24"/>
        <v>-6.250200302089096E-4</v>
      </c>
      <c r="E809">
        <v>13538.66</v>
      </c>
      <c r="F809">
        <f>F808*(1+B809)</f>
        <v>157.29132047773982</v>
      </c>
      <c r="G809">
        <f>G808*(1+C809)</f>
        <v>155.19662446331418</v>
      </c>
      <c r="H809">
        <f t="shared" si="25"/>
        <v>110.91162155896225</v>
      </c>
    </row>
    <row r="810" spans="1:8" x14ac:dyDescent="0.45">
      <c r="A810" s="2">
        <v>43136</v>
      </c>
      <c r="B810">
        <v>-1.7030909473487399E-2</v>
      </c>
      <c r="C810" s="3">
        <v>-9.03250623447684E-5</v>
      </c>
      <c r="D810">
        <f t="shared" si="24"/>
        <v>1.6940584411142632E-2</v>
      </c>
      <c r="E810">
        <v>13479.83</v>
      </c>
      <c r="F810">
        <f>F809*(1+B810)</f>
        <v>154.61250623771812</v>
      </c>
      <c r="G810">
        <f>G809*(1+C810)</f>
        <v>155.18260631853383</v>
      </c>
      <c r="H810">
        <f t="shared" si="25"/>
        <v>110.42967351563198</v>
      </c>
    </row>
    <row r="811" spans="1:8" x14ac:dyDescent="0.45">
      <c r="A811" s="2">
        <v>43137</v>
      </c>
      <c r="B811">
        <v>-5.6272404180350101E-2</v>
      </c>
      <c r="C811">
        <v>-1.08987538480287E-2</v>
      </c>
      <c r="D811">
        <f t="shared" si="24"/>
        <v>4.5373650332321401E-2</v>
      </c>
      <c r="E811">
        <v>12686.6</v>
      </c>
      <c r="F811">
        <f>F810*(1+B811)</f>
        <v>145.91208879537234</v>
      </c>
      <c r="G811">
        <f>G810*(1+C811)</f>
        <v>153.49130929077259</v>
      </c>
      <c r="H811">
        <f t="shared" si="25"/>
        <v>103.93136234087646</v>
      </c>
    </row>
    <row r="812" spans="1:8" x14ac:dyDescent="0.45">
      <c r="A812" s="2">
        <v>43138</v>
      </c>
      <c r="B812">
        <v>-1.44869438387014E-2</v>
      </c>
      <c r="C812">
        <v>-1.8176683230432599E-2</v>
      </c>
      <c r="D812">
        <f t="shared" si="24"/>
        <v>-3.6897393917311987E-3</v>
      </c>
      <c r="E812">
        <v>12433.29</v>
      </c>
      <c r="F812">
        <f>F811*(1+B812)</f>
        <v>143.79826855960616</v>
      </c>
      <c r="G812">
        <f>G811*(1+C812)</f>
        <v>150.70134638316986</v>
      </c>
      <c r="H812">
        <f t="shared" si="25"/>
        <v>101.85619220903914</v>
      </c>
    </row>
    <row r="813" spans="1:8" x14ac:dyDescent="0.45">
      <c r="A813" s="2">
        <v>43139</v>
      </c>
      <c r="B813">
        <v>2.3912850931435401E-3</v>
      </c>
      <c r="C813">
        <v>-1.86672009982882E-3</v>
      </c>
      <c r="D813">
        <f t="shared" si="24"/>
        <v>-4.2580051929723599E-3</v>
      </c>
      <c r="E813">
        <v>12380.38</v>
      </c>
      <c r="F813">
        <f>F812*(1+B813)</f>
        <v>144.14213121563259</v>
      </c>
      <c r="G813">
        <f>G812*(1+C813)</f>
        <v>150.42002915080514</v>
      </c>
      <c r="H813">
        <f t="shared" si="25"/>
        <v>101.42274208201883</v>
      </c>
    </row>
    <row r="814" spans="1:8" x14ac:dyDescent="0.45">
      <c r="A814" s="2">
        <v>43140</v>
      </c>
      <c r="B814">
        <v>-4.26485383614231E-2</v>
      </c>
      <c r="C814">
        <v>-1.0163832539258099E-2</v>
      </c>
      <c r="D814">
        <f t="shared" si="24"/>
        <v>3.2484705822164998E-2</v>
      </c>
      <c r="E814">
        <v>11901.67</v>
      </c>
      <c r="F814">
        <f>F813*(1+B814)</f>
        <v>137.9946800029854</v>
      </c>
      <c r="G814">
        <f>G813*(1+C814)</f>
        <v>148.89118516396601</v>
      </c>
      <c r="H814">
        <f t="shared" si="25"/>
        <v>97.501046555542004</v>
      </c>
    </row>
    <row r="815" spans="1:8" x14ac:dyDescent="0.45">
      <c r="A815" s="2">
        <v>43143</v>
      </c>
      <c r="B815">
        <v>4.9354339859271502E-3</v>
      </c>
      <c r="C815">
        <v>-1.0036114543733999E-2</v>
      </c>
      <c r="D815">
        <f t="shared" si="24"/>
        <v>-1.4971548529661149E-2</v>
      </c>
      <c r="E815">
        <v>11900.31</v>
      </c>
      <c r="F815">
        <f>F814*(1+B815)</f>
        <v>138.67574363654927</v>
      </c>
      <c r="G815">
        <f>G814*(1+C815)</f>
        <v>147.39689617510814</v>
      </c>
      <c r="H815">
        <f t="shared" si="25"/>
        <v>97.489905142335658</v>
      </c>
    </row>
    <row r="816" spans="1:8" x14ac:dyDescent="0.45">
      <c r="A816" s="2">
        <v>43144</v>
      </c>
      <c r="B816">
        <v>1.9307903718218701E-2</v>
      </c>
      <c r="C816">
        <v>2.7279177069163799E-3</v>
      </c>
      <c r="D816">
        <f t="shared" si="24"/>
        <v>-1.6579986011302322E-2</v>
      </c>
      <c r="E816">
        <v>12004.51</v>
      </c>
      <c r="F816">
        <f>F815*(1+B816)</f>
        <v>141.35328154273614</v>
      </c>
      <c r="G816">
        <f>G815*(1+C816)</f>
        <v>147.79898277812873</v>
      </c>
      <c r="H816">
        <f t="shared" si="25"/>
        <v>98.343534007115764</v>
      </c>
    </row>
    <row r="817" spans="1:8" x14ac:dyDescent="0.45">
      <c r="A817" s="2">
        <v>43145</v>
      </c>
      <c r="B817">
        <v>1.51799191703097E-2</v>
      </c>
      <c r="C817">
        <v>3.45942714055762E-3</v>
      </c>
      <c r="D817">
        <f t="shared" si="24"/>
        <v>-1.172049202975208E-2</v>
      </c>
      <c r="E817">
        <v>12260.99</v>
      </c>
      <c r="F817">
        <f>F816*(1+B817)</f>
        <v>143.49901293101291</v>
      </c>
      <c r="G817">
        <f>G816*(1+C817)</f>
        <v>148.31028259049822</v>
      </c>
      <c r="H817">
        <f t="shared" si="25"/>
        <v>100.44467346238257</v>
      </c>
    </row>
    <row r="818" spans="1:8" x14ac:dyDescent="0.45">
      <c r="A818" s="2">
        <v>43146</v>
      </c>
      <c r="B818">
        <v>2.22730172751072E-2</v>
      </c>
      <c r="C818">
        <v>5.7648144430406702E-3</v>
      </c>
      <c r="D818">
        <f t="shared" si="24"/>
        <v>-1.650820283206653E-2</v>
      </c>
      <c r="E818">
        <v>12535.51</v>
      </c>
      <c r="F818">
        <f>F817*(1+B818)</f>
        <v>146.69516892498618</v>
      </c>
      <c r="G818">
        <f>G817*(1+C818)</f>
        <v>149.16526384962737</v>
      </c>
      <c r="H818">
        <f t="shared" si="25"/>
        <v>102.69360048694531</v>
      </c>
    </row>
    <row r="819" spans="1:8" x14ac:dyDescent="0.45">
      <c r="A819" s="2">
        <v>43147</v>
      </c>
      <c r="B819">
        <v>-2.5999999999999998E-4</v>
      </c>
      <c r="C819" s="3">
        <v>1.3552527156068799E-20</v>
      </c>
      <c r="D819">
        <f t="shared" si="24"/>
        <v>2.5999999999999998E-4</v>
      </c>
      <c r="E819">
        <v>12535.51</v>
      </c>
      <c r="F819">
        <f>F818*(1+B819)</f>
        <v>146.65702818106567</v>
      </c>
      <c r="G819">
        <f>G818*(1+C819)</f>
        <v>149.16526384962737</v>
      </c>
      <c r="H819">
        <f t="shared" si="25"/>
        <v>102.69360048694531</v>
      </c>
    </row>
    <row r="820" spans="1:8" x14ac:dyDescent="0.45">
      <c r="A820" s="2">
        <v>43150</v>
      </c>
      <c r="B820">
        <v>-2.5999999999999998E-4</v>
      </c>
      <c r="C820" s="3">
        <v>1.3552527156068799E-20</v>
      </c>
      <c r="D820">
        <f t="shared" si="24"/>
        <v>2.5999999999999998E-4</v>
      </c>
      <c r="E820">
        <v>12535.51</v>
      </c>
      <c r="F820">
        <f>F819*(1+B820)</f>
        <v>146.61889735373859</v>
      </c>
      <c r="G820">
        <f>G819*(1+C820)</f>
        <v>149.16526384962737</v>
      </c>
      <c r="H820">
        <f t="shared" si="25"/>
        <v>102.69360048694531</v>
      </c>
    </row>
    <row r="821" spans="1:8" x14ac:dyDescent="0.45">
      <c r="A821" s="2">
        <v>43151</v>
      </c>
      <c r="B821">
        <v>7.0084520206016598E-4</v>
      </c>
      <c r="C821">
        <v>-1.19382942641973E-2</v>
      </c>
      <c r="D821">
        <f t="shared" si="24"/>
        <v>-1.2639139466257466E-2</v>
      </c>
      <c r="E821">
        <v>12396.87</v>
      </c>
      <c r="F821">
        <f>F820*(1+B821)</f>
        <v>146.72165450448031</v>
      </c>
      <c r="G821">
        <f>G820*(1+C821)</f>
        <v>147.38448503579389</v>
      </c>
      <c r="H821">
        <f t="shared" si="25"/>
        <v>101.55783171714575</v>
      </c>
    </row>
    <row r="822" spans="1:8" x14ac:dyDescent="0.45">
      <c r="A822" s="2">
        <v>43152</v>
      </c>
      <c r="B822">
        <v>1.19608086000527E-2</v>
      </c>
      <c r="C822">
        <v>5.0146202261078096E-3</v>
      </c>
      <c r="D822">
        <f t="shared" si="24"/>
        <v>-6.9461883739448905E-3</v>
      </c>
      <c r="E822">
        <v>12686.88</v>
      </c>
      <c r="F822">
        <f>F821*(1+B822)</f>
        <v>148.47656413149144</v>
      </c>
      <c r="G822">
        <f>G821*(1+C822)</f>
        <v>148.12356225546887</v>
      </c>
      <c r="H822">
        <f t="shared" si="25"/>
        <v>103.93365616124245</v>
      </c>
    </row>
    <row r="823" spans="1:8" x14ac:dyDescent="0.45">
      <c r="A823" s="2">
        <v>43153</v>
      </c>
      <c r="B823">
        <v>-1.1366674245358499E-2</v>
      </c>
      <c r="C823">
        <v>2.5877222082148401E-3</v>
      </c>
      <c r="D823">
        <f t="shared" si="24"/>
        <v>1.3954396453573339E-2</v>
      </c>
      <c r="E823">
        <v>12528.64</v>
      </c>
      <c r="F823">
        <f>F822*(1+B823)</f>
        <v>146.78887939393869</v>
      </c>
      <c r="G823">
        <f>G822*(1+C823)</f>
        <v>148.50686488707726</v>
      </c>
      <c r="H823">
        <f t="shared" si="25"/>
        <v>102.63731996582209</v>
      </c>
    </row>
    <row r="824" spans="1:8" x14ac:dyDescent="0.45">
      <c r="A824" s="2">
        <v>43154</v>
      </c>
      <c r="B824">
        <v>1.5548304080153799E-2</v>
      </c>
      <c r="C824">
        <v>9.1594499417594708E-3</v>
      </c>
      <c r="D824">
        <f t="shared" si="24"/>
        <v>-6.3888541383943283E-3</v>
      </c>
      <c r="E824">
        <v>12735.06</v>
      </c>
      <c r="F824">
        <f>F823*(1+B824)</f>
        <v>149.07119752634068</v>
      </c>
      <c r="G824">
        <f>G823*(1+C824)</f>
        <v>149.8671060820181</v>
      </c>
      <c r="H824">
        <f t="shared" si="25"/>
        <v>104.32835710850836</v>
      </c>
    </row>
    <row r="825" spans="1:8" x14ac:dyDescent="0.45">
      <c r="A825" s="2">
        <v>43157</v>
      </c>
      <c r="B825">
        <v>-2.0280369535652701E-3</v>
      </c>
      <c r="C825">
        <v>-6.4512251495855502E-3</v>
      </c>
      <c r="D825">
        <f t="shared" si="24"/>
        <v>-4.4231881960202796E-3</v>
      </c>
      <c r="E825">
        <v>12834.06</v>
      </c>
      <c r="F825">
        <f>F824*(1+B825)</f>
        <v>148.76887562904503</v>
      </c>
      <c r="G825">
        <f>G824*(1+C825)</f>
        <v>148.90027963816618</v>
      </c>
      <c r="H825">
        <f t="shared" si="25"/>
        <v>105.1393864522054</v>
      </c>
    </row>
    <row r="826" spans="1:8" x14ac:dyDescent="0.45">
      <c r="A826" s="2">
        <v>43158</v>
      </c>
      <c r="B826">
        <v>-1.48901823407958E-2</v>
      </c>
      <c r="C826">
        <v>-1.1083210556415E-2</v>
      </c>
      <c r="D826">
        <f t="shared" si="24"/>
        <v>3.8069717843807992E-3</v>
      </c>
      <c r="E826">
        <v>12646.54</v>
      </c>
      <c r="F826">
        <f>F825*(1+B826)</f>
        <v>146.55367994429338</v>
      </c>
      <c r="G826">
        <f>G825*(1+C826)</f>
        <v>147.24998648702731</v>
      </c>
      <c r="H826">
        <f t="shared" si="25"/>
        <v>103.60318218422493</v>
      </c>
    </row>
    <row r="827" spans="1:8" x14ac:dyDescent="0.45">
      <c r="A827" s="2">
        <v>43159</v>
      </c>
      <c r="B827">
        <v>-6.3894967052684102E-3</v>
      </c>
      <c r="C827">
        <v>5.1357344273362995E-4</v>
      </c>
      <c r="D827">
        <f t="shared" si="24"/>
        <v>6.9030701480020402E-3</v>
      </c>
      <c r="E827">
        <v>12382.08</v>
      </c>
      <c r="F827">
        <f>F826*(1+B827)</f>
        <v>145.61727568914435</v>
      </c>
      <c r="G827">
        <f>G826*(1+C827)</f>
        <v>147.32561016952994</v>
      </c>
      <c r="H827">
        <f t="shared" si="25"/>
        <v>101.43666884852675</v>
      </c>
    </row>
    <row r="828" spans="1:8" x14ac:dyDescent="0.45">
      <c r="A828" s="2">
        <v>43160</v>
      </c>
      <c r="B828">
        <v>6.70481413387414E-3</v>
      </c>
      <c r="C828">
        <v>5.0725041092869699E-4</v>
      </c>
      <c r="D828">
        <f t="shared" si="24"/>
        <v>-6.1975637229454428E-3</v>
      </c>
      <c r="E828">
        <v>12428.88</v>
      </c>
      <c r="F828">
        <f>F827*(1+B828)</f>
        <v>146.59361245732117</v>
      </c>
      <c r="G828">
        <f>G827*(1+C828)</f>
        <v>147.40034114582875</v>
      </c>
      <c r="H828">
        <f t="shared" si="25"/>
        <v>101.82006453827444</v>
      </c>
    </row>
    <row r="829" spans="1:8" x14ac:dyDescent="0.45">
      <c r="A829" s="2">
        <v>43161</v>
      </c>
      <c r="B829">
        <v>-1.5137506835058901E-2</v>
      </c>
      <c r="C829" s="3">
        <v>-1.38151958492357E-3</v>
      </c>
      <c r="D829">
        <f t="shared" si="24"/>
        <v>1.375598725013533E-2</v>
      </c>
      <c r="E829">
        <v>12203.91</v>
      </c>
      <c r="F829">
        <f>F828*(1+B829)</f>
        <v>144.37455064677249</v>
      </c>
      <c r="G829">
        <f>G828*(1+C829)</f>
        <v>147.19670468771136</v>
      </c>
      <c r="H829">
        <f t="shared" si="25"/>
        <v>99.977061796339882</v>
      </c>
    </row>
    <row r="830" spans="1:8" x14ac:dyDescent="0.45">
      <c r="A830" s="2">
        <v>43164</v>
      </c>
      <c r="B830">
        <v>-1.46887008899534E-2</v>
      </c>
      <c r="C830">
        <v>7.1054373788351404E-3</v>
      </c>
      <c r="D830">
        <f t="shared" si="24"/>
        <v>2.1794138268788541E-2</v>
      </c>
      <c r="E830">
        <v>11991.79</v>
      </c>
      <c r="F830">
        <f>F829*(1+B830)</f>
        <v>142.25387605620062</v>
      </c>
      <c r="G830">
        <f>G829*(1+C830)</f>
        <v>148.24260165524078</v>
      </c>
      <c r="H830">
        <f t="shared" si="25"/>
        <v>98.239329024774094</v>
      </c>
    </row>
    <row r="831" spans="1:8" x14ac:dyDescent="0.45">
      <c r="A831" s="2">
        <v>43165</v>
      </c>
      <c r="B831">
        <v>2.4801614309044699E-2</v>
      </c>
      <c r="C831">
        <v>8.1649963590129798E-3</v>
      </c>
      <c r="D831">
        <f t="shared" si="24"/>
        <v>-1.6636617950031719E-2</v>
      </c>
      <c r="E831">
        <v>12311.54</v>
      </c>
      <c r="F831">
        <f>F830*(1+B831)</f>
        <v>145.78200182411314</v>
      </c>
      <c r="G831">
        <f>G830*(1+C831)</f>
        <v>149.45300195800641</v>
      </c>
      <c r="H831">
        <f t="shared" si="25"/>
        <v>100.85878996060364</v>
      </c>
    </row>
    <row r="832" spans="1:8" x14ac:dyDescent="0.45">
      <c r="A832" s="2">
        <v>43166</v>
      </c>
      <c r="B832">
        <v>-6.8055282885590204E-3</v>
      </c>
      <c r="C832">
        <v>-1.65130330154906E-3</v>
      </c>
      <c r="D832">
        <f t="shared" si="24"/>
        <v>5.1542249870099605E-3</v>
      </c>
      <c r="E832">
        <v>12180.29</v>
      </c>
      <c r="F832">
        <f>F831*(1+B832)</f>
        <v>144.78987828673635</v>
      </c>
      <c r="G832">
        <f>G831*(1+C832)</f>
        <v>149.20620972244674</v>
      </c>
      <c r="H832">
        <f t="shared" si="25"/>
        <v>99.783561664035616</v>
      </c>
    </row>
    <row r="833" spans="1:8" x14ac:dyDescent="0.45">
      <c r="A833" s="2">
        <v>43167</v>
      </c>
      <c r="B833">
        <v>1.5965518974578399E-2</v>
      </c>
      <c r="C833">
        <v>-3.7602156210695E-4</v>
      </c>
      <c r="D833">
        <f t="shared" si="24"/>
        <v>-1.6341540536685347E-2</v>
      </c>
      <c r="E833">
        <v>12334.83</v>
      </c>
      <c r="F833">
        <f>F832*(1+B833)</f>
        <v>147.10152383585014</v>
      </c>
      <c r="G833">
        <f>G832*(1+C833)</f>
        <v>149.15010497039086</v>
      </c>
      <c r="H833">
        <f t="shared" si="25"/>
        <v>101.04958666176228</v>
      </c>
    </row>
    <row r="834" spans="1:8" x14ac:dyDescent="0.45">
      <c r="A834" s="2">
        <v>43168</v>
      </c>
      <c r="B834">
        <v>5.5207275860727498E-3</v>
      </c>
      <c r="C834">
        <v>-3.7519203729507702E-4</v>
      </c>
      <c r="D834">
        <f t="shared" si="24"/>
        <v>-5.8959196233678264E-3</v>
      </c>
      <c r="E834">
        <v>12431.2</v>
      </c>
      <c r="F834">
        <f>F833*(1+B834)</f>
        <v>147.91363127644405</v>
      </c>
      <c r="G834">
        <f>G833*(1+C834)</f>
        <v>149.09414503864423</v>
      </c>
      <c r="H834">
        <f t="shared" si="25"/>
        <v>101.83907047844998</v>
      </c>
    </row>
    <row r="835" spans="1:8" x14ac:dyDescent="0.45">
      <c r="A835" s="2">
        <v>43171</v>
      </c>
      <c r="B835">
        <v>1.47212623265679E-2</v>
      </c>
      <c r="C835">
        <v>2.1753254337260599E-3</v>
      </c>
      <c r="D835">
        <f t="shared" si="24"/>
        <v>-1.2545936892841839E-2</v>
      </c>
      <c r="E835">
        <v>12697.31</v>
      </c>
      <c r="F835">
        <f>F834*(1+B835)</f>
        <v>150.09110664413984</v>
      </c>
      <c r="G835">
        <f>G834*(1+C835)</f>
        <v>149.41847332436643</v>
      </c>
      <c r="H835">
        <f t="shared" si="25"/>
        <v>104.0191009698764</v>
      </c>
    </row>
    <row r="836" spans="1:8" x14ac:dyDescent="0.45">
      <c r="A836" s="2">
        <v>43172</v>
      </c>
      <c r="B836">
        <v>1.16601322725671E-3</v>
      </c>
      <c r="C836">
        <v>6.7225969243678201E-3</v>
      </c>
      <c r="D836">
        <f t="shared" si="24"/>
        <v>5.5565836971111105E-3</v>
      </c>
      <c r="E836">
        <v>12746.78</v>
      </c>
      <c r="F836">
        <f>F835*(1+B836)</f>
        <v>150.26611485978049</v>
      </c>
      <c r="G836">
        <f>G835*(1+C836)</f>
        <v>150.42295349358056</v>
      </c>
      <c r="H836">
        <f t="shared" si="25"/>
        <v>104.42436987525714</v>
      </c>
    </row>
    <row r="837" spans="1:8" x14ac:dyDescent="0.45">
      <c r="A837" s="2">
        <v>43173</v>
      </c>
      <c r="B837">
        <v>-1.5536521404690799E-3</v>
      </c>
      <c r="C837">
        <v>7.8111379388342704E-4</v>
      </c>
      <c r="D837">
        <f t="shared" si="24"/>
        <v>2.3347659343525068E-3</v>
      </c>
      <c r="E837">
        <v>12684.52</v>
      </c>
      <c r="F837">
        <f>F836*(1+B837)</f>
        <v>150.03265358878861</v>
      </c>
      <c r="G837">
        <f>G836*(1+C837)</f>
        <v>150.54045093747106</v>
      </c>
      <c r="H837">
        <f t="shared" si="25"/>
        <v>103.91432253244324</v>
      </c>
    </row>
    <row r="838" spans="1:8" x14ac:dyDescent="0.45">
      <c r="A838" s="2">
        <v>43174</v>
      </c>
      <c r="B838">
        <v>8.2662870288001608E-3</v>
      </c>
      <c r="C838">
        <v>7.78294552312202E-3</v>
      </c>
      <c r="D838">
        <f t="shared" ref="D838:D849" si="26">C838-B838</f>
        <v>-4.8334150567814083E-4</v>
      </c>
      <c r="E838">
        <v>12719.84</v>
      </c>
      <c r="F838">
        <f>F837*(1+B838)</f>
        <v>151.27286656704607</v>
      </c>
      <c r="G838">
        <f>G837*(1+C838)</f>
        <v>151.71209906614362</v>
      </c>
      <c r="H838">
        <f t="shared" si="25"/>
        <v>104.20367158718445</v>
      </c>
    </row>
    <row r="839" spans="1:8" x14ac:dyDescent="0.45">
      <c r="A839" s="2">
        <v>43175</v>
      </c>
      <c r="B839">
        <v>4.0239665625353598E-3</v>
      </c>
      <c r="C839">
        <v>3.6002053873034198E-3</v>
      </c>
      <c r="D839">
        <f t="shared" si="26"/>
        <v>-4.2376117523194E-4</v>
      </c>
      <c r="E839">
        <v>12673.07</v>
      </c>
      <c r="F839">
        <f>F838*(1+B839)</f>
        <v>151.88158352393074</v>
      </c>
      <c r="G839">
        <f>G838*(1+C839)</f>
        <v>152.25829378252067</v>
      </c>
      <c r="H839">
        <f t="shared" ref="H839:H849" si="27">E839/$E$5*100</f>
        <v>103.82052166390451</v>
      </c>
    </row>
    <row r="840" spans="1:8" x14ac:dyDescent="0.45">
      <c r="A840" s="2">
        <v>43178</v>
      </c>
      <c r="B840" s="3">
        <v>-1.9580705232875302E-3</v>
      </c>
      <c r="C840" s="3">
        <v>-6.02972787587057E-3</v>
      </c>
      <c r="D840">
        <f t="shared" si="26"/>
        <v>-4.0716573525830402E-3</v>
      </c>
      <c r="E840">
        <v>12660.46</v>
      </c>
      <c r="F840">
        <f>F839*(1+B840)</f>
        <v>151.58418867220229</v>
      </c>
      <c r="G840">
        <f>G839*(1+C840)</f>
        <v>151.34021770416771</v>
      </c>
      <c r="H840">
        <f t="shared" si="27"/>
        <v>103.71721782527807</v>
      </c>
    </row>
    <row r="841" spans="1:8" x14ac:dyDescent="0.45">
      <c r="A841" s="2">
        <v>43179</v>
      </c>
      <c r="B841">
        <v>-4.9676928973574098E-3</v>
      </c>
      <c r="C841">
        <v>-8.6816132276942692E-3</v>
      </c>
      <c r="D841">
        <f t="shared" si="26"/>
        <v>-3.7139203303368593E-3</v>
      </c>
      <c r="E841">
        <v>12597.42</v>
      </c>
      <c r="F841">
        <f>F840*(1+B841)</f>
        <v>150.83116497478369</v>
      </c>
      <c r="G841">
        <f>G840*(1+C841)</f>
        <v>150.02634046826509</v>
      </c>
      <c r="H841">
        <f t="shared" si="27"/>
        <v>103.2007805543017</v>
      </c>
    </row>
    <row r="842" spans="1:8" x14ac:dyDescent="0.45">
      <c r="A842" s="2">
        <v>43180</v>
      </c>
      <c r="B842">
        <v>-4.8284107948007504E-3</v>
      </c>
      <c r="C842">
        <v>3.7654697773460799E-3</v>
      </c>
      <c r="D842">
        <f t="shared" si="26"/>
        <v>8.5938805721468298E-3</v>
      </c>
      <c r="E842">
        <v>12521.55</v>
      </c>
      <c r="F842">
        <f>F841*(1+B842)</f>
        <v>150.10289014962706</v>
      </c>
      <c r="G842">
        <f>G841*(1+C842)</f>
        <v>150.59126011910419</v>
      </c>
      <c r="H842">
        <f t="shared" si="27"/>
        <v>102.57923715726842</v>
      </c>
    </row>
    <row r="843" spans="1:8" x14ac:dyDescent="0.45">
      <c r="A843" s="2">
        <v>43181</v>
      </c>
      <c r="B843">
        <v>-7.4026407825164503E-3</v>
      </c>
      <c r="C843">
        <v>5.6896826780647404E-3</v>
      </c>
      <c r="D843">
        <f t="shared" si="26"/>
        <v>1.3092323460581191E-2</v>
      </c>
      <c r="E843">
        <v>12427.55</v>
      </c>
      <c r="F843">
        <f>F842*(1+B843)</f>
        <v>148.99173237343186</v>
      </c>
      <c r="G843">
        <f>G842*(1+C843)</f>
        <v>151.4480766032718</v>
      </c>
      <c r="H843">
        <f t="shared" si="27"/>
        <v>101.80916889153589</v>
      </c>
    </row>
    <row r="844" spans="1:8" x14ac:dyDescent="0.45">
      <c r="A844" s="2">
        <v>43182</v>
      </c>
      <c r="B844">
        <v>-2.95674639480237E-2</v>
      </c>
      <c r="C844">
        <v>-3.9038202636459702E-3</v>
      </c>
      <c r="D844">
        <f t="shared" si="26"/>
        <v>2.5663643684377728E-2</v>
      </c>
      <c r="E844">
        <v>12128.27</v>
      </c>
      <c r="F844">
        <f>F843*(1+B844)</f>
        <v>144.58642469792682</v>
      </c>
      <c r="G844">
        <f>G843*(1+C844)</f>
        <v>150.85685053293773</v>
      </c>
      <c r="H844">
        <f t="shared" si="27"/>
        <v>99.357402608892983</v>
      </c>
    </row>
    <row r="845" spans="1:8" x14ac:dyDescent="0.45">
      <c r="A845" s="2">
        <v>43185</v>
      </c>
      <c r="B845">
        <v>1.19043935065211E-2</v>
      </c>
      <c r="C845">
        <v>5.5076436348719697E-3</v>
      </c>
      <c r="D845">
        <f t="shared" si="26"/>
        <v>-6.3967498716491307E-3</v>
      </c>
      <c r="E845">
        <v>12197.7</v>
      </c>
      <c r="F845">
        <f>F844*(1+B845)</f>
        <v>146.30763839323191</v>
      </c>
      <c r="G845">
        <f>G844*(1+C845)</f>
        <v>151.6877163055523</v>
      </c>
      <c r="H845">
        <f t="shared" si="27"/>
        <v>99.926188137507992</v>
      </c>
    </row>
    <row r="846" spans="1:8" x14ac:dyDescent="0.45">
      <c r="A846" s="2">
        <v>43186</v>
      </c>
      <c r="B846" s="3">
        <v>1.20482484185263E-2</v>
      </c>
      <c r="C846">
        <v>-7.2136395250258401E-4</v>
      </c>
      <c r="D846">
        <f t="shared" si="26"/>
        <v>-1.2769612371028884E-2</v>
      </c>
      <c r="E846">
        <v>12301.55</v>
      </c>
      <c r="F846">
        <f>F845*(1+B846)</f>
        <v>148.07038916612149</v>
      </c>
      <c r="G846">
        <f>G845*(1+C846)</f>
        <v>151.57829425497204</v>
      </c>
      <c r="H846">
        <f t="shared" si="27"/>
        <v>100.77694972683058</v>
      </c>
    </row>
    <row r="847" spans="1:8" x14ac:dyDescent="0.45">
      <c r="A847" s="2">
        <v>43187</v>
      </c>
      <c r="B847">
        <v>-2.0309974532799199E-2</v>
      </c>
      <c r="C847">
        <v>-2.8508374583858199E-3</v>
      </c>
      <c r="D847">
        <f t="shared" si="26"/>
        <v>1.7459137074413378E-2</v>
      </c>
      <c r="E847">
        <v>12001.16</v>
      </c>
      <c r="F847">
        <f>F846*(1+B847)</f>
        <v>145.0630833330959</v>
      </c>
      <c r="G847">
        <f>G846*(1+C847)</f>
        <v>151.14616917583174</v>
      </c>
      <c r="H847">
        <f t="shared" si="27"/>
        <v>98.316090084879548</v>
      </c>
    </row>
    <row r="848" spans="1:8" x14ac:dyDescent="0.45">
      <c r="A848" s="2">
        <v>43188</v>
      </c>
      <c r="B848">
        <v>1.73309258059788E-3</v>
      </c>
      <c r="C848">
        <v>-9.8554368311660201E-3</v>
      </c>
      <c r="D848">
        <f t="shared" si="26"/>
        <v>-1.1588529411763901E-2</v>
      </c>
      <c r="E848">
        <v>11998.34</v>
      </c>
      <c r="F848">
        <f>F847*(1+B848)</f>
        <v>145.31449108653914</v>
      </c>
      <c r="G848">
        <f>G847*(1+C848)</f>
        <v>149.65655765324658</v>
      </c>
      <c r="H848">
        <f t="shared" si="27"/>
        <v>98.292988036907587</v>
      </c>
    </row>
    <row r="849" spans="1:8" x14ac:dyDescent="0.45">
      <c r="A849" s="2">
        <v>43189</v>
      </c>
      <c r="B849">
        <v>-2.5999999999999998E-4</v>
      </c>
      <c r="C849" s="3">
        <v>1.3552527156068799E-20</v>
      </c>
      <c r="D849">
        <f t="shared" si="26"/>
        <v>2.5999999999999998E-4</v>
      </c>
      <c r="E849">
        <v>11998.34</v>
      </c>
      <c r="F849">
        <f>F848*(1+B849)</f>
        <v>145.27670931885663</v>
      </c>
      <c r="G849">
        <f>G848*(1+C849)</f>
        <v>149.65655765324658</v>
      </c>
      <c r="H849">
        <f t="shared" si="27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E41"/>
  <sheetViews>
    <sheetView tabSelected="1" topLeftCell="I1" workbookViewId="0">
      <selection activeCell="D13" sqref="D13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354</v>
      </c>
      <c r="B2">
        <v>214</v>
      </c>
      <c r="D2" t="str">
        <f>INDEX(StockNames!$A$2:$A$385,PickedStock_NetDebt2EBITDA!A2,0)</f>
        <v>861_H1</v>
      </c>
      <c r="E2" t="str">
        <f>INDEX(StockNames!$A$2:$A$385,PickedStock_NetDebt2EBITDA!B2,0)</f>
        <v>330_H1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323</v>
      </c>
      <c r="B3">
        <v>143</v>
      </c>
      <c r="D3" t="str">
        <f>INDEX(StockNames!$A$2:$A$385,PickedStock_NetDebt2EBITDA!A3,0)</f>
        <v>69_H1</v>
      </c>
      <c r="E3" t="str">
        <f>INDEX(StockNames!$A$2:$A$385,PickedStock_NetDebt2EBITDA!B3,0)</f>
        <v>2038_H1</v>
      </c>
      <c r="G3" t="str">
        <f>D2</f>
        <v>861_H1</v>
      </c>
      <c r="H3" s="5"/>
      <c r="I3" s="6">
        <f>VLOOKUP($G3,FundamentalData_30032018!$A:$R,MATCH(I$2,FundamentalData_30032018!$A$1:$R$1,0),FALSE)</f>
        <v>-6.9720411300659197</v>
      </c>
      <c r="J3" s="6">
        <f>VLOOKUP($G3,FundamentalData_30032018!$A:$R,MATCH(J$2,FundamentalData_30032018!$A$1:$R$1,0),FALSE)</f>
        <v>1.01513538546978E-2</v>
      </c>
      <c r="K3" s="6">
        <f>VLOOKUP($G3,FundamentalData_30032018!$A:$R,MATCH(K$2,FundamentalData_30032018!$A$1:$R$1,0),FALSE)</f>
        <v>63.055050575095997</v>
      </c>
      <c r="L3" s="6">
        <f>VLOOKUP($G3,FundamentalData_30032018!$A:$R,MATCH(L$2,FundamentalData_30032018!$A$1:$R$1,0),FALSE)</f>
        <v>1.9403019773880199</v>
      </c>
      <c r="M3" s="6">
        <f>VLOOKUP($G3,FundamentalData_30032018!$A:$R,MATCH(M$2,FundamentalData_30032018!$A$1:$R$1,0),FALSE)</f>
        <v>0.48176430179100499</v>
      </c>
      <c r="N3" s="6">
        <f>VLOOKUP($G3,FundamentalData_30032018!$A:$R,MATCH(N$2,FundamentalData_30032018!$A$1:$R$1,0),FALSE)</f>
        <v>2.1278781136121201E-2</v>
      </c>
      <c r="O3" s="6">
        <f>VLOOKUP($G3,FundamentalData_30032018!$A:$R,MATCH(O$2,FundamentalData_30032018!$A$1:$R$1,0),FALSE)</f>
        <v>-8.5511828593377304E-2</v>
      </c>
      <c r="P3" s="6">
        <f>VLOOKUP($G3,FundamentalData_30032018!$A:$R,MATCH(P$2,FundamentalData_30032018!$A$1:$R$1,0),FALSE)</f>
        <v>1.25997828302184</v>
      </c>
      <c r="Q3" t="str">
        <f>VLOOKUP($G3,StockNames!$A:$B,2,FALSE)</f>
        <v>IT Services</v>
      </c>
      <c r="R3" t="str">
        <f>VLOOKUP($G3,StockNames!$A:$C,3,FALSE)</f>
        <v>Information Technology</v>
      </c>
      <c r="U3" t="str">
        <f>E2</f>
        <v>330_H1</v>
      </c>
      <c r="V3" s="6">
        <f>VLOOKUP($U3,[1]FundamentalData_30032018!$A:$R,MATCH(V$2,[1]FundamentalData_30032018!$A$1:$R$1,0),FALSE)</f>
        <v>0.58413302898407005</v>
      </c>
      <c r="W3" s="6">
        <f>VLOOKUP($U3,[1]FundamentalData_30032018!$A:$R,MATCH(W$2,[1]FundamentalData_30032018!$A$1:$R$1,0),FALSE)</f>
        <v>8.4385333545818703E-2</v>
      </c>
      <c r="X3" s="6">
        <f>VLOOKUP($U3,[1]FundamentalData_30032018!$A:$R,MATCH(X$2,[1]FundamentalData_30032018!$A$1:$R$1,0),FALSE)</f>
        <v>-11.920091762557099</v>
      </c>
      <c r="Y3" s="6">
        <f>VLOOKUP($U3,[1]FundamentalData_30032018!$A:$R,MATCH(Y$2,[1]FundamentalData_30032018!$A$1:$R$1,0),FALSE)</f>
        <v>0.328510783936179</v>
      </c>
      <c r="Z3" s="6">
        <f>VLOOKUP($U3,[1]FundamentalData_30032018!$A:$R,MATCH(Z$2,[1]FundamentalData_30032018!$A$1:$R$1,0),FALSE)</f>
        <v>0.40648312273922499</v>
      </c>
      <c r="AA3" s="6">
        <f>VLOOKUP($U3,[1]FundamentalData_30032018!$A:$R,MATCH(AA$2,[1]FundamentalData_30032018!$A$1:$R$1,0),FALSE)</f>
        <v>2.22187939600181E-2</v>
      </c>
      <c r="AB3" s="6">
        <f>VLOOKUP($U3,[1]FundamentalData_30032018!$A:$R,MATCH(AB$2,[1]FundamentalData_30032018!$A$1:$R$1,0),FALSE)</f>
        <v>1.23962544581473E-2</v>
      </c>
      <c r="AC3" s="6">
        <f>VLOOKUP($U3,[1]FundamentalData_30032018!$A:$R,MATCH(AC$2,[1]FundamentalData_30032018!$A$1:$R$1,0),FALSE)</f>
        <v>2.2238790319207</v>
      </c>
      <c r="AD3" t="str">
        <f>VLOOKUP($U3,[1]StockNames!$A:$B,2,FALSE)</f>
        <v>Specialty Retail</v>
      </c>
      <c r="AE3" t="str">
        <f>VLOOKUP($U3,[1]StockNames!$A:$C,3,FALSE)</f>
        <v>Consumer Discretionary</v>
      </c>
    </row>
    <row r="4" spans="1:31" x14ac:dyDescent="0.45">
      <c r="A4">
        <v>124</v>
      </c>
      <c r="B4">
        <v>195</v>
      </c>
      <c r="D4" t="str">
        <f>INDEX(StockNames!$A$2:$A$385,PickedStock_NetDebt2EBITDA!A4,0)</f>
        <v>1918_H1</v>
      </c>
      <c r="E4" t="str">
        <f>INDEX(StockNames!$A$2:$A$385,PickedStock_NetDebt2EBITDA!B4,0)</f>
        <v>2877_H1</v>
      </c>
      <c r="G4" t="str">
        <f t="shared" ref="G4:G36" si="0">D3</f>
        <v>69_H1</v>
      </c>
      <c r="H4" s="7"/>
      <c r="I4" s="6">
        <f>VLOOKUP($G4,FundamentalData_30032018!$A:$R,MATCH(I$2,FundamentalData_30032018!$A$1:$R$1,0),FALSE)</f>
        <v>2.7390251159668</v>
      </c>
      <c r="J4" s="6">
        <f>VLOOKUP($G4,FundamentalData_30032018!$A:$R,MATCH(J$2,FundamentalData_30032018!$A$1:$R$1,0),FALSE)</f>
        <v>7.5321222510408899E-3</v>
      </c>
      <c r="K4" s="6">
        <f>VLOOKUP($G4,FundamentalData_30032018!$A:$R,MATCH(K$2,FundamentalData_30032018!$A$1:$R$1,0),FALSE)</f>
        <v>10.3488443384714</v>
      </c>
      <c r="L4" s="6">
        <f>VLOOKUP($G4,FundamentalData_30032018!$A:$R,MATCH(L$2,FundamentalData_30032018!$A$1:$R$1,0),FALSE)</f>
        <v>1.0580490128720099</v>
      </c>
      <c r="M4" s="6">
        <f>VLOOKUP($G4,FundamentalData_30032018!$A:$R,MATCH(M$2,FundamentalData_30032018!$A$1:$R$1,0),FALSE)</f>
        <v>0.496561532952708</v>
      </c>
      <c r="N4" s="6">
        <f>VLOOKUP($G4,FundamentalData_30032018!$A:$R,MATCH(N$2,FundamentalData_30032018!$A$1:$R$1,0),FALSE)</f>
        <v>1.9312974168770099E-2</v>
      </c>
      <c r="O4" s="6">
        <f>VLOOKUP($G4,FundamentalData_30032018!$A:$R,MATCH(O$2,FundamentalData_30032018!$A$1:$R$1,0),FALSE)</f>
        <v>3.0411392025932499E-3</v>
      </c>
      <c r="P4" s="6">
        <f>VLOOKUP($G4,FundamentalData_30032018!$A:$R,MATCH(P$2,FundamentalData_30032018!$A$1:$R$1,0),FALSE)</f>
        <v>0.109980249706703</v>
      </c>
      <c r="Q4" t="str">
        <f>VLOOKUP(G4,StockNames!$A:$B,2,FALSE)</f>
        <v>Hotels, Restaurants &amp; Leisure</v>
      </c>
      <c r="R4" t="str">
        <f>VLOOKUP($G4,StockNames!$A:$C,3,FALSE)</f>
        <v>Consumer Discretionary</v>
      </c>
      <c r="U4" t="str">
        <f t="shared" ref="U4:U30" si="1">E3</f>
        <v>2038_H1</v>
      </c>
      <c r="V4" s="6">
        <f>VLOOKUP($U4,[1]FundamentalData_30032018!$A:$R,MATCH(V$2,[1]FundamentalData_30032018!$A$1:$R$1,0),FALSE)</f>
        <v>-2.3215799331664999</v>
      </c>
      <c r="W4" s="6">
        <f>VLOOKUP($U4,[1]FundamentalData_30032018!$A:$R,MATCH(W$2,[1]FundamentalData_30032018!$A$1:$R$1,0),FALSE)</f>
        <v>5.0764890661901801E-3</v>
      </c>
      <c r="X4" s="6">
        <f>VLOOKUP($U4,[1]FundamentalData_30032018!$A:$R,MATCH(X$2,[1]FundamentalData_30032018!$A$1:$R$1,0),FALSE)</f>
        <v>-31.355061060184401</v>
      </c>
      <c r="Y4" s="6">
        <f>VLOOKUP($U4,[1]FundamentalData_30032018!$A:$R,MATCH(Y$2,[1]FundamentalData_30032018!$A$1:$R$1,0),FALSE)</f>
        <v>1.18468021856343</v>
      </c>
      <c r="Z4" s="6">
        <f>VLOOKUP($U4,[1]FundamentalData_30032018!$A:$R,MATCH(Z$2,[1]FundamentalData_30032018!$A$1:$R$1,0),FALSE)</f>
        <v>0.241025779033232</v>
      </c>
      <c r="AA4" s="6">
        <f>VLOOKUP($U4,[1]FundamentalData_30032018!$A:$R,MATCH(AA$2,[1]FundamentalData_30032018!$A$1:$R$1,0),FALSE)</f>
        <v>1.4584028022971899E-2</v>
      </c>
      <c r="AB4" s="6">
        <f>VLOOKUP($U4,[1]FundamentalData_30032018!$A:$R,MATCH(AB$2,[1]FundamentalData_30032018!$A$1:$R$1,0),FALSE)</f>
        <v>-5.9717647073899999E-3</v>
      </c>
      <c r="AC4" s="6">
        <f>VLOOKUP($U4,[1]FundamentalData_30032018!$A:$R,MATCH(AC$2,[1]FundamentalData_30032018!$A$1:$R$1,0),FALSE)</f>
        <v>0.24623763911864399</v>
      </c>
      <c r="AD4" t="str">
        <f>VLOOKUP($U4,[1]StockNames!$A:$B,2,FALSE)</f>
        <v>Electronic Equipment, Instrume</v>
      </c>
      <c r="AE4" t="str">
        <f>VLOOKUP($U4,[1]StockNames!$A:$C,3,FALSE)</f>
        <v>Information Technology</v>
      </c>
    </row>
    <row r="5" spans="1:31" x14ac:dyDescent="0.45">
      <c r="A5">
        <v>94</v>
      </c>
      <c r="B5">
        <v>171</v>
      </c>
      <c r="D5" t="str">
        <f>INDEX(StockNames!$A$2:$A$385,PickedStock_NetDebt2EBITDA!A5,0)</f>
        <v>1638_H1</v>
      </c>
      <c r="E5" t="str">
        <f>INDEX(StockNames!$A$2:$A$385,PickedStock_NetDebt2EBITDA!B5,0)</f>
        <v>2386_H1</v>
      </c>
      <c r="G5" t="str">
        <f t="shared" si="0"/>
        <v>1918_H1</v>
      </c>
      <c r="H5" s="5"/>
      <c r="I5" s="6">
        <f>VLOOKUP($G5,FundamentalData_30032018!$A:$R,MATCH(I$2,FundamentalData_30032018!$A$1:$R$1,0),FALSE)</f>
        <v>17.433357238769499</v>
      </c>
      <c r="J5" s="6">
        <f>VLOOKUP($G5,FundamentalData_30032018!$A:$R,MATCH(J$2,FundamentalData_30032018!$A$1:$R$1,0),FALSE)</f>
        <v>5.7565908411432297E-2</v>
      </c>
      <c r="K5" s="6">
        <f>VLOOKUP($G5,FundamentalData_30032018!$A:$R,MATCH(K$2,FundamentalData_30032018!$A$1:$R$1,0),FALSE)</f>
        <v>16.250912186916501</v>
      </c>
      <c r="L5" s="6">
        <f>VLOOKUP($G5,FundamentalData_30032018!$A:$R,MATCH(L$2,FundamentalData_30032018!$A$1:$R$1,0),FALSE)</f>
        <v>16.663660078818001</v>
      </c>
      <c r="M5" s="6">
        <f>VLOOKUP($G5,FundamentalData_30032018!$A:$R,MATCH(M$2,FundamentalData_30032018!$A$1:$R$1,0),FALSE)</f>
        <v>1.65114419986369</v>
      </c>
      <c r="N5" s="6">
        <f>VLOOKUP($G5,FundamentalData_30032018!$A:$R,MATCH(N$2,FundamentalData_30032018!$A$1:$R$1,0),FALSE)</f>
        <v>4.2205445228236799E-2</v>
      </c>
      <c r="O5" s="6">
        <f>VLOOKUP($G5,FundamentalData_30032018!$A:$R,MATCH(O$2,FundamentalData_30032018!$A$1:$R$1,0),FALSE)</f>
        <v>3.3678745869362703E-2</v>
      </c>
      <c r="P5" s="6">
        <f>VLOOKUP($G5,FundamentalData_30032018!$A:$R,MATCH(P$2,FundamentalData_30032018!$A$1:$R$1,0),FALSE)</f>
        <v>0.197708410004971</v>
      </c>
      <c r="Q5" t="str">
        <f>VLOOKUP(G5,StockNames!$A:$B,2,FALSE)</f>
        <v>Real Estate Management &amp; Devel</v>
      </c>
      <c r="R5" t="str">
        <f>VLOOKUP($G5,StockNames!$A:$C,3,FALSE)</f>
        <v>Real Estate</v>
      </c>
      <c r="U5" t="str">
        <f t="shared" si="1"/>
        <v>2877_H1</v>
      </c>
      <c r="V5" s="6">
        <f>VLOOKUP($U5,[1]FundamentalData_30032018!$A:$R,MATCH(V$2,[1]FundamentalData_30032018!$A$1:$R$1,0),FALSE)</f>
        <v>8.9778223037719709</v>
      </c>
      <c r="W5" s="6">
        <f>VLOOKUP($U5,[1]FundamentalData_30032018!$A:$R,MATCH(W$2,[1]FundamentalData_30032018!$A$1:$R$1,0),FALSE)</f>
        <v>6.95414822531462E-2</v>
      </c>
      <c r="X5" s="6">
        <f>VLOOKUP($U5,[1]FundamentalData_30032018!$A:$R,MATCH(X$2,[1]FundamentalData_30032018!$A$1:$R$1,0),FALSE)</f>
        <v>-4.9951690317816704</v>
      </c>
      <c r="Y5" s="6">
        <f>VLOOKUP($U5,[1]FundamentalData_30032018!$A:$R,MATCH(Y$2,[1]FundamentalData_30032018!$A$1:$R$1,0),FALSE)</f>
        <v>0.135010652515973</v>
      </c>
      <c r="Z5" s="6">
        <f>VLOOKUP($U5,[1]FundamentalData_30032018!$A:$R,MATCH(Z$2,[1]FundamentalData_30032018!$A$1:$R$1,0),FALSE)</f>
        <v>0.369893655529412</v>
      </c>
      <c r="AA5" s="6">
        <f>VLOOKUP($U5,[1]FundamentalData_30032018!$A:$R,MATCH(AA$2,[1]FundamentalData_30032018!$A$1:$R$1,0),FALSE)</f>
        <v>2.1195489193994801E-2</v>
      </c>
      <c r="AB5" s="6">
        <f>VLOOKUP($U5,[1]FundamentalData_30032018!$A:$R,MATCH(AB$2,[1]FundamentalData_30032018!$A$1:$R$1,0),FALSE)</f>
        <v>5.0012540558110101E-2</v>
      </c>
      <c r="AC5" s="6">
        <f>VLOOKUP($U5,[1]FundamentalData_30032018!$A:$R,MATCH(AC$2,[1]FundamentalData_30032018!$A$1:$R$1,0),FALSE)</f>
        <v>0.57012699918204801</v>
      </c>
      <c r="AD5" t="str">
        <f>VLOOKUP($U5,[1]StockNames!$A:$B,2,FALSE)</f>
        <v>Pharmaceuticals</v>
      </c>
      <c r="AE5" t="str">
        <f>VLOOKUP($U5,[1]StockNames!$A:$C,3,FALSE)</f>
        <v>Health Care</v>
      </c>
    </row>
    <row r="6" spans="1:31" x14ac:dyDescent="0.45">
      <c r="A6">
        <v>255</v>
      </c>
      <c r="B6">
        <v>185</v>
      </c>
      <c r="D6" t="str">
        <f>INDEX(StockNames!$A$2:$A$385,PickedStock_NetDebt2EBITDA!A6,0)</f>
        <v>3900_H1</v>
      </c>
      <c r="E6" t="str">
        <f>INDEX(StockNames!$A$2:$A$385,PickedStock_NetDebt2EBITDA!B6,0)</f>
        <v>270_H1</v>
      </c>
      <c r="G6" t="str">
        <f t="shared" si="0"/>
        <v>1638_H1</v>
      </c>
      <c r="H6" s="5"/>
      <c r="I6" s="6">
        <f>VLOOKUP($G6,FundamentalData_30032018!$A:$R,MATCH(I$2,FundamentalData_30032018!$A$1:$R$1,0),FALSE)</f>
        <v>-8.0954637527465803</v>
      </c>
      <c r="J6" s="6">
        <f>VLOOKUP($G6,FundamentalData_30032018!$A:$R,MATCH(J$2,FundamentalData_30032018!$A$1:$R$1,0),FALSE)</f>
        <v>9.2314481470301704E-2</v>
      </c>
      <c r="K6" s="6">
        <f>VLOOKUP($G6,FundamentalData_30032018!$A:$R,MATCH(K$2,FundamentalData_30032018!$A$1:$R$1,0),FALSE)</f>
        <v>39.454279944844501</v>
      </c>
      <c r="L6" s="6">
        <f>VLOOKUP($G6,FundamentalData_30032018!$A:$R,MATCH(L$2,FundamentalData_30032018!$A$1:$R$1,0),FALSE)</f>
        <v>11.2359215523943</v>
      </c>
      <c r="M6" s="6">
        <f>VLOOKUP($G6,FundamentalData_30032018!$A:$R,MATCH(M$2,FundamentalData_30032018!$A$1:$R$1,0),FALSE)</f>
        <v>1.2369175153771399</v>
      </c>
      <c r="N6" s="6">
        <f>VLOOKUP($G6,FundamentalData_30032018!$A:$R,MATCH(N$2,FundamentalData_30032018!$A$1:$R$1,0),FALSE)</f>
        <v>3.6654271889903799E-2</v>
      </c>
      <c r="O6" s="6">
        <f>VLOOKUP($G6,FundamentalData_30032018!$A:$R,MATCH(O$2,FundamentalData_30032018!$A$1:$R$1,0),FALSE)</f>
        <v>-5.5288437272415697E-2</v>
      </c>
      <c r="P6" s="6">
        <f>VLOOKUP($G6,FundamentalData_30032018!$A:$R,MATCH(P$2,FundamentalData_30032018!$A$1:$R$1,0),FALSE)</f>
        <v>0.62032156790735604</v>
      </c>
      <c r="Q6" t="str">
        <f>VLOOKUP(G6,StockNames!$A:$B,2,FALSE)</f>
        <v>Real Estate Management &amp; Devel</v>
      </c>
      <c r="R6" t="str">
        <f>VLOOKUP($G6,StockNames!$A:$C,3,FALSE)</f>
        <v>Real Estate</v>
      </c>
      <c r="U6" t="str">
        <f t="shared" si="1"/>
        <v>2386_H1</v>
      </c>
      <c r="V6" s="6">
        <f>VLOOKUP($U6,[1]FundamentalData_30032018!$A:$R,MATCH(V$2,[1]FundamentalData_30032018!$A$1:$R$1,0),FALSE)</f>
        <v>5.6377310752868697</v>
      </c>
      <c r="W6" s="6">
        <f>VLOOKUP($U6,[1]FundamentalData_30032018!$A:$R,MATCH(W$2,[1]FundamentalData_30032018!$A$1:$R$1,0),FALSE)</f>
        <v>6.1764701306744899E-2</v>
      </c>
      <c r="X6" s="6">
        <f>VLOOKUP($U6,[1]FundamentalData_30032018!$A:$R,MATCH(X$2,[1]FundamentalData_30032018!$A$1:$R$1,0),FALSE)</f>
        <v>-6.0166809024518004</v>
      </c>
      <c r="Y6" s="6">
        <f>VLOOKUP($U6,[1]FundamentalData_30032018!$A:$R,MATCH(Y$2,[1]FundamentalData_30032018!$A$1:$R$1,0),FALSE)</f>
        <v>1.2250252083900199</v>
      </c>
      <c r="Z6" s="6">
        <f>VLOOKUP($U6,[1]FundamentalData_30032018!$A:$R,MATCH(Z$2,[1]FundamentalData_30032018!$A$1:$R$1,0),FALSE)</f>
        <v>0.43962150707348402</v>
      </c>
      <c r="AA6" s="6">
        <f>VLOOKUP($U6,[1]FundamentalData_30032018!$A:$R,MATCH(AA$2,[1]FundamentalData_30032018!$A$1:$R$1,0),FALSE)</f>
        <v>1.9262649947367299E-2</v>
      </c>
      <c r="AB6" s="6">
        <f>VLOOKUP($U6,[1]FundamentalData_30032018!$A:$R,MATCH(AB$2,[1]FundamentalData_30032018!$A$1:$R$1,0),FALSE)</f>
        <v>4.1207810446486401E-2</v>
      </c>
      <c r="AC6" s="6">
        <f>VLOOKUP($U6,[1]FundamentalData_30032018!$A:$R,MATCH(AC$2,[1]FundamentalData_30032018!$A$1:$R$1,0),FALSE)</f>
        <v>0.74323881298265404</v>
      </c>
      <c r="AD6" t="str">
        <f>VLOOKUP($U6,[1]StockNames!$A:$B,2,FALSE)</f>
        <v>Construction &amp; Engineering</v>
      </c>
      <c r="AE6" t="str">
        <f>VLOOKUP($U6,[1]StockNames!$A:$C,3,FALSE)</f>
        <v>Industrials</v>
      </c>
    </row>
    <row r="7" spans="1:31" x14ac:dyDescent="0.45">
      <c r="A7">
        <v>298</v>
      </c>
      <c r="B7">
        <v>249</v>
      </c>
      <c r="D7" t="str">
        <f>INDEX(StockNames!$A$2:$A$385,PickedStock_NetDebt2EBITDA!A7,0)</f>
        <v>606_H1</v>
      </c>
      <c r="E7" t="str">
        <f>INDEX(StockNames!$A$2:$A$385,PickedStock_NetDebt2EBITDA!B7,0)</f>
        <v>388_H1</v>
      </c>
      <c r="G7" t="str">
        <f t="shared" si="0"/>
        <v>3900_H1</v>
      </c>
      <c r="H7" s="5"/>
      <c r="I7" s="6">
        <f>VLOOKUP($G7,FundamentalData_30032018!$A:$R,MATCH(I$2,FundamentalData_30032018!$A$1:$R$1,0),FALSE)</f>
        <v>9.2439270019531303</v>
      </c>
      <c r="J7" s="6">
        <f>VLOOKUP($G7,FundamentalData_30032018!$A:$R,MATCH(J$2,FundamentalData_30032018!$A$1:$R$1,0),FALSE)</f>
        <v>9.6260737426383497E-2</v>
      </c>
      <c r="K7" s="6">
        <f>VLOOKUP($G7,FundamentalData_30032018!$A:$R,MATCH(K$2,FundamentalData_30032018!$A$1:$R$1,0),FALSE)</f>
        <v>12.8209996547708</v>
      </c>
      <c r="L7" s="6">
        <f>VLOOKUP($G7,FundamentalData_30032018!$A:$R,MATCH(L$2,FundamentalData_30032018!$A$1:$R$1,0),FALSE)</f>
        <v>6.2311181518379897</v>
      </c>
      <c r="M7" s="6">
        <f>VLOOKUP($G7,FundamentalData_30032018!$A:$R,MATCH(M$2,FundamentalData_30032018!$A$1:$R$1,0),FALSE)</f>
        <v>1.2379055870462099</v>
      </c>
      <c r="N7" s="6">
        <f>VLOOKUP($G7,FundamentalData_30032018!$A:$R,MATCH(N$2,FundamentalData_30032018!$A$1:$R$1,0),FALSE)</f>
        <v>2.8750384327661301E-2</v>
      </c>
      <c r="O7" s="6">
        <f>VLOOKUP($G7,FundamentalData_30032018!$A:$R,MATCH(O$2,FundamentalData_30032018!$A$1:$R$1,0),FALSE)</f>
        <v>0.100466763344638</v>
      </c>
      <c r="P7" s="6">
        <f>VLOOKUP($G7,FundamentalData_30032018!$A:$R,MATCH(P$2,FundamentalData_30032018!$A$1:$R$1,0),FALSE)</f>
        <v>1.1139915487860499</v>
      </c>
      <c r="Q7" t="str">
        <f>VLOOKUP(G7,StockNames!$A:$B,2,FALSE)</f>
        <v>Real Estate Management &amp; Devel</v>
      </c>
      <c r="R7" t="str">
        <f>VLOOKUP($G7,StockNames!$A:$C,3,FALSE)</f>
        <v>Real Estate</v>
      </c>
      <c r="U7" t="str">
        <f t="shared" si="1"/>
        <v>270_H1</v>
      </c>
      <c r="V7" s="6">
        <f>VLOOKUP($U7,[1]FundamentalData_30032018!$A:$R,MATCH(V$2,[1]FundamentalData_30032018!$A$1:$R$1,0),FALSE)</f>
        <v>16.3429164886475</v>
      </c>
      <c r="W7" s="6">
        <f>VLOOKUP($U7,[1]FundamentalData_30032018!$A:$R,MATCH(W$2,[1]FundamentalData_30032018!$A$1:$R$1,0),FALSE)</f>
        <v>0.100647246171039</v>
      </c>
      <c r="X7" s="6">
        <f>VLOOKUP($U7,[1]FundamentalData_30032018!$A:$R,MATCH(X$2,[1]FundamentalData_30032018!$A$1:$R$1,0),FALSE)</f>
        <v>-1.50110113033744</v>
      </c>
      <c r="Y7" s="6">
        <f>VLOOKUP($U7,[1]FundamentalData_30032018!$A:$R,MATCH(Y$2,[1]FundamentalData_30032018!$A$1:$R$1,0),FALSE)</f>
        <v>0.49638457931264202</v>
      </c>
      <c r="Z7" s="6">
        <f>VLOOKUP($U7,[1]FundamentalData_30032018!$A:$R,MATCH(Z$2,[1]FundamentalData_30032018!$A$1:$R$1,0),FALSE)</f>
        <v>0.28183650310123398</v>
      </c>
      <c r="AA7" s="6">
        <f>VLOOKUP($U7,[1]FundamentalData_30032018!$A:$R,MATCH(AA$2,[1]FundamentalData_30032018!$A$1:$R$1,0),FALSE)</f>
        <v>1.3491910456715901E-2</v>
      </c>
      <c r="AB7" s="6">
        <f>VLOOKUP($U7,[1]FundamentalData_30032018!$A:$R,MATCH(AB$2,[1]FundamentalData_30032018!$A$1:$R$1,0),FALSE)</f>
        <v>7.3166532106878707E-2</v>
      </c>
      <c r="AC7" s="6">
        <f>VLOOKUP($U7,[1]FundamentalData_30032018!$A:$R,MATCH(AC$2,[1]FundamentalData_30032018!$A$1:$R$1,0),FALSE)</f>
        <v>0.47183013619248199</v>
      </c>
      <c r="AD7" t="str">
        <f>VLOOKUP($U7,[1]StockNames!$A:$B,2,FALSE)</f>
        <v>Water Utilities</v>
      </c>
      <c r="AE7" t="str">
        <f>VLOOKUP($U7,[1]StockNames!$A:$C,3,FALSE)</f>
        <v>Utilities</v>
      </c>
    </row>
    <row r="8" spans="1:31" x14ac:dyDescent="0.45">
      <c r="A8">
        <v>117</v>
      </c>
      <c r="B8">
        <v>187</v>
      </c>
      <c r="D8" t="str">
        <f>INDEX(StockNames!$A$2:$A$385,PickedStock_NetDebt2EBITDA!A8,0)</f>
        <v>1848_H2</v>
      </c>
      <c r="E8" t="str">
        <f>INDEX(StockNames!$A$2:$A$385,PickedStock_NetDebt2EBITDA!B8,0)</f>
        <v>2727_H1</v>
      </c>
      <c r="G8" t="str">
        <f t="shared" si="0"/>
        <v>606_H1</v>
      </c>
      <c r="H8" s="7"/>
      <c r="I8" s="6">
        <f>VLOOKUP($G8,FundamentalData_30032018!$A:$R,MATCH(I$2,FundamentalData_30032018!$A$1:$R$1,0),FALSE)</f>
        <v>10.1118259429932</v>
      </c>
      <c r="J8" s="6">
        <f>VLOOKUP($G8,FundamentalData_30032018!$A:$R,MATCH(J$2,FundamentalData_30032018!$A$1:$R$1,0),FALSE)</f>
        <v>0.29779001951718398</v>
      </c>
      <c r="K8" s="6">
        <f>VLOOKUP($G8,FundamentalData_30032018!$A:$R,MATCH(K$2,FundamentalData_30032018!$A$1:$R$1,0),FALSE)</f>
        <v>4.7901073636884801</v>
      </c>
      <c r="L8" s="6">
        <f>VLOOKUP($G8,FundamentalData_30032018!$A:$R,MATCH(L$2,FundamentalData_30032018!$A$1:$R$1,0),FALSE)</f>
        <v>1.5633070759559899</v>
      </c>
      <c r="M8" s="6">
        <f>VLOOKUP($G8,FundamentalData_30032018!$A:$R,MATCH(M$2,FundamentalData_30032018!$A$1:$R$1,0),FALSE)</f>
        <v>0.57982608681571102</v>
      </c>
      <c r="N8" s="6">
        <f>VLOOKUP($G8,FundamentalData_30032018!$A:$R,MATCH(N$2,FundamentalData_30032018!$A$1:$R$1,0),FALSE)</f>
        <v>1.69503012945116E-2</v>
      </c>
      <c r="O8" s="6">
        <f>VLOOKUP($G8,FundamentalData_30032018!$A:$R,MATCH(O$2,FundamentalData_30032018!$A$1:$R$1,0),FALSE)</f>
        <v>0.14914550643036301</v>
      </c>
      <c r="P8" s="6">
        <f>VLOOKUP($G8,FundamentalData_30032018!$A:$R,MATCH(P$2,FundamentalData_30032018!$A$1:$R$1,0),FALSE)</f>
        <v>1.5337234994639499</v>
      </c>
      <c r="Q8" t="str">
        <f>VLOOKUP(G8,StockNames!$A:$B,2,FALSE)</f>
        <v>Food Products</v>
      </c>
      <c r="R8" t="str">
        <f>VLOOKUP($G8,StockNames!$A:$C,3,FALSE)</f>
        <v>Consumer Staples</v>
      </c>
      <c r="U8" t="str">
        <f t="shared" si="1"/>
        <v>388_H1</v>
      </c>
      <c r="V8" s="6">
        <f>VLOOKUP($U8,[1]FundamentalData_30032018!$A:$R,MATCH(V$2,[1]FundamentalData_30032018!$A$1:$R$1,0),FALSE)</f>
        <v>20.2987670898438</v>
      </c>
      <c r="W8" s="6">
        <f>VLOOKUP($U8,[1]FundamentalData_30032018!$A:$R,MATCH(W$2,[1]FundamentalData_30032018!$A$1:$R$1,0),FALSE)</f>
        <v>2.7718155392634902E-2</v>
      </c>
      <c r="X8" s="6">
        <f>VLOOKUP($U8,[1]FundamentalData_30032018!$A:$R,MATCH(X$2,[1]FundamentalData_30032018!$A$1:$R$1,0),FALSE)</f>
        <v>-28.1856320483739</v>
      </c>
      <c r="Y8" s="6">
        <f>VLOOKUP($U8,[1]FundamentalData_30032018!$A:$R,MATCH(Y$2,[1]FundamentalData_30032018!$A$1:$R$1,0),FALSE)</f>
        <v>6.9518253821901004</v>
      </c>
      <c r="Z8" s="6">
        <f>VLOOKUP($U8,[1]FundamentalData_30032018!$A:$R,MATCH(Z$2,[1]FundamentalData_30032018!$A$1:$R$1,0),FALSE)</f>
        <v>1.10885329690921</v>
      </c>
      <c r="AA8" s="6">
        <f>VLOOKUP($U8,[1]FundamentalData_30032018!$A:$R,MATCH(AA$2,[1]FundamentalData_30032018!$A$1:$R$1,0),FALSE)</f>
        <v>1.66102565072677E-2</v>
      </c>
      <c r="AB8" s="6">
        <f>VLOOKUP($U8,[1]FundamentalData_30032018!$A:$R,MATCH(AB$2,[1]FundamentalData_30032018!$A$1:$R$1,0),FALSE)</f>
        <v>2.1685842062612301E-2</v>
      </c>
      <c r="AC8" s="6">
        <f>VLOOKUP($U8,[1]FundamentalData_30032018!$A:$R,MATCH(AC$2,[1]FundamentalData_30032018!$A$1:$R$1,0),FALSE)</f>
        <v>0.112253745147801</v>
      </c>
      <c r="AD8" t="str">
        <f>VLOOKUP($U8,[1]StockNames!$A:$B,2,FALSE)</f>
        <v>Capital Markets</v>
      </c>
      <c r="AE8" t="str">
        <f>VLOOKUP($U8,[1]StockNames!$A:$C,3,FALSE)</f>
        <v>Financials</v>
      </c>
    </row>
    <row r="9" spans="1:31" x14ac:dyDescent="0.45">
      <c r="A9">
        <v>198</v>
      </c>
      <c r="B9">
        <v>285</v>
      </c>
      <c r="D9" t="str">
        <f>INDEX(StockNames!$A$2:$A$385,PickedStock_NetDebt2EBITDA!A9,0)</f>
        <v>2883_H1</v>
      </c>
      <c r="E9" t="str">
        <f>INDEX(StockNames!$A$2:$A$385,PickedStock_NetDebt2EBITDA!B9,0)</f>
        <v>552_H1</v>
      </c>
      <c r="G9" t="str">
        <f t="shared" si="0"/>
        <v>1848_H2</v>
      </c>
      <c r="H9" s="5"/>
      <c r="I9" s="6">
        <f>VLOOKUP($G9,FundamentalData_30032018!$A:$R,MATCH(I$2,FundamentalData_30032018!$A$1:$R$1,0),FALSE)</f>
        <v>24.297309875488299</v>
      </c>
      <c r="J9" s="6">
        <f>VLOOKUP($G9,FundamentalData_30032018!$A:$R,MATCH(J$2,FundamentalData_30032018!$A$1:$R$1,0),FALSE)</f>
        <v>0.45240525715964403</v>
      </c>
      <c r="K9" s="6">
        <f>VLOOKUP($G9,FundamentalData_30032018!$A:$R,MATCH(K$2,FundamentalData_30032018!$A$1:$R$1,0),FALSE)</f>
        <v>9.5699939834028704</v>
      </c>
      <c r="L9" s="6">
        <f>VLOOKUP($G9,FundamentalData_30032018!$A:$R,MATCH(L$2,FundamentalData_30032018!$A$1:$R$1,0),FALSE)</f>
        <v>10.140456322425299</v>
      </c>
      <c r="M9" s="6">
        <f>VLOOKUP($G9,FundamentalData_30032018!$A:$R,MATCH(M$2,FundamentalData_30032018!$A$1:$R$1,0),FALSE)</f>
        <v>0.32442354215156999</v>
      </c>
      <c r="N9" s="6">
        <f>VLOOKUP($G9,FundamentalData_30032018!$A:$R,MATCH(N$2,FundamentalData_30032018!$A$1:$R$1,0),FALSE)</f>
        <v>1.1311726502176701E-2</v>
      </c>
      <c r="O9" s="6">
        <f>VLOOKUP($G9,FundamentalData_30032018!$A:$R,MATCH(O$2,FundamentalData_30032018!$A$1:$R$1,0),FALSE)</f>
        <v>0.118462876512465</v>
      </c>
      <c r="P9" s="6">
        <f>VLOOKUP($G9,FundamentalData_30032018!$A:$R,MATCH(P$2,FundamentalData_30032018!$A$1:$R$1,0),FALSE)</f>
        <v>0.60956302259968698</v>
      </c>
      <c r="Q9" t="str">
        <f>VLOOKUP(G9,StockNames!$A:$B,2,FALSE)</f>
        <v>Trading Companies &amp; Distributo</v>
      </c>
      <c r="R9" t="str">
        <f>VLOOKUP($G9,StockNames!$A:$C,3,FALSE)</f>
        <v>Industrials</v>
      </c>
      <c r="U9" t="str">
        <f t="shared" si="1"/>
        <v>2727_H1</v>
      </c>
      <c r="V9" s="6">
        <f>VLOOKUP($U9,[1]FundamentalData_30032018!$A:$R,MATCH(V$2,[1]FundamentalData_30032018!$A$1:$R$1,0),FALSE)</f>
        <v>5.7481021881103498</v>
      </c>
      <c r="W9" s="6">
        <f>VLOOKUP($U9,[1]FundamentalData_30032018!$A:$R,MATCH(W$2,[1]FundamentalData_30032018!$A$1:$R$1,0),FALSE)</f>
        <v>0.15042989413133001</v>
      </c>
      <c r="X9" s="6">
        <f>VLOOKUP($U9,[1]FundamentalData_30032018!$A:$R,MATCH(X$2,[1]FundamentalData_30032018!$A$1:$R$1,0),FALSE)</f>
        <v>-5.1543887549639598</v>
      </c>
      <c r="Y9" s="6">
        <f>VLOOKUP($U9,[1]FundamentalData_30032018!$A:$R,MATCH(Y$2,[1]FundamentalData_30032018!$A$1:$R$1,0),FALSE)</f>
        <v>2.6043869644775901</v>
      </c>
      <c r="Z9" s="6">
        <f>VLOOKUP($U9,[1]FundamentalData_30032018!$A:$R,MATCH(Z$2,[1]FundamentalData_30032018!$A$1:$R$1,0),FALSE)</f>
        <v>0.46519637915067602</v>
      </c>
      <c r="AA9" s="6">
        <f>VLOOKUP($U9,[1]FundamentalData_30032018!$A:$R,MATCH(AA$2,[1]FundamentalData_30032018!$A$1:$R$1,0),FALSE)</f>
        <v>1.30224614951119E-2</v>
      </c>
      <c r="AB9" s="6">
        <f>VLOOKUP($U9,[1]FundamentalData_30032018!$A:$R,MATCH(AB$2,[1]FundamentalData_30032018!$A$1:$R$1,0),FALSE)</f>
        <v>5.8109558406559902E-2</v>
      </c>
      <c r="AC9" s="6">
        <f>VLOOKUP($U9,[1]FundamentalData_30032018!$A:$R,MATCH(AC$2,[1]FundamentalData_30032018!$A$1:$R$1,0),FALSE)</f>
        <v>1.27329598454868</v>
      </c>
      <c r="AD9" t="str">
        <f>VLOOKUP($U9,[1]StockNames!$A:$B,2,FALSE)</f>
        <v>Electrical Equipment</v>
      </c>
      <c r="AE9" t="str">
        <f>VLOOKUP($U9,[1]StockNames!$A:$C,3,FALSE)</f>
        <v>Industrials</v>
      </c>
    </row>
    <row r="10" spans="1:31" x14ac:dyDescent="0.45">
      <c r="A10">
        <v>202</v>
      </c>
      <c r="B10">
        <v>222</v>
      </c>
      <c r="D10" t="str">
        <f>INDEX(StockNames!$A$2:$A$385,PickedStock_NetDebt2EBITDA!A10,0)</f>
        <v>293_H1</v>
      </c>
      <c r="E10" t="str">
        <f>INDEX(StockNames!$A$2:$A$385,PickedStock_NetDebt2EBITDA!B10,0)</f>
        <v>336_H1</v>
      </c>
      <c r="G10" t="str">
        <f t="shared" si="0"/>
        <v>2883_H1</v>
      </c>
      <c r="H10" s="5"/>
      <c r="I10" s="6">
        <f>VLOOKUP($G10,FundamentalData_30032018!$A:$R,MATCH(I$2,FundamentalData_30032018!$A$1:$R$1,0),FALSE)</f>
        <v>-9.4393224716186506</v>
      </c>
      <c r="J10" s="6">
        <f>VLOOKUP($G10,FundamentalData_30032018!$A:$R,MATCH(J$2,FundamentalData_30032018!$A$1:$R$1,0),FALSE)</f>
        <v>4.1136199853447498E-2</v>
      </c>
      <c r="K10" s="6">
        <f>VLOOKUP($G10,FundamentalData_30032018!$A:$R,MATCH(K$2,FundamentalData_30032018!$A$1:$R$1,0),FALSE)</f>
        <v>14.2262183322092</v>
      </c>
      <c r="L10" s="6">
        <f>VLOOKUP($G10,FundamentalData_30032018!$A:$R,MATCH(L$2,FundamentalData_30032018!$A$1:$R$1,0),FALSE)</f>
        <v>1.1540020707449801</v>
      </c>
      <c r="M10" s="6">
        <f>VLOOKUP($G10,FundamentalData_30032018!$A:$R,MATCH(M$2,FundamentalData_30032018!$A$1:$R$1,0),FALSE)</f>
        <v>0.80075544057133596</v>
      </c>
      <c r="N10" s="6">
        <f>VLOOKUP($G10,FundamentalData_30032018!$A:$R,MATCH(N$2,FundamentalData_30032018!$A$1:$R$1,0),FALSE)</f>
        <v>1.99052814843696E-2</v>
      </c>
      <c r="O10" s="6">
        <f>VLOOKUP($G10,FundamentalData_30032018!$A:$R,MATCH(O$2,FundamentalData_30032018!$A$1:$R$1,0),FALSE)</f>
        <v>-8.8656364913629201E-2</v>
      </c>
      <c r="P10" s="6">
        <f>VLOOKUP($G10,FundamentalData_30032018!$A:$R,MATCH(P$2,FundamentalData_30032018!$A$1:$R$1,0),FALSE)</f>
        <v>0.89098649797097795</v>
      </c>
      <c r="Q10" t="str">
        <f>VLOOKUP(G10,StockNames!$A:$B,2,FALSE)</f>
        <v>Energy Equipment &amp; Services</v>
      </c>
      <c r="R10" t="str">
        <f>VLOOKUP($G10,StockNames!$A:$C,3,FALSE)</f>
        <v>Energy</v>
      </c>
      <c r="U10" t="str">
        <f t="shared" si="1"/>
        <v>552_H1</v>
      </c>
      <c r="V10" s="6">
        <f>VLOOKUP($U10,[1]FundamentalData_30032018!$A:$R,MATCH(V$2,[1]FundamentalData_30032018!$A$1:$R$1,0),FALSE)</f>
        <v>9.9787397384643608</v>
      </c>
      <c r="W10" s="6">
        <f>VLOOKUP($U10,[1]FundamentalData_30032018!$A:$R,MATCH(W$2,[1]FundamentalData_30032018!$A$1:$R$1,0),FALSE)</f>
        <v>0.114642999455496</v>
      </c>
      <c r="X10" s="6">
        <f>VLOOKUP($U10,[1]FundamentalData_30032018!$A:$R,MATCH(X$2,[1]FundamentalData_30032018!$A$1:$R$1,0),FALSE)</f>
        <v>-3.9461364380050998</v>
      </c>
      <c r="Y10" s="6">
        <f>VLOOKUP($U10,[1]FundamentalData_30032018!$A:$R,MATCH(Y$2,[1]FundamentalData_30032018!$A$1:$R$1,0),FALSE)</f>
        <v>1.4906862471412601</v>
      </c>
      <c r="Z10" s="6">
        <f>VLOOKUP($U10,[1]FundamentalData_30032018!$A:$R,MATCH(Z$2,[1]FundamentalData_30032018!$A$1:$R$1,0),FALSE)</f>
        <v>0.52654030476094205</v>
      </c>
      <c r="AA10" s="6">
        <f>VLOOKUP($U10,[1]FundamentalData_30032018!$A:$R,MATCH(AA$2,[1]FundamentalData_30032018!$A$1:$R$1,0),FALSE)</f>
        <v>1.9209575739401401E-2</v>
      </c>
      <c r="AB10" s="6">
        <f>VLOOKUP($U10,[1]FundamentalData_30032018!$A:$R,MATCH(AB$2,[1]FundamentalData_30032018!$A$1:$R$1,0),FALSE)</f>
        <v>8.0602557293133495E-2</v>
      </c>
      <c r="AC10" s="6">
        <f>VLOOKUP($U10,[1]FundamentalData_30032018!$A:$R,MATCH(AC$2,[1]FundamentalData_30032018!$A$1:$R$1,0),FALSE)</f>
        <v>0.83451875999792302</v>
      </c>
      <c r="AD10" t="str">
        <f>VLOOKUP($U10,[1]StockNames!$A:$B,2,FALSE)</f>
        <v>Diversified Telecommunication</v>
      </c>
      <c r="AE10" t="str">
        <f>VLOOKUP($U10,[1]StockNames!$A:$C,3,FALSE)</f>
        <v>Telecommunication Services</v>
      </c>
    </row>
    <row r="11" spans="1:31" x14ac:dyDescent="0.45">
      <c r="A11">
        <v>176</v>
      </c>
      <c r="B11">
        <v>86</v>
      </c>
      <c r="D11" t="str">
        <f>INDEX(StockNames!$A$2:$A$385,PickedStock_NetDebt2EBITDA!A11,0)</f>
        <v>2588_H1</v>
      </c>
      <c r="E11" t="str">
        <f>INDEX(StockNames!$A$2:$A$385,PickedStock_NetDebt2EBITDA!B11,0)</f>
        <v>1548_H2</v>
      </c>
      <c r="G11" t="str">
        <f t="shared" si="0"/>
        <v>293_H1</v>
      </c>
      <c r="H11" s="5"/>
      <c r="I11" s="6">
        <f>VLOOKUP($G11,FundamentalData_30032018!$A:$R,MATCH(I$2,FundamentalData_30032018!$A$1:$R$1,0),FALSE)</f>
        <v>-5.7431488037109402</v>
      </c>
      <c r="J11" s="6">
        <f>VLOOKUP($G11,FundamentalData_30032018!$A:$R,MATCH(J$2,FundamentalData_30032018!$A$1:$R$1,0),FALSE)</f>
        <v>0.12004285196252699</v>
      </c>
      <c r="K11" s="6">
        <f>VLOOKUP($G11,FundamentalData_30032018!$A:$R,MATCH(K$2,FundamentalData_30032018!$A$1:$R$1,0),FALSE)</f>
        <v>8.6341878183959899</v>
      </c>
      <c r="L11" s="6">
        <f>VLOOKUP($G11,FundamentalData_30032018!$A:$R,MATCH(L$2,FundamentalData_30032018!$A$1:$R$1,0),FALSE)</f>
        <v>2.3745690390957099</v>
      </c>
      <c r="M11" s="6">
        <f>VLOOKUP($G11,FundamentalData_30032018!$A:$R,MATCH(M$2,FundamentalData_30032018!$A$1:$R$1,0),FALSE)</f>
        <v>0.303236740292743</v>
      </c>
      <c r="N11" s="6">
        <f>VLOOKUP($G11,FundamentalData_30032018!$A:$R,MATCH(N$2,FundamentalData_30032018!$A$1:$R$1,0),FALSE)</f>
        <v>1.37553868644162E-2</v>
      </c>
      <c r="O11" s="6">
        <f>VLOOKUP($G11,FundamentalData_30032018!$A:$R,MATCH(O$2,FundamentalData_30032018!$A$1:$R$1,0),FALSE)</f>
        <v>-5.5900445012609601E-2</v>
      </c>
      <c r="P11" s="6">
        <f>VLOOKUP($G11,FundamentalData_30032018!$A:$R,MATCH(P$2,FundamentalData_30032018!$A$1:$R$1,0),FALSE)</f>
        <v>0.99648443247401797</v>
      </c>
      <c r="Q11" t="str">
        <f>VLOOKUP(G11,StockNames!$A:$B,2,FALSE)</f>
        <v>Airlines</v>
      </c>
      <c r="R11" t="str">
        <f>VLOOKUP($G11,StockNames!$A:$C,3,FALSE)</f>
        <v>Industrials</v>
      </c>
      <c r="U11" t="str">
        <f t="shared" si="1"/>
        <v>336_H1</v>
      </c>
      <c r="V11" s="6">
        <f>VLOOKUP($U11,[1]FundamentalData_30032018!$A:$R,MATCH(V$2,[1]FundamentalData_30032018!$A$1:$R$1,0),FALSE)</f>
        <v>11.118648529052701</v>
      </c>
      <c r="W11" s="6">
        <f>VLOOKUP($U11,[1]FundamentalData_30032018!$A:$R,MATCH(W$2,[1]FundamentalData_30032018!$A$1:$R$1,0),FALSE)</f>
        <v>0.111317775663015</v>
      </c>
      <c r="X11" s="6">
        <f>VLOOKUP($U11,[1]FundamentalData_30032018!$A:$R,MATCH(X$2,[1]FundamentalData_30032018!$A$1:$R$1,0),FALSE)</f>
        <v>-3.2658247580582702</v>
      </c>
      <c r="Y11" s="6">
        <f>VLOOKUP($U11,[1]FundamentalData_30032018!$A:$R,MATCH(Y$2,[1]FundamentalData_30032018!$A$1:$R$1,0),FALSE)</f>
        <v>9.6658260146412406E-2</v>
      </c>
      <c r="Z11" s="6">
        <f>VLOOKUP($U11,[1]FundamentalData_30032018!$A:$R,MATCH(Z$2,[1]FundamentalData_30032018!$A$1:$R$1,0),FALSE)</f>
        <v>0.34257394744779901</v>
      </c>
      <c r="AA11" s="6">
        <f>VLOOKUP($U11,[1]FundamentalData_30032018!$A:$R,MATCH(AA$2,[1]FundamentalData_30032018!$A$1:$R$1,0),FALSE)</f>
        <v>2.0134389248288899E-2</v>
      </c>
      <c r="AB11" s="6">
        <f>VLOOKUP($U11,[1]FundamentalData_30032018!$A:$R,MATCH(AB$2,[1]FundamentalData_30032018!$A$1:$R$1,0),FALSE)</f>
        <v>7.4014036128154201E-2</v>
      </c>
      <c r="AC11" s="6">
        <f>VLOOKUP($U11,[1]FundamentalData_30032018!$A:$R,MATCH(AC$2,[1]FundamentalData_30032018!$A$1:$R$1,0),FALSE)</f>
        <v>0.70078730583190996</v>
      </c>
      <c r="AD11" t="str">
        <f>VLOOKUP($U11,[1]StockNames!$A:$B,2,FALSE)</f>
        <v>Chemicals</v>
      </c>
      <c r="AE11" t="str">
        <f>VLOOKUP($U11,[1]StockNames!$A:$C,3,FALSE)</f>
        <v>Materials</v>
      </c>
    </row>
    <row r="12" spans="1:31" x14ac:dyDescent="0.45">
      <c r="A12">
        <v>223</v>
      </c>
      <c r="B12">
        <v>194</v>
      </c>
      <c r="D12" t="str">
        <f>INDEX(StockNames!$A$2:$A$385,PickedStock_NetDebt2EBITDA!A12,0)</f>
        <v>3360_H1</v>
      </c>
      <c r="E12" t="str">
        <f>INDEX(StockNames!$A$2:$A$385,PickedStock_NetDebt2EBITDA!B12,0)</f>
        <v>2869_H2</v>
      </c>
      <c r="G12" t="str">
        <f t="shared" si="0"/>
        <v>2588_H1</v>
      </c>
      <c r="H12" s="5"/>
      <c r="I12" s="6">
        <f>VLOOKUP($G12,FundamentalData_30032018!$A:$R,MATCH(I$2,FundamentalData_30032018!$A$1:$R$1,0),FALSE)</f>
        <v>13.2417612075806</v>
      </c>
      <c r="J12" s="6">
        <f>VLOOKUP($G12,FundamentalData_30032018!$A:$R,MATCH(J$2,FundamentalData_30032018!$A$1:$R$1,0),FALSE)</f>
        <v>3.4973525271060103E-2</v>
      </c>
      <c r="K12" s="6">
        <f>VLOOKUP($G12,FundamentalData_30032018!$A:$R,MATCH(K$2,FundamentalData_30032018!$A$1:$R$1,0),FALSE)</f>
        <v>7.9826911603354302</v>
      </c>
      <c r="L12" s="6">
        <f>VLOOKUP($G12,FundamentalData_30032018!$A:$R,MATCH(L$2,FundamentalData_30032018!$A$1:$R$1,0),FALSE)</f>
        <v>3.0732553863616001</v>
      </c>
      <c r="M12" s="6">
        <f>VLOOKUP($G12,FundamentalData_30032018!$A:$R,MATCH(M$2,FundamentalData_30032018!$A$1:$R$1,0),FALSE)</f>
        <v>0.25217080215299897</v>
      </c>
      <c r="N12" s="6">
        <f>VLOOKUP($G12,FundamentalData_30032018!$A:$R,MATCH(N$2,FundamentalData_30032018!$A$1:$R$1,0),FALSE)</f>
        <v>1.15580545568469E-2</v>
      </c>
      <c r="O12" s="6">
        <f>VLOOKUP($G12,FundamentalData_30032018!$A:$R,MATCH(O$2,FundamentalData_30032018!$A$1:$R$1,0),FALSE)</f>
        <v>1.3857813510097501E-2</v>
      </c>
      <c r="P12" s="6">
        <f>VLOOKUP($G12,FundamentalData_30032018!$A:$R,MATCH(P$2,FundamentalData_30032018!$A$1:$R$1,0),FALSE)</f>
        <v>0.109234121962503</v>
      </c>
      <c r="Q12" t="str">
        <f>VLOOKUP(G12,StockNames!$A:$B,2,FALSE)</f>
        <v>Trading Companies &amp; Distributo</v>
      </c>
      <c r="R12" t="str">
        <f>VLOOKUP($G12,StockNames!$A:$C,3,FALSE)</f>
        <v>Industrials</v>
      </c>
      <c r="U12" t="str">
        <f t="shared" si="1"/>
        <v>1548_H2</v>
      </c>
      <c r="V12" s="6">
        <f>VLOOKUP($U12,[1]FundamentalData_30032018!$A:$R,MATCH(V$2,[1]FundamentalData_30032018!$A$1:$R$1,0),FALSE)</f>
        <v>15.211519241333001</v>
      </c>
      <c r="W12" s="6">
        <f>VLOOKUP($U12,[1]FundamentalData_30032018!$A:$R,MATCH(W$2,[1]FundamentalData_30032018!$A$1:$R$1,0),FALSE)</f>
        <v>8.3316377146149499E-4</v>
      </c>
      <c r="X12" s="6">
        <f>VLOOKUP($U12,[1]FundamentalData_30032018!$A:$R,MATCH(X$2,[1]FundamentalData_30032018!$A$1:$R$1,0),FALSE)</f>
        <v>-3.6426422243271901</v>
      </c>
      <c r="Y12" s="6">
        <f>VLOOKUP($U12,[1]FundamentalData_30032018!$A:$R,MATCH(Y$2,[1]FundamentalData_30032018!$A$1:$R$1,0),FALSE)</f>
        <v>0.210865664378909</v>
      </c>
      <c r="Z12" s="6">
        <f>VLOOKUP($U12,[1]FundamentalData_30032018!$A:$R,MATCH(Z$2,[1]FundamentalData_30032018!$A$1:$R$1,0),FALSE)</f>
        <v>1.8268332716901601</v>
      </c>
      <c r="AA12" s="6">
        <f>VLOOKUP($U12,[1]FundamentalData_30032018!$A:$R,MATCH(AA$2,[1]FundamentalData_30032018!$A$1:$R$1,0),FALSE)</f>
        <v>5.8093372640598898E-2</v>
      </c>
      <c r="AB12" s="6">
        <f>VLOOKUP($U12,[1]FundamentalData_30032018!$A:$R,MATCH(AB$2,[1]FundamentalData_30032018!$A$1:$R$1,0),FALSE)</f>
        <v>6.5812748296565E-4</v>
      </c>
      <c r="AC12" s="6">
        <f>VLOOKUP($U12,[1]FundamentalData_30032018!$A:$R,MATCH(AC$2,[1]FundamentalData_30032018!$A$1:$R$1,0),FALSE)</f>
        <v>4.5792829705424698E-3</v>
      </c>
      <c r="AD12" t="str">
        <f>VLOOKUP($U12,[1]StockNames!$A:$B,2,FALSE)</f>
        <v>Life Sciences Tools &amp; Services</v>
      </c>
      <c r="AE12" t="str">
        <f>VLOOKUP($U12,[1]StockNames!$A:$C,3,FALSE)</f>
        <v>Health Care</v>
      </c>
    </row>
    <row r="13" spans="1:31" x14ac:dyDescent="0.45">
      <c r="A13">
        <v>139</v>
      </c>
      <c r="B13">
        <v>342</v>
      </c>
      <c r="D13" t="str">
        <f>INDEX(StockNames!$A$2:$A$385,PickedStock_NetDebt2EBITDA!A13,0)</f>
        <v>2009_H1</v>
      </c>
      <c r="E13" t="str">
        <f>INDEX(StockNames!$A$2:$A$385,PickedStock_NetDebt2EBITDA!B13,0)</f>
        <v>806_H1</v>
      </c>
      <c r="G13" t="str">
        <f t="shared" si="0"/>
        <v>3360_H1</v>
      </c>
      <c r="H13" s="5"/>
      <c r="I13" s="6"/>
      <c r="J13" s="6">
        <f>VLOOKUP($G13,FundamentalData_30032018!$A:$R,MATCH(J$2,FundamentalData_30032018!$A$1:$R$1,0),FALSE)</f>
        <v>0.14430918571099999</v>
      </c>
      <c r="K13" s="6">
        <f>VLOOKUP($G13,FundamentalData_30032018!$A:$R,MATCH(K$2,FundamentalData_30032018!$A$1:$R$1,0),FALSE)</f>
        <v>26.987044149559399</v>
      </c>
      <c r="U13" t="str">
        <f t="shared" si="1"/>
        <v>2869_H2</v>
      </c>
      <c r="V13" s="6">
        <f>VLOOKUP($U13,[1]FundamentalData_30032018!$A:$R,MATCH(V$2,[1]FundamentalData_30032018!$A$1:$R$1,0),FALSE)</f>
        <v>33.4998970031738</v>
      </c>
      <c r="W13" s="6">
        <f>VLOOKUP($U13,[1]FundamentalData_30032018!$A:$R,MATCH(W$2,[1]FundamentalData_30032018!$A$1:$R$1,0),FALSE)</f>
        <v>2.64217924117419E-2</v>
      </c>
      <c r="X13" s="6">
        <f>VLOOKUP($U13,[1]FundamentalData_30032018!$A:$R,MATCH(X$2,[1]FundamentalData_30032018!$A$1:$R$1,0),FALSE)</f>
        <v>-4.1608073610895602</v>
      </c>
    </row>
    <row r="14" spans="1:31" x14ac:dyDescent="0.45">
      <c r="A14">
        <v>165</v>
      </c>
      <c r="B14">
        <v>88</v>
      </c>
      <c r="D14" t="str">
        <f>INDEX(StockNames!$A$2:$A$385,PickedStock_NetDebt2EBITDA!A14,0)</f>
        <v>2329_H1</v>
      </c>
      <c r="E14" t="str">
        <f>INDEX(StockNames!$A$2:$A$385,PickedStock_NetDebt2EBITDA!B14,0)</f>
        <v>1585_H2</v>
      </c>
      <c r="G14" t="str">
        <f t="shared" si="0"/>
        <v>2009_H1</v>
      </c>
      <c r="H14" s="5"/>
      <c r="I14" s="6"/>
      <c r="J14" s="6">
        <f>VLOOKUP($G14,FundamentalData_30032018!$A:$R,MATCH(J$2,FundamentalData_30032018!$A$1:$R$1,0),FALSE)</f>
        <v>0.212250215953558</v>
      </c>
      <c r="K14" s="6">
        <f>VLOOKUP($G14,FundamentalData_30032018!$A:$R,MATCH(K$2,FundamentalData_30032018!$A$1:$R$1,0),FALSE)</f>
        <v>9.6255275397587496</v>
      </c>
      <c r="U14" t="str">
        <f t="shared" si="1"/>
        <v>806_H1</v>
      </c>
      <c r="V14" s="6">
        <f>VLOOKUP($U14,[1]FundamentalData_30032018!$A:$R,MATCH(V$2,[1]FundamentalData_30032018!$A$1:$R$1,0),FALSE)</f>
        <v>9.6997966766357404</v>
      </c>
      <c r="W14" s="6">
        <f>VLOOKUP($U14,[1]FundamentalData_30032018!$A:$R,MATCH(W$2,[1]FundamentalData_30032018!$A$1:$R$1,0),FALSE)</f>
        <v>2.1621474314691601E-2</v>
      </c>
      <c r="X14" s="6">
        <f>VLOOKUP($U14,[1]FundamentalData_30032018!$A:$R,MATCH(X$2,[1]FundamentalData_30032018!$A$1:$R$1,0),FALSE)</f>
        <v>-8.7744317512119601</v>
      </c>
    </row>
    <row r="15" spans="1:31" x14ac:dyDescent="0.45">
      <c r="A15">
        <v>337</v>
      </c>
      <c r="B15">
        <v>348</v>
      </c>
      <c r="D15" t="str">
        <f>INDEX(StockNames!$A$2:$A$385,PickedStock_NetDebt2EBITDA!A15,0)</f>
        <v>754_H1</v>
      </c>
      <c r="E15" t="str">
        <f>INDEX(StockNames!$A$2:$A$385,PickedStock_NetDebt2EBITDA!B15,0)</f>
        <v>83_H1</v>
      </c>
      <c r="G15" t="str">
        <f t="shared" si="0"/>
        <v>2329_H1</v>
      </c>
      <c r="H15" s="5"/>
      <c r="I15" s="6"/>
      <c r="J15" s="6">
        <f>VLOOKUP($G15,FundamentalData_30032018!$A:$R,MATCH(J$2,FundamentalData_30032018!$A$1:$R$1,0),FALSE)</f>
        <v>0.31036296854466999</v>
      </c>
      <c r="K15" s="6">
        <f>VLOOKUP($G15,FundamentalData_30032018!$A:$R,MATCH(K$2,FundamentalData_30032018!$A$1:$R$1,0),FALSE)</f>
        <v>8.5064874536884503</v>
      </c>
      <c r="U15" t="str">
        <f t="shared" si="1"/>
        <v>1585_H2</v>
      </c>
      <c r="V15" s="6">
        <f>VLOOKUP($U15,[1]FundamentalData_30032018!$A:$R,MATCH(V$2,[1]FundamentalData_30032018!$A$1:$R$1,0),FALSE)</f>
        <v>20.2446193695068</v>
      </c>
      <c r="W15" s="6">
        <f>VLOOKUP($U15,[1]FundamentalData_30032018!$A:$R,MATCH(W$2,[1]FundamentalData_30032018!$A$1:$R$1,0),FALSE)</f>
        <v>7.3945449264926993E-2</v>
      </c>
      <c r="X15" s="6">
        <f>VLOOKUP($U15,[1]FundamentalData_30032018!$A:$R,MATCH(X$2,[1]FundamentalData_30032018!$A$1:$R$1,0),FALSE)</f>
        <v>-4.9023053498890397</v>
      </c>
    </row>
    <row r="16" spans="1:31" x14ac:dyDescent="0.45">
      <c r="A16">
        <v>219</v>
      </c>
      <c r="B16">
        <v>43</v>
      </c>
      <c r="D16" t="str">
        <f>INDEX(StockNames!$A$2:$A$385,PickedStock_NetDebt2EBITDA!A16,0)</f>
        <v>3331_H1</v>
      </c>
      <c r="E16" t="str">
        <f>INDEX(StockNames!$A$2:$A$385,PickedStock_NetDebt2EBITDA!B16,0)</f>
        <v>1193_H1</v>
      </c>
      <c r="G16" t="str">
        <f t="shared" si="0"/>
        <v>754_H1</v>
      </c>
      <c r="H16" s="5"/>
      <c r="I16" s="6"/>
      <c r="J16" s="6">
        <f>VLOOKUP($G16,FundamentalData_30032018!$A:$R,MATCH(J$2,FundamentalData_30032018!$A$1:$R$1,0),FALSE)</f>
        <v>0.25392848249282202</v>
      </c>
      <c r="K16" s="6">
        <f>VLOOKUP($G16,FundamentalData_30032018!$A:$R,MATCH(K$2,FundamentalData_30032018!$A$1:$R$1,0),FALSE)</f>
        <v>8.3211980763618492</v>
      </c>
      <c r="U16" t="str">
        <f t="shared" si="1"/>
        <v>83_H1</v>
      </c>
      <c r="V16" s="6">
        <f>VLOOKUP($U16,[1]FundamentalData_30032018!$A:$R,MATCH(V$2,[1]FundamentalData_30032018!$A$1:$R$1,0),FALSE)</f>
        <v>5.9202542304992702</v>
      </c>
      <c r="W16" s="6">
        <f>VLOOKUP($U16,[1]FundamentalData_30032018!$A:$R,MATCH(W$2,[1]FundamentalData_30032018!$A$1:$R$1,0),FALSE)</f>
        <v>0.10871873933261</v>
      </c>
      <c r="X16" s="6">
        <f>VLOOKUP($U16,[1]FundamentalData_30032018!$A:$R,MATCH(X$2,[1]FundamentalData_30032018!$A$1:$R$1,0),FALSE)</f>
        <v>-2.9019225550935301</v>
      </c>
    </row>
    <row r="17" spans="1:24" x14ac:dyDescent="0.45">
      <c r="A17">
        <v>91</v>
      </c>
      <c r="B17">
        <v>207</v>
      </c>
      <c r="D17" t="str">
        <f>INDEX(StockNames!$A$2:$A$385,PickedStock_NetDebt2EBITDA!A17,0)</f>
        <v>1618_H1</v>
      </c>
      <c r="E17" t="str">
        <f>INDEX(StockNames!$A$2:$A$385,PickedStock_NetDebt2EBITDA!B17,0)</f>
        <v>308_H1</v>
      </c>
      <c r="G17" t="str">
        <f t="shared" si="0"/>
        <v>3331_H1</v>
      </c>
      <c r="H17" s="5"/>
      <c r="I17" s="6"/>
      <c r="J17" s="6">
        <f>VLOOKUP($G17,FundamentalData_30032018!$A:$R,MATCH(J$2,FundamentalData_30032018!$A$1:$R$1,0),FALSE)</f>
        <v>0.11091444079524899</v>
      </c>
      <c r="K17" s="6">
        <f>VLOOKUP($G17,FundamentalData_30032018!$A:$R,MATCH(K$2,FundamentalData_30032018!$A$1:$R$1,0),FALSE)</f>
        <v>2.56857365816232</v>
      </c>
      <c r="U17" t="str">
        <f t="shared" si="1"/>
        <v>1193_H1</v>
      </c>
      <c r="V17" s="6"/>
      <c r="W17" s="6">
        <f>VLOOKUP($U17,[1]FundamentalData_30032018!$A:$R,MATCH(W$2,[1]FundamentalData_30032018!$A$1:$R$1,0),FALSE)</f>
        <v>0.11894149777873</v>
      </c>
      <c r="X17" s="6">
        <f>VLOOKUP($U17,[1]FundamentalData_30032018!$A:$R,MATCH(X$2,[1]FundamentalData_30032018!$A$1:$R$1,0),FALSE)</f>
        <v>0.43049048702722897</v>
      </c>
    </row>
    <row r="18" spans="1:24" x14ac:dyDescent="0.45">
      <c r="A18">
        <v>65</v>
      </c>
      <c r="B18">
        <v>227</v>
      </c>
      <c r="D18" t="str">
        <f>INDEX(StockNames!$A$2:$A$385,PickedStock_NetDebt2EBITDA!A18,0)</f>
        <v>1359_H1</v>
      </c>
      <c r="E18" t="str">
        <f>INDEX(StockNames!$A$2:$A$385,PickedStock_NetDebt2EBITDA!B18,0)</f>
        <v>338_H1</v>
      </c>
      <c r="G18" t="str">
        <f t="shared" si="0"/>
        <v>1618_H1</v>
      </c>
      <c r="H18" s="5"/>
      <c r="I18" s="6"/>
      <c r="J18" s="6">
        <f>VLOOKUP($G18,FundamentalData_30032018!$A:$R,MATCH(J$2,FundamentalData_30032018!$A$1:$R$1,0),FALSE)</f>
        <v>0.27785696725945003</v>
      </c>
      <c r="K18" s="6">
        <f>VLOOKUP($G18,FundamentalData_30032018!$A:$R,MATCH(K$2,FundamentalData_30032018!$A$1:$R$1,0),FALSE)</f>
        <v>6.7222696685865602</v>
      </c>
      <c r="U18" t="str">
        <f t="shared" si="1"/>
        <v>308_H1</v>
      </c>
      <c r="V18" s="6"/>
      <c r="W18" s="6">
        <f>VLOOKUP($U18,[1]FundamentalData_30032018!$A:$R,MATCH(W$2,[1]FundamentalData_30032018!$A$1:$R$1,0),FALSE)</f>
        <v>7.3921010153480293E-2</v>
      </c>
      <c r="X18" s="6">
        <f>VLOOKUP($U18,[1]FundamentalData_30032018!$A:$R,MATCH(X$2,[1]FundamentalData_30032018!$A$1:$R$1,0),FALSE)</f>
        <v>-4.0461149274951804</v>
      </c>
    </row>
    <row r="19" spans="1:24" x14ac:dyDescent="0.45">
      <c r="A19">
        <v>32</v>
      </c>
      <c r="B19">
        <v>38</v>
      </c>
      <c r="D19" t="str">
        <f>INDEX(StockNames!$A$2:$A$385,PickedStock_NetDebt2EBITDA!A19,0)</f>
        <v>1128_H1</v>
      </c>
      <c r="E19" t="str">
        <f>INDEX(StockNames!$A$2:$A$385,PickedStock_NetDebt2EBITDA!B19,0)</f>
        <v>1169_H1</v>
      </c>
      <c r="G19" t="str">
        <f t="shared" si="0"/>
        <v>1359_H1</v>
      </c>
      <c r="H19" s="5"/>
      <c r="I19" s="6"/>
      <c r="J19" s="6">
        <f>VLOOKUP($G19,FundamentalData_30032018!$A:$R,MATCH(J$2,FundamentalData_30032018!$A$1:$R$1,0),FALSE)</f>
        <v>0.48347269241986102</v>
      </c>
      <c r="K19" s="6">
        <f>VLOOKUP($G19,FundamentalData_30032018!$A:$R,MATCH(K$2,FundamentalData_30032018!$A$1:$R$1,0),FALSE)</f>
        <v>12.6388933989201</v>
      </c>
      <c r="U19" t="str">
        <f t="shared" si="1"/>
        <v>338_H1</v>
      </c>
      <c r="V19" s="6"/>
      <c r="W19" s="6">
        <f>VLOOKUP($U19,[1]FundamentalData_30032018!$A:$R,MATCH(W$2,[1]FundamentalData_30032018!$A$1:$R$1,0),FALSE)</f>
        <v>0.146420569459008</v>
      </c>
      <c r="X19" s="6">
        <f>VLOOKUP($U19,[1]FundamentalData_30032018!$A:$R,MATCH(X$2,[1]FundamentalData_30032018!$A$1:$R$1,0),FALSE)</f>
        <v>-0.97341958119044103</v>
      </c>
    </row>
    <row r="20" spans="1:24" x14ac:dyDescent="0.45">
      <c r="A20">
        <v>27</v>
      </c>
      <c r="B20">
        <v>120</v>
      </c>
      <c r="D20" t="str">
        <f>INDEX(StockNames!$A$2:$A$385,PickedStock_NetDebt2EBITDA!A20,0)</f>
        <v>1112_H1</v>
      </c>
      <c r="E20" t="str">
        <f>INDEX(StockNames!$A$2:$A$385,PickedStock_NetDebt2EBITDA!B20,0)</f>
        <v>1882_H1</v>
      </c>
      <c r="G20" t="str">
        <f t="shared" si="0"/>
        <v>1128_H1</v>
      </c>
      <c r="H20" s="5"/>
      <c r="I20" s="6"/>
      <c r="J20" s="6">
        <f>VLOOKUP($G20,FundamentalData_30032018!$A:$R,MATCH(J$2,FundamentalData_30032018!$A$1:$R$1,0),FALSE)</f>
        <v>3.8504432194319503E-2</v>
      </c>
      <c r="K20" s="6">
        <f>VLOOKUP($G20,FundamentalData_30032018!$A:$R,MATCH(K$2,FundamentalData_30032018!$A$1:$R$1,0),FALSE)</f>
        <v>4.8217365303516004</v>
      </c>
      <c r="U20" t="str">
        <f t="shared" si="1"/>
        <v>1169_H1</v>
      </c>
      <c r="V20" s="6"/>
      <c r="W20" s="6">
        <f>VLOOKUP($U20,[1]FundamentalData_30032018!$A:$R,MATCH(W$2,[1]FundamentalData_30032018!$A$1:$R$1,0),FALSE)</f>
        <v>4.8560561404619798E-2</v>
      </c>
      <c r="X20" s="6">
        <f>VLOOKUP($U20,[1]FundamentalData_30032018!$A:$R,MATCH(X$2,[1]FundamentalData_30032018!$A$1:$R$1,0),FALSE)</f>
        <v>-3.7078384219299001</v>
      </c>
    </row>
    <row r="21" spans="1:24" x14ac:dyDescent="0.45">
      <c r="A21">
        <v>217</v>
      </c>
      <c r="B21">
        <v>271</v>
      </c>
      <c r="D21" t="str">
        <f>INDEX(StockNames!$A$2:$A$385,PickedStock_NetDebt2EBITDA!A21,0)</f>
        <v>3323_H1</v>
      </c>
      <c r="E21" t="str">
        <f>INDEX(StockNames!$A$2:$A$385,PickedStock_NetDebt2EBITDA!B21,0)</f>
        <v>468_H2</v>
      </c>
      <c r="G21" t="str">
        <f t="shared" si="0"/>
        <v>1112_H1</v>
      </c>
      <c r="H21" s="5"/>
      <c r="I21" s="6"/>
      <c r="J21" s="6">
        <f>VLOOKUP($G21,FundamentalData_30032018!$A:$R,MATCH(J$2,FundamentalData_30032018!$A$1:$R$1,0),FALSE)</f>
        <v>5.3946539783073302E-2</v>
      </c>
      <c r="K21" s="6">
        <f>VLOOKUP($G21,FundamentalData_30032018!$A:$R,MATCH(K$2,FundamentalData_30032018!$A$1:$R$1,0),FALSE)</f>
        <v>2.3466751511374802</v>
      </c>
      <c r="U21" t="str">
        <f t="shared" si="1"/>
        <v>1882_H1</v>
      </c>
      <c r="V21" s="6"/>
      <c r="W21" s="6">
        <f>VLOOKUP($U21,[1]FundamentalData_30032018!$A:$R,MATCH(W$2,[1]FundamentalData_30032018!$A$1:$R$1,0),FALSE)</f>
        <v>6.2048276230069303E-2</v>
      </c>
      <c r="X21" s="6">
        <f>VLOOKUP($U21,[1]FundamentalData_30032018!$A:$R,MATCH(X$2,[1]FundamentalData_30032018!$A$1:$R$1,0),FALSE)</f>
        <v>-2.30210472252775</v>
      </c>
    </row>
    <row r="22" spans="1:24" x14ac:dyDescent="0.45">
      <c r="A22">
        <v>6</v>
      </c>
      <c r="B22">
        <v>76</v>
      </c>
      <c r="D22" t="str">
        <f>INDEX(StockNames!$A$2:$A$385,PickedStock_NetDebt2EBITDA!A22,0)</f>
        <v>1038_H1</v>
      </c>
      <c r="E22" t="str">
        <f>INDEX(StockNames!$A$2:$A$385,PickedStock_NetDebt2EBITDA!B22,0)</f>
        <v>1458_H1</v>
      </c>
      <c r="G22" t="str">
        <f t="shared" si="0"/>
        <v>3323_H1</v>
      </c>
      <c r="H22" s="5"/>
      <c r="I22" s="6"/>
      <c r="J22" s="6">
        <f>VLOOKUP($G22,FundamentalData_30032018!$A:$R,MATCH(J$2,FundamentalData_30032018!$A$1:$R$1,0),FALSE)</f>
        <v>0.485576980225078</v>
      </c>
      <c r="K22" s="6">
        <f>VLOOKUP($G22,FundamentalData_30032018!$A:$R,MATCH(K$2,FundamentalData_30032018!$A$1:$R$1,0),FALSE)</f>
        <v>8.6156605835797002</v>
      </c>
      <c r="U22" t="str">
        <f t="shared" si="1"/>
        <v>468_H2</v>
      </c>
      <c r="V22" s="6"/>
      <c r="W22" s="6">
        <f>VLOOKUP($U22,[1]FundamentalData_30032018!$A:$R,MATCH(W$2,[1]FundamentalData_30032018!$A$1:$R$1,0),FALSE)</f>
        <v>7.5992356204117095E-2</v>
      </c>
      <c r="X22" s="6">
        <f>VLOOKUP($U22,[1]FundamentalData_30032018!$A:$R,MATCH(X$2,[1]FundamentalData_30032018!$A$1:$R$1,0),FALSE)</f>
        <v>-0.61467384280914705</v>
      </c>
    </row>
    <row r="23" spans="1:24" x14ac:dyDescent="0.45">
      <c r="A23">
        <v>102</v>
      </c>
      <c r="B23">
        <v>282</v>
      </c>
      <c r="D23" t="str">
        <f>INDEX(StockNames!$A$2:$A$385,PickedStock_NetDebt2EBITDA!A23,0)</f>
        <v>1728_H1</v>
      </c>
      <c r="E23" t="str">
        <f>INDEX(StockNames!$A$2:$A$385,PickedStock_NetDebt2EBITDA!B23,0)</f>
        <v>54_H1</v>
      </c>
      <c r="G23" t="str">
        <f t="shared" si="0"/>
        <v>1038_H1</v>
      </c>
      <c r="H23" s="5"/>
      <c r="I23" s="6"/>
      <c r="J23" s="6">
        <f>VLOOKUP($G23,FundamentalData_30032018!$A:$R,MATCH(J$2,FundamentalData_30032018!$A$1:$R$1,0),FALSE)</f>
        <v>1.3059966337630499E-2</v>
      </c>
      <c r="K23" s="6">
        <f>VLOOKUP($G23,FundamentalData_30032018!$A:$R,MATCH(K$2,FundamentalData_30032018!$A$1:$R$1,0),FALSE)</f>
        <v>8.8203514813147201</v>
      </c>
      <c r="U23" t="str">
        <f t="shared" si="1"/>
        <v>1458_H1</v>
      </c>
      <c r="V23" s="6"/>
      <c r="W23" s="6">
        <f>VLOOKUP($U23,[1]FundamentalData_30032018!$A:$R,MATCH(W$2,[1]FundamentalData_30032018!$A$1:$R$1,0),FALSE)</f>
        <v>5.8232254344824201E-2</v>
      </c>
      <c r="X23" s="6">
        <f>VLOOKUP($U23,[1]FundamentalData_30032018!$A:$R,MATCH(X$2,[1]FundamentalData_30032018!$A$1:$R$1,0),FALSE)</f>
        <v>-2.1694176776988399</v>
      </c>
    </row>
    <row r="24" spans="1:24" x14ac:dyDescent="0.45">
      <c r="A24">
        <v>293</v>
      </c>
      <c r="B24">
        <v>221</v>
      </c>
      <c r="D24" t="str">
        <f>INDEX(StockNames!$A$2:$A$385,PickedStock_NetDebt2EBITDA!A24,0)</f>
        <v>588_H1</v>
      </c>
      <c r="E24" t="str">
        <f>INDEX(StockNames!$A$2:$A$385,PickedStock_NetDebt2EBITDA!B24,0)</f>
        <v>3339_H2</v>
      </c>
      <c r="G24" t="str">
        <f t="shared" si="0"/>
        <v>1728_H1</v>
      </c>
      <c r="H24" s="5"/>
      <c r="I24" s="6"/>
      <c r="J24" s="6">
        <f>VLOOKUP($G24,FundamentalData_30032018!$A:$R,MATCH(J$2,FundamentalData_30032018!$A$1:$R$1,0),FALSE)</f>
        <v>0.171519010225861</v>
      </c>
      <c r="K24" s="6">
        <f>VLOOKUP($G24,FundamentalData_30032018!$A:$R,MATCH(K$2,FundamentalData_30032018!$A$1:$R$1,0),FALSE)</f>
        <v>4.5937459089662402</v>
      </c>
      <c r="U24" t="str">
        <f t="shared" si="1"/>
        <v>54_H1</v>
      </c>
      <c r="V24" s="6"/>
      <c r="W24" s="6">
        <f>VLOOKUP($U24,[1]FundamentalData_30032018!$A:$R,MATCH(W$2,[1]FundamentalData_30032018!$A$1:$R$1,0),FALSE)</f>
        <v>4.2571616375363899E-2</v>
      </c>
      <c r="X24" s="6">
        <f>VLOOKUP($U24,[1]FundamentalData_30032018!$A:$R,MATCH(X$2,[1]FundamentalData_30032018!$A$1:$R$1,0),FALSE)</f>
        <v>-2.00701317679966</v>
      </c>
    </row>
    <row r="25" spans="1:24" x14ac:dyDescent="0.45">
      <c r="A25">
        <v>125</v>
      </c>
      <c r="B25">
        <v>292</v>
      </c>
      <c r="D25" t="str">
        <f>INDEX(StockNames!$A$2:$A$385,PickedStock_NetDebt2EBITDA!A25,0)</f>
        <v>1919_H1</v>
      </c>
      <c r="E25" t="str">
        <f>INDEX(StockNames!$A$2:$A$385,PickedStock_NetDebt2EBITDA!B25,0)</f>
        <v>586_H1</v>
      </c>
      <c r="G25" t="str">
        <f t="shared" si="0"/>
        <v>588_H1</v>
      </c>
      <c r="H25" s="5"/>
      <c r="I25" s="6"/>
      <c r="J25" s="6">
        <f>VLOOKUP($G25,FundamentalData_30032018!$A:$R,MATCH(J$2,FundamentalData_30032018!$A$1:$R$1,0),FALSE)</f>
        <v>0.27960325420217103</v>
      </c>
      <c r="K25" s="6">
        <f>VLOOKUP($G25,FundamentalData_30032018!$A:$R,MATCH(K$2,FundamentalData_30032018!$A$1:$R$1,0),FALSE)</f>
        <v>7.2575578564485301</v>
      </c>
      <c r="U25" t="str">
        <f t="shared" si="1"/>
        <v>3339_H2</v>
      </c>
      <c r="V25" s="6"/>
      <c r="W25" s="6">
        <f>VLOOKUP($U25,[1]FundamentalData_30032018!$A:$R,MATCH(W$2,[1]FundamentalData_30032018!$A$1:$R$1,0),FALSE)</f>
        <v>6.6939019305572403E-2</v>
      </c>
      <c r="X25" s="6">
        <f>VLOOKUP($U25,[1]FundamentalData_30032018!$A:$R,MATCH(X$2,[1]FundamentalData_30032018!$A$1:$R$1,0),FALSE)</f>
        <v>-1.83334922305291</v>
      </c>
    </row>
    <row r="26" spans="1:24" x14ac:dyDescent="0.45">
      <c r="A26">
        <v>209</v>
      </c>
      <c r="B26">
        <v>182</v>
      </c>
      <c r="D26" t="str">
        <f>INDEX(StockNames!$A$2:$A$385,PickedStock_NetDebt2EBITDA!A26,0)</f>
        <v>316_H1</v>
      </c>
      <c r="E26" t="str">
        <f>INDEX(StockNames!$A$2:$A$385,PickedStock_NetDebt2EBITDA!B26,0)</f>
        <v>2688_H1</v>
      </c>
      <c r="G26" t="str">
        <f t="shared" si="0"/>
        <v>1919_H1</v>
      </c>
      <c r="H26" s="5"/>
      <c r="I26" s="6"/>
      <c r="J26" s="6">
        <f>VLOOKUP($G26,FundamentalData_30032018!$A:$R,MATCH(J$2,FundamentalData_30032018!$A$1:$R$1,0),FALSE)</f>
        <v>0.13253235754448101</v>
      </c>
      <c r="K26" s="6">
        <f>VLOOKUP($G26,FundamentalData_30032018!$A:$R,MATCH(K$2,FundamentalData_30032018!$A$1:$R$1,0),FALSE)</f>
        <v>6.1946247949807303</v>
      </c>
      <c r="U26" t="str">
        <f t="shared" si="1"/>
        <v>586_H1</v>
      </c>
      <c r="V26" s="6"/>
      <c r="W26" s="6">
        <f>VLOOKUP($U26,[1]FundamentalData_30032018!$A:$R,MATCH(W$2,[1]FundamentalData_30032018!$A$1:$R$1,0),FALSE)</f>
        <v>1.83602947343144E-2</v>
      </c>
      <c r="X26" s="6">
        <f>VLOOKUP($U26,[1]FundamentalData_30032018!$A:$R,MATCH(X$2,[1]FundamentalData_30032018!$A$1:$R$1,0),FALSE)</f>
        <v>-1.82427949384418</v>
      </c>
    </row>
    <row r="27" spans="1:24" x14ac:dyDescent="0.45">
      <c r="A27">
        <v>189</v>
      </c>
      <c r="B27">
        <v>371</v>
      </c>
      <c r="D27" t="str">
        <f>INDEX(StockNames!$A$2:$A$385,PickedStock_NetDebt2EBITDA!A27,0)</f>
        <v>2777_H1</v>
      </c>
      <c r="E27" t="str">
        <f>INDEX(StockNames!$A$2:$A$385,PickedStock_NetDebt2EBITDA!B27,0)</f>
        <v>941_H1</v>
      </c>
      <c r="G27" t="str">
        <f t="shared" si="0"/>
        <v>316_H1</v>
      </c>
      <c r="H27" s="5"/>
      <c r="I27" s="6"/>
      <c r="J27" s="6">
        <f>VLOOKUP($G27,FundamentalData_30032018!$A:$R,MATCH(J$2,FundamentalData_30032018!$A$1:$R$1,0),FALSE)</f>
        <v>7.6707817875823403E-3</v>
      </c>
      <c r="K27" s="6">
        <f>VLOOKUP($G27,FundamentalData_30032018!$A:$R,MATCH(K$2,FundamentalData_30032018!$A$1:$R$1,0),FALSE)</f>
        <v>6.1850638953357002</v>
      </c>
      <c r="U27" t="str">
        <f t="shared" si="1"/>
        <v>2688_H1</v>
      </c>
      <c r="V27" s="6"/>
      <c r="W27" s="6">
        <f>VLOOKUP($U27,[1]FundamentalData_30032018!$A:$R,MATCH(W$2,[1]FundamentalData_30032018!$A$1:$R$1,0),FALSE)</f>
        <v>6.9854472267266904E-2</v>
      </c>
      <c r="X27" s="6">
        <f>VLOOKUP($U27,[1]FundamentalData_30032018!$A:$R,MATCH(X$2,[1]FundamentalData_30032018!$A$1:$R$1,0),FALSE)</f>
        <v>1.7659053232052</v>
      </c>
    </row>
    <row r="28" spans="1:24" x14ac:dyDescent="0.45">
      <c r="A28">
        <v>42</v>
      </c>
      <c r="D28" t="str">
        <f>INDEX(StockNames!$A$2:$A$385,PickedStock_NetDebt2EBITDA!A28,0)</f>
        <v>119_H1</v>
      </c>
      <c r="E28" t="str">
        <f>INDEX(StockNames!$A$2:$A$385,PickedStock_NetDebt2EBITDA!B28,0)</f>
        <v>1112_H1</v>
      </c>
      <c r="G28" t="str">
        <f t="shared" si="0"/>
        <v>2777_H1</v>
      </c>
      <c r="H28" s="5"/>
      <c r="I28" s="6"/>
      <c r="J28" s="6">
        <f>VLOOKUP($G28,FundamentalData_30032018!$A:$R,MATCH(J$2,FundamentalData_30032018!$A$1:$R$1,0),FALSE)</f>
        <v>0.23607660037721401</v>
      </c>
      <c r="K28" s="6">
        <f>VLOOKUP($G28,FundamentalData_30032018!$A:$R,MATCH(K$2,FundamentalData_30032018!$A$1:$R$1,0),FALSE)</f>
        <v>7.2143845858204401</v>
      </c>
      <c r="U28" t="str">
        <f t="shared" si="1"/>
        <v>941_H1</v>
      </c>
      <c r="V28" s="6"/>
      <c r="W28" s="6">
        <f>VLOOKUP($U28,[1]FundamentalData_30032018!$A:$R,MATCH(W$2,[1]FundamentalData_30032018!$A$1:$R$1,0),FALSE)</f>
        <v>0.17884749320065799</v>
      </c>
      <c r="X28" s="6">
        <f>VLOOKUP($U28,[1]FundamentalData_30032018!$A:$R,MATCH(X$2,[1]FundamentalData_30032018!$A$1:$R$1,0),FALSE)</f>
        <v>-1.79546452725339</v>
      </c>
    </row>
    <row r="29" spans="1:24" x14ac:dyDescent="0.45">
      <c r="A29">
        <v>312</v>
      </c>
      <c r="D29" t="str">
        <f>INDEX(StockNames!$A$2:$A$385,PickedStock_NetDebt2EBITDA!A29,0)</f>
        <v>670_H1</v>
      </c>
      <c r="E29" t="str">
        <f>INDEX(StockNames!$A$2:$A$385,PickedStock_NetDebt2EBITDA!B29,0)</f>
        <v>1113_H1</v>
      </c>
      <c r="G29" t="str">
        <f t="shared" si="0"/>
        <v>119_H1</v>
      </c>
      <c r="H29" s="5"/>
      <c r="I29" s="6"/>
      <c r="J29" s="6">
        <f>VLOOKUP($G29,FundamentalData_30032018!$A:$R,MATCH(J$2,FundamentalData_30032018!$A$1:$R$1,0),FALSE)</f>
        <v>0.29323869378254003</v>
      </c>
      <c r="K29" s="6">
        <f>VLOOKUP($G29,FundamentalData_30032018!$A:$R,MATCH(K$2,FundamentalData_30032018!$A$1:$R$1,0),FALSE)</f>
        <v>7.0577224655781796</v>
      </c>
      <c r="U29" t="str">
        <f t="shared" si="1"/>
        <v>1112_H1</v>
      </c>
      <c r="V29" s="6"/>
      <c r="W29" s="6">
        <f>VLOOKUP($U29,[1]FundamentalData_30032018!$A:$R,MATCH(W$2,[1]FundamentalData_30032018!$A$1:$R$1,0),FALSE)</f>
        <v>5.3946539783073302E-2</v>
      </c>
      <c r="X29" s="6">
        <f>VLOOKUP($U29,[1]FundamentalData_30032018!$A:$R,MATCH(X$2,[1]FundamentalData_30032018!$A$1:$R$1,0),FALSE)</f>
        <v>2.3466751511374802</v>
      </c>
    </row>
    <row r="30" spans="1:24" x14ac:dyDescent="0.45">
      <c r="A30">
        <v>355</v>
      </c>
      <c r="B30">
        <v>376</v>
      </c>
      <c r="D30" t="str">
        <f>INDEX(StockNames!$A$2:$A$385,PickedStock_NetDebt2EBITDA!A30,0)</f>
        <v>867_H1</v>
      </c>
      <c r="E30" t="str">
        <f>INDEX(StockNames!$A$2:$A$385,PickedStock_NetDebt2EBITDA!B30,0)</f>
        <v>966_H1</v>
      </c>
      <c r="G30" t="str">
        <f t="shared" si="0"/>
        <v>670_H1</v>
      </c>
      <c r="H30" s="5"/>
      <c r="I30" s="6"/>
      <c r="J30" s="6">
        <f>VLOOKUP($G30,FundamentalData_30032018!$A:$R,MATCH(J$2,FundamentalData_30032018!$A$1:$R$1,0),FALSE)</f>
        <v>0.30202989925278401</v>
      </c>
      <c r="K30" s="6">
        <f>VLOOKUP($G30,FundamentalData_30032018!$A:$R,MATCH(K$2,FundamentalData_30032018!$A$1:$R$1,0),FALSE)</f>
        <v>4.8934393240103304</v>
      </c>
      <c r="U30" t="str">
        <f t="shared" si="1"/>
        <v>1113_H1</v>
      </c>
      <c r="V30" s="6"/>
      <c r="W30" s="6">
        <f>VLOOKUP($U30,[1]FundamentalData_30032018!$A:$R,MATCH(W$2,[1]FundamentalData_30032018!$A$1:$R$1,0),FALSE)</f>
        <v>0.12570655693083899</v>
      </c>
      <c r="X30" s="6">
        <f>VLOOKUP($U30,[1]FundamentalData_30032018!$A:$R,MATCH(X$2,[1]FundamentalData_30032018!$A$1:$R$1,0),FALSE)</f>
        <v>0.114843287368877</v>
      </c>
    </row>
    <row r="31" spans="1:24" x14ac:dyDescent="0.45">
      <c r="A31">
        <v>340</v>
      </c>
      <c r="B31">
        <v>339</v>
      </c>
      <c r="D31" t="str">
        <f>INDEX(StockNames!$A$2:$A$385,PickedStock_NetDebt2EBITDA!A31,0)</f>
        <v>799_H2</v>
      </c>
      <c r="E31" t="str">
        <f>INDEX(StockNames!$A$2:$A$385,PickedStock_NetDebt2EBITDA!B31,0)</f>
        <v>777_H1</v>
      </c>
      <c r="G31" t="str">
        <f t="shared" si="0"/>
        <v>867_H1</v>
      </c>
      <c r="H31" s="5"/>
      <c r="I31" s="6"/>
      <c r="J31" s="6">
        <f>VLOOKUP($G31,FundamentalData_30032018!$A:$R,MATCH(J$2,FundamentalData_30032018!$A$1:$R$1,0),FALSE)</f>
        <v>4.2501224978479302E-2</v>
      </c>
      <c r="K31" s="6">
        <f>VLOOKUP($G31,FundamentalData_30032018!$A:$R,MATCH(K$2,FundamentalData_30032018!$A$1:$R$1,0),FALSE)</f>
        <v>1.33612480647753</v>
      </c>
    </row>
    <row r="32" spans="1:24" x14ac:dyDescent="0.45">
      <c r="A32">
        <v>206</v>
      </c>
      <c r="B32">
        <v>174</v>
      </c>
      <c r="D32" t="str">
        <f>INDEX(StockNames!$A$2:$A$385,PickedStock_NetDebt2EBITDA!A32,0)</f>
        <v>303_H1</v>
      </c>
      <c r="E32" t="str">
        <f>INDEX(StockNames!$A$2:$A$385,PickedStock_NetDebt2EBITDA!B32,0)</f>
        <v>242_H1</v>
      </c>
      <c r="G32" t="str">
        <f t="shared" si="0"/>
        <v>799_H2</v>
      </c>
      <c r="H32" s="5"/>
      <c r="I32" s="6"/>
      <c r="J32" s="6">
        <f>VLOOKUP($G32,FundamentalData_30032018!$A:$R,MATCH(J$2,FundamentalData_30032018!$A$1:$R$1,0),FALSE)</f>
        <v>1.01544043249761E-2</v>
      </c>
      <c r="K32" s="6">
        <f>VLOOKUP($G32,FundamentalData_30032018!$A:$R,MATCH(K$2,FundamentalData_30032018!$A$1:$R$1,0),FALSE)</f>
        <v>-1.6075605860478299</v>
      </c>
    </row>
    <row r="33" spans="1:28" x14ac:dyDescent="0.45">
      <c r="A33">
        <v>170</v>
      </c>
      <c r="B33">
        <v>72</v>
      </c>
      <c r="D33" t="str">
        <f>INDEX(StockNames!$A$2:$A$385,PickedStock_NetDebt2EBITDA!A33,0)</f>
        <v>2382_H1</v>
      </c>
      <c r="E33" t="str">
        <f>INDEX(StockNames!$A$2:$A$385,PickedStock_NetDebt2EBITDA!B33,0)</f>
        <v>14_H1</v>
      </c>
      <c r="G33" t="str">
        <f t="shared" si="0"/>
        <v>303_H1</v>
      </c>
      <c r="H33" s="5"/>
      <c r="I33" s="6"/>
      <c r="J33" s="6">
        <f>VLOOKUP($G33,FundamentalData_30032018!$A:$R,MATCH(J$2,FundamentalData_30032018!$A$1:$R$1,0),FALSE)</f>
        <v>1.0967313519102E-2</v>
      </c>
      <c r="K33" s="6">
        <f>VLOOKUP($G33,FundamentalData_30032018!$A:$R,MATCH(K$2,FundamentalData_30032018!$A$1:$R$1,0),FALSE)</f>
        <v>-0.32857142857142901</v>
      </c>
    </row>
    <row r="34" spans="1:28" x14ac:dyDescent="0.45">
      <c r="A34">
        <v>141</v>
      </c>
      <c r="B34">
        <v>278</v>
      </c>
      <c r="D34" t="str">
        <f>INDEX(StockNames!$A$2:$A$385,PickedStock_NetDebt2EBITDA!A34,0)</f>
        <v>2018_H1</v>
      </c>
      <c r="E34" t="str">
        <f>INDEX(StockNames!$A$2:$A$385,PickedStock_NetDebt2EBITDA!B34,0)</f>
        <v>511_H1</v>
      </c>
      <c r="G34" t="str">
        <f t="shared" si="0"/>
        <v>2382_H1</v>
      </c>
      <c r="H34" s="5"/>
      <c r="I34" s="6"/>
      <c r="J34" s="6">
        <f>VLOOKUP($G34,FundamentalData_30032018!$A:$R,MATCH(J$2,FundamentalData_30032018!$A$1:$R$1,0),FALSE)</f>
        <v>1.7257004178293001E-2</v>
      </c>
      <c r="K34" s="6">
        <f>VLOOKUP($G34,FundamentalData_30032018!$A:$R,MATCH(K$2,FundamentalData_30032018!$A$1:$R$1,0),FALSE)</f>
        <v>-0.33651222769590899</v>
      </c>
    </row>
    <row r="35" spans="1:28" x14ac:dyDescent="0.45">
      <c r="A35">
        <v>121</v>
      </c>
      <c r="B35">
        <v>332</v>
      </c>
      <c r="D35" t="str">
        <f>INDEX(StockNames!$A$2:$A$385,PickedStock_NetDebt2EBITDA!A35,0)</f>
        <v>1888_H1</v>
      </c>
      <c r="E35" t="str">
        <f>INDEX(StockNames!$A$2:$A$385,PickedStock_NetDebt2EBITDA!B35,0)</f>
        <v>732_H1</v>
      </c>
      <c r="G35" t="str">
        <f t="shared" si="0"/>
        <v>2018_H1</v>
      </c>
      <c r="H35" s="5"/>
      <c r="I35" s="6"/>
      <c r="J35" s="6">
        <f>VLOOKUP($G35,FundamentalData_30032018!$A:$R,MATCH(J$2,FundamentalData_30032018!$A$1:$R$1,0),FALSE)</f>
        <v>3.8890307855677098E-2</v>
      </c>
      <c r="K35" s="6">
        <f>VLOOKUP($G35,FundamentalData_30032018!$A:$R,MATCH(K$2,FundamentalData_30032018!$A$1:$R$1,0),FALSE)</f>
        <v>0.24867058145930701</v>
      </c>
    </row>
    <row r="36" spans="1:28" x14ac:dyDescent="0.45">
      <c r="A36">
        <v>20</v>
      </c>
      <c r="D36" t="str">
        <f>INDEX(StockNames!$A$2:$A$385,PickedStock_NetDebt2EBITDA!A36,0)</f>
        <v>1093_H1</v>
      </c>
      <c r="E36" t="str">
        <f>INDEX(StockNames!$A$2:$A$385,PickedStock_NetDebt2EBITDA!B36,0)</f>
        <v>1157_H2</v>
      </c>
      <c r="G36" t="str">
        <f t="shared" si="0"/>
        <v>1888_H1</v>
      </c>
      <c r="H36" s="5"/>
      <c r="I36" s="6"/>
      <c r="J36" s="6">
        <f>VLOOKUP($G36,FundamentalData_30032018!$A:$R,MATCH(J$2,FundamentalData_30032018!$A$1:$R$1,0),FALSE)</f>
        <v>0.20300849713468699</v>
      </c>
      <c r="K36" s="6">
        <f>VLOOKUP($G36,FundamentalData_30032018!$A:$R,MATCH(K$2,FundamentalData_30032018!$A$1:$R$1,0),FALSE)</f>
        <v>-0.16325953211578001</v>
      </c>
    </row>
    <row r="40" spans="1:28" x14ac:dyDescent="0.45">
      <c r="B40">
        <v>354</v>
      </c>
      <c r="C40">
        <v>323</v>
      </c>
      <c r="D40">
        <v>124</v>
      </c>
      <c r="E40">
        <v>94</v>
      </c>
      <c r="F40">
        <v>255</v>
      </c>
      <c r="G40">
        <v>298</v>
      </c>
      <c r="H40">
        <v>117</v>
      </c>
      <c r="I40">
        <v>198</v>
      </c>
      <c r="J40">
        <v>202</v>
      </c>
      <c r="K40">
        <v>176</v>
      </c>
      <c r="L40">
        <v>223</v>
      </c>
      <c r="M40">
        <v>139</v>
      </c>
      <c r="N40">
        <v>165</v>
      </c>
      <c r="O40">
        <v>337</v>
      </c>
      <c r="P40">
        <v>219</v>
      </c>
      <c r="Q40">
        <v>91</v>
      </c>
      <c r="R40">
        <v>65</v>
      </c>
      <c r="S40">
        <v>32</v>
      </c>
      <c r="T40">
        <v>27</v>
      </c>
      <c r="U40">
        <v>217</v>
      </c>
      <c r="V40">
        <v>6</v>
      </c>
      <c r="W40">
        <v>102</v>
      </c>
      <c r="X40">
        <v>293</v>
      </c>
      <c r="Y40">
        <v>125</v>
      </c>
      <c r="Z40">
        <v>209</v>
      </c>
      <c r="AA40">
        <v>189</v>
      </c>
      <c r="AB40">
        <v>42</v>
      </c>
    </row>
    <row r="41" spans="1:28" x14ac:dyDescent="0.45">
      <c r="B41">
        <v>214</v>
      </c>
      <c r="C41">
        <v>143</v>
      </c>
      <c r="D41">
        <v>195</v>
      </c>
      <c r="E41">
        <v>171</v>
      </c>
      <c r="F41">
        <v>185</v>
      </c>
      <c r="G41">
        <v>249</v>
      </c>
      <c r="H41">
        <v>187</v>
      </c>
      <c r="I41">
        <v>285</v>
      </c>
      <c r="J41">
        <v>222</v>
      </c>
      <c r="K41">
        <v>86</v>
      </c>
      <c r="L41">
        <v>194</v>
      </c>
      <c r="M41">
        <v>342</v>
      </c>
      <c r="N41">
        <v>88</v>
      </c>
      <c r="O41">
        <v>348</v>
      </c>
      <c r="P41">
        <v>43</v>
      </c>
      <c r="Q41">
        <v>207</v>
      </c>
      <c r="R41">
        <v>227</v>
      </c>
      <c r="S41">
        <v>38</v>
      </c>
      <c r="T41">
        <v>120</v>
      </c>
      <c r="U41">
        <v>271</v>
      </c>
      <c r="V41">
        <v>76</v>
      </c>
      <c r="W41">
        <v>282</v>
      </c>
      <c r="X41">
        <v>221</v>
      </c>
      <c r="Y41">
        <v>292</v>
      </c>
      <c r="Z41">
        <v>182</v>
      </c>
      <c r="AA41">
        <v>371</v>
      </c>
    </row>
  </sheetData>
  <conditionalFormatting sqref="I3:I36">
    <cfRule type="top10" dxfId="23" priority="4" percent="1" rank="20"/>
  </conditionalFormatting>
  <conditionalFormatting sqref="J3:J36">
    <cfRule type="top10" dxfId="22" priority="3" percent="1" rank="20"/>
  </conditionalFormatting>
  <conditionalFormatting sqref="O3:O12">
    <cfRule type="top10" dxfId="21" priority="2" percent="1" rank="20"/>
  </conditionalFormatting>
  <conditionalFormatting sqref="P3:P12">
    <cfRule type="top10" dxfId="20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849"/>
  <sheetViews>
    <sheetView topLeftCell="A3" workbookViewId="0">
      <selection activeCell="H6" sqref="H6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45">
      <c r="A2" s="1" t="s">
        <v>492</v>
      </c>
      <c r="E2" t="s">
        <v>8</v>
      </c>
    </row>
    <row r="3" spans="1:14" x14ac:dyDescent="0.45">
      <c r="A3" s="1"/>
    </row>
    <row r="4" spans="1:14" x14ac:dyDescent="0.45">
      <c r="B4" t="s">
        <v>9</v>
      </c>
      <c r="C4" t="s">
        <v>10</v>
      </c>
      <c r="D4" t="s">
        <v>496</v>
      </c>
      <c r="E4" t="s">
        <v>11</v>
      </c>
      <c r="F4" t="s">
        <v>9</v>
      </c>
      <c r="G4" t="s">
        <v>10</v>
      </c>
      <c r="H4" t="s">
        <v>496</v>
      </c>
      <c r="I4" t="s">
        <v>11</v>
      </c>
      <c r="L4" t="s">
        <v>493</v>
      </c>
      <c r="M4" t="s">
        <v>494</v>
      </c>
      <c r="N4" t="s">
        <v>495</v>
      </c>
    </row>
    <row r="5" spans="1:14" x14ac:dyDescent="0.45">
      <c r="A5" s="2">
        <v>42009</v>
      </c>
      <c r="B5">
        <v>0</v>
      </c>
      <c r="C5">
        <v>0</v>
      </c>
      <c r="D5">
        <f>C5-B5</f>
        <v>0</v>
      </c>
      <c r="E5">
        <v>12206.71</v>
      </c>
      <c r="F5">
        <v>100</v>
      </c>
      <c r="G5">
        <v>100</v>
      </c>
      <c r="H5">
        <v>101</v>
      </c>
      <c r="I5">
        <v>100</v>
      </c>
      <c r="K5" t="s">
        <v>10</v>
      </c>
      <c r="L5" s="10">
        <v>0.124362703405461</v>
      </c>
      <c r="M5" s="6">
        <v>0.972692998230405</v>
      </c>
      <c r="N5" s="11">
        <v>0.19513712661082</v>
      </c>
    </row>
    <row r="6" spans="1:14" x14ac:dyDescent="0.45">
      <c r="A6" s="2">
        <v>42010</v>
      </c>
      <c r="B6">
        <v>-4.8800716215023198E-3</v>
      </c>
      <c r="C6">
        <v>6.5784649839699897E-3</v>
      </c>
      <c r="D6">
        <f t="shared" ref="D6:D69" si="0">C6-B6</f>
        <v>1.145853660547231E-2</v>
      </c>
      <c r="E6">
        <v>11990.79</v>
      </c>
      <c r="F6">
        <f>F5*(1+B6)</f>
        <v>99.511992837849775</v>
      </c>
      <c r="G6">
        <f>G5*(1+C6)</f>
        <v>100.65784649839699</v>
      </c>
      <c r="H6">
        <f>H5*(1+D6)</f>
        <v>102.15731219715269</v>
      </c>
      <c r="I6">
        <f>E6/$E$5*100</f>
        <v>98.231136809181194</v>
      </c>
      <c r="K6" t="s">
        <v>9</v>
      </c>
      <c r="L6" s="10">
        <v>7.8289470646558196E-2</v>
      </c>
      <c r="M6" s="6">
        <v>0.42359233520640199</v>
      </c>
      <c r="N6" s="11">
        <v>0.49231468296232</v>
      </c>
    </row>
    <row r="7" spans="1:14" x14ac:dyDescent="0.45">
      <c r="A7" s="2">
        <v>42011</v>
      </c>
      <c r="B7">
        <v>3.7449293186583498E-3</v>
      </c>
      <c r="C7">
        <v>3.4267629105250602E-3</v>
      </c>
      <c r="D7">
        <f t="shared" si="0"/>
        <v>-3.1816640813328969E-4</v>
      </c>
      <c r="E7">
        <v>11991.02</v>
      </c>
      <c r="F7">
        <f>F6*(1+B7)</f>
        <v>99.884658217386374</v>
      </c>
      <c r="G7">
        <f>G6*(1+C7)</f>
        <v>101.00277707343103</v>
      </c>
      <c r="H7">
        <f t="shared" ref="H7:H70" si="1">H6*(1+D7)</f>
        <v>102.12480917206636</v>
      </c>
      <c r="I7">
        <f t="shared" ref="I7:I70" si="2">E7/$E$5*100</f>
        <v>98.233021018767559</v>
      </c>
    </row>
    <row r="8" spans="1:14" x14ac:dyDescent="0.45">
      <c r="A8" s="2">
        <v>42012</v>
      </c>
      <c r="B8">
        <v>4.3948008012864399E-3</v>
      </c>
      <c r="C8">
        <v>9.9218169006187393E-4</v>
      </c>
      <c r="D8">
        <f t="shared" si="0"/>
        <v>-3.402619111224566E-3</v>
      </c>
      <c r="E8">
        <v>12023.75</v>
      </c>
      <c r="F8">
        <f>F7*(1+B8)</f>
        <v>100.32363139335637</v>
      </c>
      <c r="G8">
        <f>G7*(1+C8)</f>
        <v>101.10299017948869</v>
      </c>
      <c r="H8">
        <f t="shared" si="1"/>
        <v>101.77731734464733</v>
      </c>
      <c r="I8">
        <f t="shared" si="2"/>
        <v>98.501152235123143</v>
      </c>
    </row>
    <row r="9" spans="1:14" x14ac:dyDescent="0.45">
      <c r="A9" s="2">
        <v>42013</v>
      </c>
      <c r="B9">
        <v>-5.2961388820605502E-3</v>
      </c>
      <c r="C9">
        <v>-6.9513248702215502E-3</v>
      </c>
      <c r="D9">
        <f t="shared" si="0"/>
        <v>-1.6551859881610001E-3</v>
      </c>
      <c r="E9">
        <v>12081.24</v>
      </c>
      <c r="F9">
        <f>F8*(1+B9)</f>
        <v>99.792303508344489</v>
      </c>
      <c r="G9">
        <f>G8*(1+C9)</f>
        <v>100.40019044940024</v>
      </c>
      <c r="H9">
        <f t="shared" si="1"/>
        <v>101.60885695506586</v>
      </c>
      <c r="I9">
        <f t="shared" si="2"/>
        <v>98.972122709558931</v>
      </c>
    </row>
    <row r="10" spans="1:14" x14ac:dyDescent="0.45">
      <c r="A10" s="2">
        <v>42016</v>
      </c>
      <c r="B10">
        <v>-1.6780095692865399E-2</v>
      </c>
      <c r="C10">
        <v>-1.7945245351232601E-2</v>
      </c>
      <c r="D10">
        <f t="shared" si="0"/>
        <v>-1.1651496583672018E-3</v>
      </c>
      <c r="E10">
        <v>12016.66</v>
      </c>
      <c r="F10">
        <f>F9*(1+B10)</f>
        <v>98.117779106062997</v>
      </c>
      <c r="G10">
        <f>G9*(1+C10)</f>
        <v>98.598484398475264</v>
      </c>
      <c r="H10">
        <f t="shared" si="1"/>
        <v>101.49046743009758</v>
      </c>
      <c r="I10">
        <f t="shared" si="2"/>
        <v>98.443069426569494</v>
      </c>
    </row>
    <row r="11" spans="1:14" x14ac:dyDescent="0.45">
      <c r="A11" s="2">
        <v>42017</v>
      </c>
      <c r="B11">
        <v>1.2478866716660399E-2</v>
      </c>
      <c r="C11">
        <v>1.0133495608449601E-2</v>
      </c>
      <c r="D11">
        <f t="shared" si="0"/>
        <v>-2.3453711082107986E-3</v>
      </c>
      <c r="E11">
        <v>12063.02</v>
      </c>
      <c r="F11">
        <f>F10*(1+B11)</f>
        <v>99.34217779406228</v>
      </c>
      <c r="G11">
        <f>G10*(1+C11)</f>
        <v>99.597631707126993</v>
      </c>
      <c r="H11">
        <f t="shared" si="1"/>
        <v>101.25243462002823</v>
      </c>
      <c r="I11">
        <f t="shared" si="2"/>
        <v>98.822860541456308</v>
      </c>
    </row>
    <row r="12" spans="1:14" x14ac:dyDescent="0.45">
      <c r="A12" s="2">
        <v>42018</v>
      </c>
      <c r="B12">
        <v>-3.0831098276888E-3</v>
      </c>
      <c r="C12">
        <v>-3.8207043075192001E-3</v>
      </c>
      <c r="D12">
        <f t="shared" si="0"/>
        <v>-7.3759447983040008E-4</v>
      </c>
      <c r="E12">
        <v>12008.37</v>
      </c>
      <c r="F12">
        <f>F11*(1+B12)</f>
        <v>99.035894949401396</v>
      </c>
      <c r="G12">
        <f>G11*(1+C12)</f>
        <v>99.217098606644853</v>
      </c>
      <c r="H12">
        <f t="shared" si="1"/>
        <v>101.17775138318311</v>
      </c>
      <c r="I12">
        <f t="shared" si="2"/>
        <v>98.375155959304365</v>
      </c>
    </row>
    <row r="13" spans="1:14" x14ac:dyDescent="0.45">
      <c r="A13" s="2">
        <v>42019</v>
      </c>
      <c r="B13">
        <v>-1.04029934107271E-3</v>
      </c>
      <c r="C13">
        <v>-5.1133964545565297E-3</v>
      </c>
      <c r="D13">
        <f t="shared" si="0"/>
        <v>-4.0730971134838199E-3</v>
      </c>
      <c r="E13">
        <v>12190.52</v>
      </c>
      <c r="F13">
        <f>F12*(1+B13)</f>
        <v>98.93286797314299</v>
      </c>
      <c r="G13">
        <f>G12*(1+C13)</f>
        <v>98.709762246398242</v>
      </c>
      <c r="H13">
        <f t="shared" si="1"/>
        <v>100.76564457607549</v>
      </c>
      <c r="I13">
        <f t="shared" si="2"/>
        <v>99.867368029550974</v>
      </c>
    </row>
    <row r="14" spans="1:14" x14ac:dyDescent="0.45">
      <c r="A14" s="2">
        <v>42020</v>
      </c>
      <c r="B14">
        <v>-9.6040267907816102E-3</v>
      </c>
      <c r="C14" s="3">
        <v>-4.8975933888715704E-4</v>
      </c>
      <c r="D14">
        <f t="shared" si="0"/>
        <v>9.114267451894453E-3</v>
      </c>
      <c r="E14">
        <v>12076.74</v>
      </c>
      <c r="F14">
        <f>F13*(1+B14)</f>
        <v>97.982714058640056</v>
      </c>
      <c r="G14">
        <f>G13*(1+C14)</f>
        <v>98.661418218498738</v>
      </c>
      <c r="H14">
        <f t="shared" si="1"/>
        <v>101.68404961070438</v>
      </c>
      <c r="I14">
        <f t="shared" si="2"/>
        <v>98.935257739390877</v>
      </c>
    </row>
    <row r="15" spans="1:14" x14ac:dyDescent="0.45">
      <c r="A15" s="2">
        <v>42023</v>
      </c>
      <c r="B15">
        <v>-3.4915288359280199E-2</v>
      </c>
      <c r="C15">
        <v>-2.0396340779004199E-3</v>
      </c>
      <c r="D15">
        <f t="shared" si="0"/>
        <v>3.2875654281379778E-2</v>
      </c>
      <c r="E15">
        <v>11475.85</v>
      </c>
      <c r="F15">
        <f>F14*(1+B15)</f>
        <v>94.561619343057743</v>
      </c>
      <c r="G15">
        <f>G14*(1+C15)</f>
        <v>98.460185027726297</v>
      </c>
      <c r="H15">
        <f t="shared" si="1"/>
        <v>105.02697927163656</v>
      </c>
      <c r="I15">
        <f t="shared" si="2"/>
        <v>94.012637311773616</v>
      </c>
    </row>
    <row r="16" spans="1:14" x14ac:dyDescent="0.45">
      <c r="A16" s="2">
        <v>42024</v>
      </c>
      <c r="B16">
        <v>1.3178832761069801E-2</v>
      </c>
      <c r="C16">
        <v>-7.6014676711442196E-4</v>
      </c>
      <c r="D16">
        <f t="shared" si="0"/>
        <v>-1.3938979528184223E-2</v>
      </c>
      <c r="E16">
        <v>11741.78</v>
      </c>
      <c r="F16">
        <f>F15*(1+B16)</f>
        <v>95.807831109995846</v>
      </c>
      <c r="G16">
        <f>G15*(1+C16)</f>
        <v>98.385340836387982</v>
      </c>
      <c r="H16">
        <f t="shared" si="1"/>
        <v>103.56301035766219</v>
      </c>
      <c r="I16">
        <f t="shared" si="2"/>
        <v>96.191193204393329</v>
      </c>
    </row>
    <row r="17" spans="1:9" x14ac:dyDescent="0.45">
      <c r="A17" s="2">
        <v>42025</v>
      </c>
      <c r="B17">
        <v>1.67152151669307E-2</v>
      </c>
      <c r="C17">
        <v>2.2070294837875201E-3</v>
      </c>
      <c r="D17">
        <f t="shared" si="0"/>
        <v>-1.4508185683143181E-2</v>
      </c>
      <c r="E17">
        <v>12021.32</v>
      </c>
      <c r="F17">
        <f>F16*(1+B17)</f>
        <v>97.40927962167639</v>
      </c>
      <c r="G17">
        <f>G16*(1+C17)</f>
        <v>98.602480184386366</v>
      </c>
      <c r="H17">
        <f t="shared" si="1"/>
        <v>102.06049897348795</v>
      </c>
      <c r="I17">
        <f t="shared" si="2"/>
        <v>98.4812451512324</v>
      </c>
    </row>
    <row r="18" spans="1:9" x14ac:dyDescent="0.45">
      <c r="A18" s="2">
        <v>42026</v>
      </c>
      <c r="B18">
        <v>-3.6754023168351501E-3</v>
      </c>
      <c r="C18">
        <v>-2.61883161010319E-3</v>
      </c>
      <c r="D18">
        <f t="shared" si="0"/>
        <v>1.05657070673196E-3</v>
      </c>
      <c r="E18">
        <v>12047.27</v>
      </c>
      <c r="F18">
        <f>F17*(1+B18)</f>
        <v>97.051261329673636</v>
      </c>
      <c r="G18">
        <f>G17*(1+C18)</f>
        <v>98.344256892444918</v>
      </c>
      <c r="H18">
        <f t="shared" si="1"/>
        <v>102.1683331070178</v>
      </c>
      <c r="I18">
        <f t="shared" si="2"/>
        <v>98.693833145868155</v>
      </c>
    </row>
    <row r="19" spans="1:9" x14ac:dyDescent="0.45">
      <c r="A19" s="2">
        <v>42027</v>
      </c>
      <c r="B19">
        <v>7.25574914269348E-3</v>
      </c>
      <c r="C19">
        <v>-9.4352381424581393E-3</v>
      </c>
      <c r="D19">
        <f t="shared" si="0"/>
        <v>-1.6690987285151618E-2</v>
      </c>
      <c r="E19">
        <v>12260.06</v>
      </c>
      <c r="F19">
        <f>F18*(1+B19)</f>
        <v>97.755440935863732</v>
      </c>
      <c r="G19">
        <f>G18*(1+C19)</f>
        <v>97.416355408721614</v>
      </c>
      <c r="H19">
        <f t="shared" si="1"/>
        <v>100.46304275818343</v>
      </c>
      <c r="I19">
        <f t="shared" si="2"/>
        <v>100.43705470188118</v>
      </c>
    </row>
    <row r="20" spans="1:9" x14ac:dyDescent="0.45">
      <c r="A20" s="2">
        <v>42030</v>
      </c>
      <c r="B20">
        <v>-2.2602855439365298E-3</v>
      </c>
      <c r="C20">
        <v>-1.90609446588474E-3</v>
      </c>
      <c r="D20">
        <f t="shared" si="0"/>
        <v>3.5419107805178987E-4</v>
      </c>
      <c r="E20">
        <v>12228.16</v>
      </c>
      <c r="F20">
        <f>F19*(1+B20)</f>
        <v>97.534485725875257</v>
      </c>
      <c r="G20">
        <f>G19*(1+C20)</f>
        <v>97.230670632790392</v>
      </c>
      <c r="H20">
        <f t="shared" si="1"/>
        <v>100.49862587160231</v>
      </c>
      <c r="I20">
        <f t="shared" si="2"/>
        <v>100.17572302446769</v>
      </c>
    </row>
    <row r="21" spans="1:9" x14ac:dyDescent="0.45">
      <c r="A21" s="2">
        <v>42031</v>
      </c>
      <c r="B21">
        <v>4.2558416377070599E-4</v>
      </c>
      <c r="C21">
        <v>5.5012005691801704E-3</v>
      </c>
      <c r="D21">
        <f t="shared" si="0"/>
        <v>5.0756164054094645E-3</v>
      </c>
      <c r="E21">
        <v>12030.38</v>
      </c>
      <c r="F21">
        <f>F20*(1+B21)</f>
        <v>97.575994858421723</v>
      </c>
      <c r="G21">
        <f>G20*(1+C21)</f>
        <v>97.765556053417271</v>
      </c>
      <c r="H21">
        <f t="shared" si="1"/>
        <v>101.00871834579733</v>
      </c>
      <c r="I21">
        <f t="shared" si="2"/>
        <v>98.555466624504064</v>
      </c>
    </row>
    <row r="22" spans="1:9" x14ac:dyDescent="0.45">
      <c r="A22" s="2">
        <v>42032</v>
      </c>
      <c r="B22">
        <v>-1.23271865811218E-3</v>
      </c>
      <c r="C22">
        <v>-6.9230305518207802E-3</v>
      </c>
      <c r="D22">
        <f t="shared" si="0"/>
        <v>-5.6903118937086002E-3</v>
      </c>
      <c r="E22">
        <v>11963.64</v>
      </c>
      <c r="F22">
        <f>F21*(1+B22)</f>
        <v>97.455711108975891</v>
      </c>
      <c r="G22">
        <f>G21*(1+C22)</f>
        <v>97.088722121943718</v>
      </c>
      <c r="H22">
        <f t="shared" si="1"/>
        <v>100.43394723442599</v>
      </c>
      <c r="I22">
        <f t="shared" si="2"/>
        <v>98.008718155833961</v>
      </c>
    </row>
    <row r="23" spans="1:9" x14ac:dyDescent="0.45">
      <c r="A23" s="2">
        <v>42033</v>
      </c>
      <c r="B23">
        <v>-9.9918579905807093E-3</v>
      </c>
      <c r="C23" s="3">
        <v>-2.5749879965726E-3</v>
      </c>
      <c r="D23">
        <f t="shared" si="0"/>
        <v>7.4168699940081097E-3</v>
      </c>
      <c r="E23">
        <v>11736.09</v>
      </c>
      <c r="F23">
        <f>F22*(1+B23)</f>
        <v>96.481947483203953</v>
      </c>
      <c r="G23">
        <f>G22*(1+C23)</f>
        <v>96.838719827877142</v>
      </c>
      <c r="H23">
        <f t="shared" si="1"/>
        <v>101.17885276404878</v>
      </c>
      <c r="I23">
        <f t="shared" si="2"/>
        <v>96.144579497669739</v>
      </c>
    </row>
    <row r="24" spans="1:9" x14ac:dyDescent="0.45">
      <c r="A24" s="2">
        <v>42034</v>
      </c>
      <c r="B24">
        <v>-4.5868200277380299E-3</v>
      </c>
      <c r="C24">
        <v>-3.03952487258773E-3</v>
      </c>
      <c r="D24">
        <f t="shared" si="0"/>
        <v>1.5472951551502999E-3</v>
      </c>
      <c r="E24">
        <v>11720.1</v>
      </c>
      <c r="F24">
        <f>F23*(1+B24)</f>
        <v>96.039402154172819</v>
      </c>
      <c r="G24">
        <f>G23*(1+C24)</f>
        <v>96.544376130330761</v>
      </c>
      <c r="H24">
        <f t="shared" si="1"/>
        <v>101.33540631273426</v>
      </c>
      <c r="I24">
        <f t="shared" si="2"/>
        <v>96.013585970339278</v>
      </c>
    </row>
    <row r="25" spans="1:9" x14ac:dyDescent="0.45">
      <c r="A25" s="2">
        <v>42037</v>
      </c>
      <c r="B25">
        <v>-9.7960071759387694E-3</v>
      </c>
      <c r="C25">
        <v>-1.01270957463107E-2</v>
      </c>
      <c r="D25">
        <f t="shared" si="0"/>
        <v>-3.3108857037193046E-4</v>
      </c>
      <c r="E25">
        <v>11578.3</v>
      </c>
      <c r="F25">
        <f>F24*(1+B25)</f>
        <v>95.098599481497672</v>
      </c>
      <c r="G25">
        <f>G24*(1+C25)</f>
        <v>95.566661989491067</v>
      </c>
      <c r="H25">
        <f t="shared" si="1"/>
        <v>101.30185531793012</v>
      </c>
      <c r="I25">
        <f t="shared" si="2"/>
        <v>94.851929799266145</v>
      </c>
    </row>
    <row r="26" spans="1:9" x14ac:dyDescent="0.45">
      <c r="A26" s="2">
        <v>42038</v>
      </c>
      <c r="B26">
        <v>2.8435889690401599E-3</v>
      </c>
      <c r="C26">
        <v>5.46397474853422E-4</v>
      </c>
      <c r="D26">
        <f t="shared" si="0"/>
        <v>-2.297191494186738E-3</v>
      </c>
      <c r="E26">
        <v>11768.58</v>
      </c>
      <c r="F26">
        <f>F25*(1+B26)</f>
        <v>95.369020809954421</v>
      </c>
      <c r="G26">
        <f>G25*(1+C26)</f>
        <v>95.618879372282294</v>
      </c>
      <c r="H26">
        <f t="shared" si="1"/>
        <v>101.06914555754844</v>
      </c>
      <c r="I26">
        <f t="shared" si="2"/>
        <v>96.41074458228303</v>
      </c>
    </row>
    <row r="27" spans="1:9" x14ac:dyDescent="0.45">
      <c r="A27" s="2">
        <v>42039</v>
      </c>
      <c r="B27">
        <v>5.7565286105440002E-3</v>
      </c>
      <c r="C27">
        <v>4.3418015764659099E-3</v>
      </c>
      <c r="D27">
        <f t="shared" si="0"/>
        <v>-1.4147270340780903E-3</v>
      </c>
      <c r="E27">
        <v>11767.49</v>
      </c>
      <c r="F27">
        <f>F26*(1+B27)</f>
        <v>95.918015306806495</v>
      </c>
      <c r="G27">
        <f>G26*(1+C27)</f>
        <v>96.034037573480788</v>
      </c>
      <c r="H27">
        <f t="shared" si="1"/>
        <v>100.92616030501701</v>
      </c>
      <c r="I27">
        <f t="shared" si="2"/>
        <v>96.401815067286762</v>
      </c>
    </row>
    <row r="28" spans="1:9" x14ac:dyDescent="0.45">
      <c r="A28" s="2">
        <v>42040</v>
      </c>
      <c r="B28">
        <v>-1.2334835481767399E-2</v>
      </c>
      <c r="C28">
        <v>-1.47496451613472E-2</v>
      </c>
      <c r="D28">
        <f t="shared" si="0"/>
        <v>-2.4148096795798008E-3</v>
      </c>
      <c r="E28">
        <v>11789.19</v>
      </c>
      <c r="F28">
        <f>F27*(1+B28)</f>
        <v>94.734882368259392</v>
      </c>
      <c r="G28">
        <f>G27*(1+C28)</f>
        <v>94.617569595860459</v>
      </c>
      <c r="H28">
        <f t="shared" si="1"/>
        <v>100.68244283618962</v>
      </c>
      <c r="I28">
        <f t="shared" si="2"/>
        <v>96.579586145652684</v>
      </c>
    </row>
    <row r="29" spans="1:9" x14ac:dyDescent="0.45">
      <c r="A29" s="2">
        <v>42041</v>
      </c>
      <c r="B29">
        <v>-5.6085906346900099E-3</v>
      </c>
      <c r="C29">
        <v>-2.3513273029999999E-3</v>
      </c>
      <c r="D29">
        <f t="shared" si="0"/>
        <v>3.2572633316900099E-3</v>
      </c>
      <c r="E29">
        <v>11697.32</v>
      </c>
      <c r="F29">
        <f>F28*(1+B29)</f>
        <v>94.203553194230309</v>
      </c>
      <c r="G29">
        <f>G28*(1+C29)</f>
        <v>94.395092721126204</v>
      </c>
      <c r="H29">
        <f t="shared" si="1"/>
        <v>101.01039206538492</v>
      </c>
      <c r="I29">
        <f t="shared" si="2"/>
        <v>95.826967299133031</v>
      </c>
    </row>
    <row r="30" spans="1:9" x14ac:dyDescent="0.45">
      <c r="A30" s="2">
        <v>42044</v>
      </c>
      <c r="B30">
        <v>-1.00837241509051E-2</v>
      </c>
      <c r="C30">
        <v>-2.8405548080614501E-3</v>
      </c>
      <c r="D30">
        <f t="shared" si="0"/>
        <v>7.24316934284365E-3</v>
      </c>
      <c r="E30">
        <v>11647.42</v>
      </c>
      <c r="F30">
        <f>F29*(1+B30)</f>
        <v>93.253630549784575</v>
      </c>
      <c r="G30">
        <f>G29*(1+C30)</f>
        <v>94.126958286639805</v>
      </c>
      <c r="H30">
        <f t="shared" si="1"/>
        <v>101.74202744050153</v>
      </c>
      <c r="I30">
        <f t="shared" si="2"/>
        <v>95.418175741047349</v>
      </c>
    </row>
    <row r="31" spans="1:9" x14ac:dyDescent="0.45">
      <c r="A31" s="2">
        <v>42045</v>
      </c>
      <c r="B31">
        <v>1.4003921864431199E-3</v>
      </c>
      <c r="C31">
        <v>-4.0263530189966704E-3</v>
      </c>
      <c r="D31">
        <f t="shared" si="0"/>
        <v>-5.4267452054397904E-3</v>
      </c>
      <c r="E31">
        <v>11695.26</v>
      </c>
      <c r="F31">
        <f>F30*(1+B31)</f>
        <v>93.384222205363955</v>
      </c>
      <c r="G31">
        <f>G30*(1+C31)</f>
        <v>93.747969923973415</v>
      </c>
      <c r="H31">
        <f t="shared" si="1"/>
        <v>101.18989938089706</v>
      </c>
      <c r="I31">
        <f t="shared" si="2"/>
        <v>95.810091335011649</v>
      </c>
    </row>
    <row r="32" spans="1:9" x14ac:dyDescent="0.45">
      <c r="A32" s="2">
        <v>42046</v>
      </c>
      <c r="B32">
        <v>2.4815786065001798E-3</v>
      </c>
      <c r="C32">
        <v>2.88225902294001E-3</v>
      </c>
      <c r="D32">
        <f t="shared" si="0"/>
        <v>4.0068041643983015E-4</v>
      </c>
      <c r="E32">
        <v>11651.01</v>
      </c>
      <c r="F32">
        <f>F31*(1+B32)</f>
        <v>93.615962493373445</v>
      </c>
      <c r="G32">
        <f>G31*(1+C32)</f>
        <v>94.018175856169094</v>
      </c>
      <c r="H32">
        <f t="shared" si="1"/>
        <v>101.2304441919205</v>
      </c>
      <c r="I32">
        <f t="shared" si="2"/>
        <v>95.447585795025859</v>
      </c>
    </row>
    <row r="33" spans="1:9" x14ac:dyDescent="0.45">
      <c r="A33" s="2">
        <v>42047</v>
      </c>
      <c r="B33">
        <v>5.4013351236791001E-3</v>
      </c>
      <c r="C33">
        <v>7.2435509287014296E-3</v>
      </c>
      <c r="D33">
        <f t="shared" si="0"/>
        <v>1.8422158050223295E-3</v>
      </c>
      <c r="E33">
        <v>11783.61</v>
      </c>
      <c r="F33">
        <f>F32*(1+B33)</f>
        <v>94.121613679725925</v>
      </c>
      <c r="G33">
        <f>G32*(1+C33)</f>
        <v>94.69920130120687</v>
      </c>
      <c r="H33">
        <f t="shared" si="1"/>
        <v>101.41693251616029</v>
      </c>
      <c r="I33">
        <f t="shared" si="2"/>
        <v>96.533873582644318</v>
      </c>
    </row>
    <row r="34" spans="1:9" x14ac:dyDescent="0.45">
      <c r="A34" s="2">
        <v>42048</v>
      </c>
      <c r="B34">
        <v>4.3974728001410102E-3</v>
      </c>
      <c r="C34">
        <v>-2.3790068055044599E-3</v>
      </c>
      <c r="D34">
        <f t="shared" si="0"/>
        <v>-6.7764796056454697E-3</v>
      </c>
      <c r="E34">
        <v>11922.56</v>
      </c>
      <c r="F34">
        <f>F33*(1+B34)</f>
        <v>94.535510915787896</v>
      </c>
      <c r="G34">
        <f>G33*(1+C34)</f>
        <v>94.47391125683545</v>
      </c>
      <c r="H34">
        <f t="shared" si="1"/>
        <v>100.72968274129741</v>
      </c>
      <c r="I34">
        <f t="shared" si="2"/>
        <v>97.672181939277664</v>
      </c>
    </row>
    <row r="35" spans="1:9" x14ac:dyDescent="0.45">
      <c r="A35" s="2">
        <v>42051</v>
      </c>
      <c r="B35">
        <v>3.7669061314950202E-3</v>
      </c>
      <c r="C35">
        <v>5.8635193666152605E-4</v>
      </c>
      <c r="D35">
        <f t="shared" si="0"/>
        <v>-3.1805541948334943E-3</v>
      </c>
      <c r="E35">
        <v>11934.57</v>
      </c>
      <c r="F35">
        <f>F34*(1+B35)</f>
        <v>94.891617311500596</v>
      </c>
      <c r="G35">
        <f>G34*(1+C35)</f>
        <v>94.529306217664882</v>
      </c>
      <c r="H35">
        <f t="shared" si="1"/>
        <v>100.40930652631033</v>
      </c>
      <c r="I35">
        <f t="shared" si="2"/>
        <v>97.770570448548384</v>
      </c>
    </row>
    <row r="36" spans="1:9" x14ac:dyDescent="0.45">
      <c r="A36" s="2">
        <v>42052</v>
      </c>
      <c r="B36" s="3">
        <v>3.2580301552360999E-3</v>
      </c>
      <c r="C36">
        <v>2.64566785695517E-3</v>
      </c>
      <c r="D36">
        <f t="shared" si="0"/>
        <v>-6.1236229828092988E-4</v>
      </c>
      <c r="E36">
        <v>11998.51</v>
      </c>
      <c r="F36">
        <f>F35*(1+B36)</f>
        <v>95.200777062180592</v>
      </c>
      <c r="G36">
        <f>G35*(1+C36)</f>
        <v>94.779399364665224</v>
      </c>
      <c r="H36">
        <f t="shared" si="1"/>
        <v>100.3478196525971</v>
      </c>
      <c r="I36">
        <f t="shared" si="2"/>
        <v>98.294380713558368</v>
      </c>
    </row>
    <row r="37" spans="1:9" x14ac:dyDescent="0.45">
      <c r="A37" s="2">
        <v>42053</v>
      </c>
      <c r="B37">
        <v>6.4143493075276602E-3</v>
      </c>
      <c r="C37">
        <v>2.8970500852560899E-3</v>
      </c>
      <c r="D37">
        <f t="shared" si="0"/>
        <v>-3.5172992222715703E-3</v>
      </c>
      <c r="E37">
        <v>12066.1</v>
      </c>
      <c r="F37">
        <f>F36*(1+B37)</f>
        <v>95.811428100605497</v>
      </c>
      <c r="G37">
        <f>G36*(1+C37)</f>
        <v>95.053980031675152</v>
      </c>
      <c r="H37">
        <f t="shared" si="1"/>
        <v>99.994866344576366</v>
      </c>
      <c r="I37">
        <f t="shared" si="2"/>
        <v>98.848092565482432</v>
      </c>
    </row>
    <row r="38" spans="1:9" x14ac:dyDescent="0.45">
      <c r="A38" s="2">
        <v>42054</v>
      </c>
      <c r="B38">
        <v>-2.5999999999999998E-4</v>
      </c>
      <c r="C38" s="3">
        <v>1.3552527156068799E-20</v>
      </c>
      <c r="D38">
        <f t="shared" si="0"/>
        <v>2.5999999999999998E-4</v>
      </c>
      <c r="E38">
        <v>12066.1</v>
      </c>
      <c r="F38">
        <f>F37*(1+B38)</f>
        <v>95.786517129299341</v>
      </c>
      <c r="G38">
        <f>G37*(1+C38)</f>
        <v>95.053980031675152</v>
      </c>
      <c r="H38">
        <f t="shared" si="1"/>
        <v>100.02086500982595</v>
      </c>
      <c r="I38">
        <f t="shared" si="2"/>
        <v>98.848092565482432</v>
      </c>
    </row>
    <row r="39" spans="1:9" x14ac:dyDescent="0.45">
      <c r="A39" s="2">
        <v>42055</v>
      </c>
      <c r="B39">
        <v>-2.5999999999999998E-4</v>
      </c>
      <c r="C39" s="3">
        <v>1.3552527156068799E-20</v>
      </c>
      <c r="D39">
        <f t="shared" si="0"/>
        <v>2.5999999999999998E-4</v>
      </c>
      <c r="E39">
        <v>12066.1</v>
      </c>
      <c r="F39">
        <f>F38*(1+B39)</f>
        <v>95.761612634845719</v>
      </c>
      <c r="G39">
        <f>G38*(1+C39)</f>
        <v>95.053980031675152</v>
      </c>
      <c r="H39">
        <f t="shared" si="1"/>
        <v>100.0468704347285</v>
      </c>
      <c r="I39">
        <f t="shared" si="2"/>
        <v>98.848092565482432</v>
      </c>
    </row>
    <row r="40" spans="1:9" x14ac:dyDescent="0.45">
      <c r="A40" s="2">
        <v>42058</v>
      </c>
      <c r="B40">
        <v>-2.54833836727746E-3</v>
      </c>
      <c r="C40">
        <v>-5.7358001128238996E-3</v>
      </c>
      <c r="D40">
        <f t="shared" si="0"/>
        <v>-3.1874617455464396E-3</v>
      </c>
      <c r="E40">
        <v>12041.49</v>
      </c>
      <c r="F40">
        <f>F39*(1+B40)</f>
        <v>95.517579643255985</v>
      </c>
      <c r="G40">
        <f>G39*(1+C40)</f>
        <v>94.508769402285111</v>
      </c>
      <c r="H40">
        <f t="shared" si="1"/>
        <v>99.727974862456165</v>
      </c>
      <c r="I40">
        <f t="shared" si="2"/>
        <v>98.646482139741181</v>
      </c>
    </row>
    <row r="41" spans="1:9" x14ac:dyDescent="0.45">
      <c r="A41" s="2">
        <v>42059</v>
      </c>
      <c r="B41">
        <v>3.0688947460592699E-3</v>
      </c>
      <c r="C41" s="3">
        <v>2.5861954392647898E-3</v>
      </c>
      <c r="D41">
        <f t="shared" si="0"/>
        <v>-4.8269930679448007E-4</v>
      </c>
      <c r="E41">
        <v>12046.2</v>
      </c>
      <c r="F41">
        <f>F40*(1+B41)</f>
        <v>95.810713041579476</v>
      </c>
      <c r="G41">
        <f>G40*(1+C41)</f>
        <v>94.753187550683819</v>
      </c>
      <c r="H41">
        <f t="shared" si="1"/>
        <v>99.679836238122036</v>
      </c>
      <c r="I41">
        <f t="shared" si="2"/>
        <v>98.685067475183743</v>
      </c>
    </row>
    <row r="42" spans="1:9" x14ac:dyDescent="0.45">
      <c r="A42" s="2">
        <v>42060</v>
      </c>
      <c r="B42">
        <v>5.23178648592323E-3</v>
      </c>
      <c r="C42">
        <v>7.5809828001935798E-3</v>
      </c>
      <c r="D42">
        <f t="shared" si="0"/>
        <v>2.3491963142703498E-3</v>
      </c>
      <c r="E42">
        <v>12064.8</v>
      </c>
      <c r="F42">
        <f>F41*(1+B42)</f>
        <v>96.311974235277077</v>
      </c>
      <c r="G42">
        <f>G41*(1+C42)</f>
        <v>95.471509835769069</v>
      </c>
      <c r="H42">
        <f t="shared" si="1"/>
        <v>99.914003742019702</v>
      </c>
      <c r="I42">
        <f t="shared" si="2"/>
        <v>98.83744268521167</v>
      </c>
    </row>
    <row r="43" spans="1:9" x14ac:dyDescent="0.45">
      <c r="A43" s="2">
        <v>42061</v>
      </c>
      <c r="B43">
        <v>1.8991370453883501E-2</v>
      </c>
      <c r="C43">
        <v>1.1737361166263499E-2</v>
      </c>
      <c r="D43">
        <f t="shared" si="0"/>
        <v>-7.2540092876200012E-3</v>
      </c>
      <c r="E43">
        <v>12227.75</v>
      </c>
      <c r="F43">
        <f>F42*(1+B43)</f>
        <v>98.141070617124115</v>
      </c>
      <c r="G43">
        <f>G42*(1+C43)</f>
        <v>96.592093427799966</v>
      </c>
      <c r="H43">
        <f t="shared" si="1"/>
        <v>99.18922663091179</v>
      </c>
      <c r="I43">
        <f t="shared" si="2"/>
        <v>100.17236421607461</v>
      </c>
    </row>
    <row r="44" spans="1:9" x14ac:dyDescent="0.45">
      <c r="A44" s="2">
        <v>42062</v>
      </c>
      <c r="B44">
        <v>4.9405710662115297E-3</v>
      </c>
      <c r="C44">
        <v>8.5852994877376795E-3</v>
      </c>
      <c r="D44">
        <f t="shared" si="0"/>
        <v>3.6447284215261498E-3</v>
      </c>
      <c r="E44">
        <v>12185.85</v>
      </c>
      <c r="F44">
        <f>F43*(1+B44)</f>
        <v>98.625943551022104</v>
      </c>
      <c r="G44">
        <f>G43*(1+C44)</f>
        <v>97.42136547802518</v>
      </c>
      <c r="H44">
        <f t="shared" si="1"/>
        <v>99.550744424322673</v>
      </c>
      <c r="I44">
        <f t="shared" si="2"/>
        <v>99.829110382732139</v>
      </c>
    </row>
    <row r="45" spans="1:9" x14ac:dyDescent="0.45">
      <c r="A45" s="2">
        <v>42065</v>
      </c>
      <c r="B45">
        <v>-1.99119375334454E-3</v>
      </c>
      <c r="C45">
        <v>-7.7067809030088505E-4</v>
      </c>
      <c r="D45">
        <f t="shared" si="0"/>
        <v>1.2205156630436548E-3</v>
      </c>
      <c r="E45">
        <v>12213.75</v>
      </c>
      <c r="F45">
        <f>F44*(1+B45)</f>
        <v>98.429560188305601</v>
      </c>
      <c r="G45">
        <f>G44*(1+C45)</f>
        <v>97.346284966124074</v>
      </c>
      <c r="H45">
        <f t="shared" si="1"/>
        <v>99.672247667160207</v>
      </c>
      <c r="I45">
        <f t="shared" si="2"/>
        <v>100.05767319777401</v>
      </c>
    </row>
    <row r="46" spans="1:9" x14ac:dyDescent="0.45">
      <c r="A46" s="2">
        <v>42066</v>
      </c>
      <c r="B46">
        <v>-5.28699213553887E-3</v>
      </c>
      <c r="C46">
        <v>-5.1163992861001499E-4</v>
      </c>
      <c r="D46">
        <f t="shared" si="0"/>
        <v>4.7753522069288552E-3</v>
      </c>
      <c r="E46">
        <v>11945.25</v>
      </c>
      <c r="F46">
        <f>F45*(1+B46)</f>
        <v>97.909163877685486</v>
      </c>
      <c r="G46">
        <f>G45*(1+C46)</f>
        <v>97.296478719833559</v>
      </c>
      <c r="H46">
        <f t="shared" si="1"/>
        <v>100.14821775502715</v>
      </c>
      <c r="I46">
        <f t="shared" si="2"/>
        <v>97.858063311080556</v>
      </c>
    </row>
    <row r="47" spans="1:9" x14ac:dyDescent="0.45">
      <c r="A47" s="2">
        <v>42067</v>
      </c>
      <c r="B47">
        <v>-8.4440245546080796E-3</v>
      </c>
      <c r="C47">
        <v>-9.1123307582967696E-4</v>
      </c>
      <c r="D47">
        <f t="shared" si="0"/>
        <v>7.5327914787784028E-3</v>
      </c>
      <c r="E47">
        <v>11738.67</v>
      </c>
      <c r="F47">
        <f>F46*(1+B47)</f>
        <v>97.082416493781153</v>
      </c>
      <c r="G47">
        <f>G46*(1+C47)</f>
        <v>97.207818950262293</v>
      </c>
      <c r="H47">
        <f t="shared" si="1"/>
        <v>100.90261339634706</v>
      </c>
      <c r="I47">
        <f t="shared" si="2"/>
        <v>96.165715413899406</v>
      </c>
    </row>
    <row r="48" spans="1:9" x14ac:dyDescent="0.45">
      <c r="A48" s="2">
        <v>42068</v>
      </c>
      <c r="B48">
        <v>-4.5895869106611304E-3</v>
      </c>
      <c r="C48">
        <v>-2.0078926553188901E-3</v>
      </c>
      <c r="D48">
        <f t="shared" si="0"/>
        <v>2.5816942553422402E-3</v>
      </c>
      <c r="E48">
        <v>11597.77</v>
      </c>
      <c r="F48">
        <f>F47*(1+B48)</f>
        <v>96.636848305785946</v>
      </c>
      <c r="G48">
        <f>G47*(1+C48)</f>
        <v>97.012636084552497</v>
      </c>
      <c r="H48">
        <f t="shared" si="1"/>
        <v>101.16311309370144</v>
      </c>
      <c r="I48">
        <f t="shared" si="2"/>
        <v>95.011432236859903</v>
      </c>
    </row>
    <row r="49" spans="1:9" x14ac:dyDescent="0.45">
      <c r="A49" s="2">
        <v>42069</v>
      </c>
      <c r="B49">
        <v>1.20585960992362E-2</v>
      </c>
      <c r="C49">
        <v>7.2282175455003804E-3</v>
      </c>
      <c r="D49">
        <f t="shared" si="0"/>
        <v>-4.83037855373582E-3</v>
      </c>
      <c r="E49">
        <v>11606.93</v>
      </c>
      <c r="F49">
        <f>F48*(1+B49)</f>
        <v>97.802153027808572</v>
      </c>
      <c r="G49">
        <f>G48*(1+C49)</f>
        <v>97.713864522834101</v>
      </c>
      <c r="H49">
        <f t="shared" si="1"/>
        <v>100.67445696178447</v>
      </c>
      <c r="I49">
        <f t="shared" si="2"/>
        <v>95.086472931690864</v>
      </c>
    </row>
    <row r="50" spans="1:9" x14ac:dyDescent="0.45">
      <c r="A50" s="2">
        <v>42072</v>
      </c>
      <c r="B50">
        <v>-2.40121355867726E-3</v>
      </c>
      <c r="C50">
        <v>7.8741383030097502E-3</v>
      </c>
      <c r="D50">
        <f t="shared" si="0"/>
        <v>1.027535186168701E-2</v>
      </c>
      <c r="E50">
        <v>11675.92</v>
      </c>
      <c r="F50">
        <f>F49*(1+B50)</f>
        <v>97.567309171890372</v>
      </c>
      <c r="G50">
        <f>G49*(1+C50)</f>
        <v>98.483277006208439</v>
      </c>
      <c r="H50">
        <f t="shared" si="1"/>
        <v>101.70892243055107</v>
      </c>
      <c r="I50">
        <f t="shared" si="2"/>
        <v>95.651653885444972</v>
      </c>
    </row>
    <row r="51" spans="1:9" x14ac:dyDescent="0.45">
      <c r="A51" s="2">
        <v>42073</v>
      </c>
      <c r="B51">
        <v>-7.5688516103012997E-3</v>
      </c>
      <c r="C51">
        <v>7.2523527168688101E-3</v>
      </c>
      <c r="D51">
        <f t="shared" si="0"/>
        <v>1.482120432717011E-2</v>
      </c>
      <c r="E51">
        <v>11507.63</v>
      </c>
      <c r="F51">
        <f>F50*(1+B51)</f>
        <v>96.828836686751941</v>
      </c>
      <c r="G51">
        <f>G50*(1+C51)</f>
        <v>99.197512467770565</v>
      </c>
      <c r="H51">
        <f t="shared" si="1"/>
        <v>103.21637115179055</v>
      </c>
      <c r="I51">
        <f t="shared" si="2"/>
        <v>94.272985923315943</v>
      </c>
    </row>
    <row r="52" spans="1:9" x14ac:dyDescent="0.45">
      <c r="A52" s="2">
        <v>42074</v>
      </c>
      <c r="B52">
        <v>-6.7632352734209302E-3</v>
      </c>
      <c r="C52">
        <v>-3.4250362041015302E-3</v>
      </c>
      <c r="D52">
        <f t="shared" si="0"/>
        <v>3.3381990693194001E-3</v>
      </c>
      <c r="E52">
        <v>11417.34</v>
      </c>
      <c r="F52">
        <f>F51*(1+B52)</f>
        <v>96.173960482987781</v>
      </c>
      <c r="G52">
        <f>G51*(1+C52)</f>
        <v>98.857757396211639</v>
      </c>
      <c r="H52">
        <f t="shared" si="1"/>
        <v>103.56092794590798</v>
      </c>
      <c r="I52">
        <f t="shared" si="2"/>
        <v>93.533310777433073</v>
      </c>
    </row>
    <row r="53" spans="1:9" x14ac:dyDescent="0.45">
      <c r="A53" s="2">
        <v>42075</v>
      </c>
      <c r="B53">
        <v>-3.9627273730717802E-3</v>
      </c>
      <c r="C53">
        <v>-3.2828758324837401E-3</v>
      </c>
      <c r="D53">
        <f t="shared" si="0"/>
        <v>6.7985154058804002E-4</v>
      </c>
      <c r="E53">
        <v>11565.8</v>
      </c>
      <c r="F53">
        <f>F52*(1+B53)</f>
        <v>95.792849297205123</v>
      </c>
      <c r="G53">
        <f>G52*(1+C53)</f>
        <v>98.533219653602075</v>
      </c>
      <c r="H53">
        <f t="shared" si="1"/>
        <v>103.63133400231673</v>
      </c>
      <c r="I53">
        <f t="shared" si="2"/>
        <v>94.749527104354897</v>
      </c>
    </row>
    <row r="54" spans="1:9" x14ac:dyDescent="0.45">
      <c r="A54" s="2">
        <v>42076</v>
      </c>
      <c r="B54">
        <v>-2.2038457778608702E-3</v>
      </c>
      <c r="C54">
        <v>-4.1594915548735E-3</v>
      </c>
      <c r="D54">
        <f t="shared" si="0"/>
        <v>-1.9556457770126298E-3</v>
      </c>
      <c r="E54">
        <v>11712.23</v>
      </c>
      <c r="F54">
        <f>F53*(1+B54)</f>
        <v>95.581736630732209</v>
      </c>
      <c r="G54">
        <f>G53*(1+C54)</f>
        <v>98.123371558578427</v>
      </c>
      <c r="H54">
        <f t="shared" si="1"/>
        <v>103.42866782160891</v>
      </c>
      <c r="I54">
        <f t="shared" si="2"/>
        <v>95.949113233623152</v>
      </c>
    </row>
    <row r="55" spans="1:9" x14ac:dyDescent="0.45">
      <c r="A55" s="2">
        <v>42079</v>
      </c>
      <c r="B55">
        <v>-4.40100707609065E-4</v>
      </c>
      <c r="C55">
        <v>-4.8418597659321697E-3</v>
      </c>
      <c r="D55">
        <f t="shared" si="0"/>
        <v>-4.4017590583231049E-3</v>
      </c>
      <c r="E55">
        <v>11813.78</v>
      </c>
      <c r="F55">
        <f>F54*(1+B55)</f>
        <v>95.539671040806525</v>
      </c>
      <c r="G55">
        <f>G54*(1+C55)</f>
        <v>97.648271953731324</v>
      </c>
      <c r="H55">
        <f t="shared" si="1"/>
        <v>102.97339974613486</v>
      </c>
      <c r="I55">
        <f t="shared" si="2"/>
        <v>96.781032727082078</v>
      </c>
    </row>
    <row r="56" spans="1:9" x14ac:dyDescent="0.45">
      <c r="A56" s="2">
        <v>42080</v>
      </c>
      <c r="B56">
        <v>1.41927983279851E-2</v>
      </c>
      <c r="C56">
        <v>1.31760658175329E-2</v>
      </c>
      <c r="D56">
        <f t="shared" si="0"/>
        <v>-1.0167325104522007E-3</v>
      </c>
      <c r="E56">
        <v>11837.78</v>
      </c>
      <c r="F56">
        <f>F55*(1+B56)</f>
        <v>96.89564632421073</v>
      </c>
      <c r="G56">
        <f>G55*(1+C56)</f>
        <v>98.934892011962035</v>
      </c>
      <c r="H56">
        <f t="shared" si="1"/>
        <v>102.86870334290117</v>
      </c>
      <c r="I56">
        <f t="shared" si="2"/>
        <v>96.977645901311675</v>
      </c>
    </row>
    <row r="57" spans="1:9" x14ac:dyDescent="0.45">
      <c r="A57" s="2">
        <v>42081</v>
      </c>
      <c r="B57">
        <v>5.2832284957199998E-3</v>
      </c>
      <c r="C57">
        <v>-1.30903543790641E-3</v>
      </c>
      <c r="D57">
        <f t="shared" si="0"/>
        <v>-6.5922639336264098E-3</v>
      </c>
      <c r="E57">
        <v>11981.97</v>
      </c>
      <c r="F57">
        <f>F56*(1+B57)</f>
        <v>97.407568163982006</v>
      </c>
      <c r="G57">
        <f>G56*(1+C57)</f>
        <v>98.805382732272932</v>
      </c>
      <c r="H57">
        <f t="shared" si="1"/>
        <v>102.19056569995485</v>
      </c>
      <c r="I57">
        <f t="shared" si="2"/>
        <v>98.15888146765181</v>
      </c>
    </row>
    <row r="58" spans="1:9" x14ac:dyDescent="0.45">
      <c r="A58" s="2">
        <v>42082</v>
      </c>
      <c r="B58">
        <v>1.37277878343513E-2</v>
      </c>
      <c r="C58">
        <v>9.9291799324077792E-3</v>
      </c>
      <c r="D58">
        <f t="shared" si="0"/>
        <v>-3.7986079019435206E-3</v>
      </c>
      <c r="E58">
        <v>12122.2</v>
      </c>
      <c r="F58">
        <f>F57*(1+B58)</f>
        <v>98.744758593197275</v>
      </c>
      <c r="G58">
        <f>G57*(1+C58)</f>
        <v>99.786439155712074</v>
      </c>
      <c r="H58">
        <f t="shared" si="1"/>
        <v>101.80238380958292</v>
      </c>
      <c r="I58">
        <f t="shared" si="2"/>
        <v>99.307675860244089</v>
      </c>
    </row>
    <row r="59" spans="1:9" x14ac:dyDescent="0.45">
      <c r="A59" s="2">
        <v>42083</v>
      </c>
      <c r="B59">
        <v>-7.8975094258899904E-3</v>
      </c>
      <c r="C59">
        <v>-9.5831656683080108E-3</v>
      </c>
      <c r="D59">
        <f t="shared" si="0"/>
        <v>-1.6856562424180203E-3</v>
      </c>
      <c r="E59">
        <v>12156.4</v>
      </c>
      <c r="F59">
        <f>F58*(1+B59)</f>
        <v>97.964920931450266</v>
      </c>
      <c r="G59">
        <f>G58*(1+C59)</f>
        <v>98.830169177832346</v>
      </c>
      <c r="H59">
        <f t="shared" si="1"/>
        <v>101.63077998582126</v>
      </c>
      <c r="I59">
        <f t="shared" si="2"/>
        <v>99.587849633521245</v>
      </c>
    </row>
    <row r="60" spans="1:9" x14ac:dyDescent="0.45">
      <c r="A60" s="2">
        <v>42086</v>
      </c>
      <c r="B60">
        <v>9.1103005419764793E-3</v>
      </c>
      <c r="C60">
        <v>5.3950812640400697E-3</v>
      </c>
      <c r="D60">
        <f t="shared" si="0"/>
        <v>-3.7152192779364096E-3</v>
      </c>
      <c r="E60">
        <v>12177.82</v>
      </c>
      <c r="F60">
        <f>F59*(1+B60)</f>
        <v>98.857410803706728</v>
      </c>
      <c r="G60">
        <f>G59*(1+C60)</f>
        <v>99.363365971885571</v>
      </c>
      <c r="H60">
        <f t="shared" si="1"/>
        <v>101.25319935278623</v>
      </c>
      <c r="I60">
        <f t="shared" si="2"/>
        <v>99.763326891521146</v>
      </c>
    </row>
    <row r="61" spans="1:9" x14ac:dyDescent="0.45">
      <c r="A61" s="2">
        <v>42087</v>
      </c>
      <c r="B61">
        <v>1.39029928440199E-3</v>
      </c>
      <c r="C61" s="3">
        <v>2.6484122436373101E-3</v>
      </c>
      <c r="D61">
        <f t="shared" si="0"/>
        <v>1.2581129592353201E-3</v>
      </c>
      <c r="E61">
        <v>12005.02</v>
      </c>
      <c r="F61">
        <f>F60*(1+B61)</f>
        <v>98.994852191204956</v>
      </c>
      <c r="G61">
        <f>G60*(1+C61)</f>
        <v>99.626521126894517</v>
      </c>
      <c r="H61">
        <f t="shared" si="1"/>
        <v>101.380587315056</v>
      </c>
      <c r="I61">
        <f t="shared" si="2"/>
        <v>98.347712037068149</v>
      </c>
    </row>
    <row r="62" spans="1:9" x14ac:dyDescent="0.45">
      <c r="A62" s="2">
        <v>42088</v>
      </c>
      <c r="B62">
        <v>-8.5864470951982396E-4</v>
      </c>
      <c r="C62">
        <v>-8.5967067339030295E-3</v>
      </c>
      <c r="D62">
        <f t="shared" si="0"/>
        <v>-7.7380620243832059E-3</v>
      </c>
      <c r="E62">
        <v>11968.91</v>
      </c>
      <c r="F62">
        <f>F61*(1+B62)</f>
        <v>98.909850785101284</v>
      </c>
      <c r="G62">
        <f>G61*(1+C62)</f>
        <v>98.770061141847606</v>
      </c>
      <c r="H62">
        <f t="shared" si="1"/>
        <v>100.5960980423437</v>
      </c>
      <c r="I62">
        <f t="shared" si="2"/>
        <v>98.051891132008549</v>
      </c>
    </row>
    <row r="63" spans="1:9" x14ac:dyDescent="0.45">
      <c r="A63" s="2">
        <v>42089</v>
      </c>
      <c r="B63">
        <v>-7.3937952448320902E-3</v>
      </c>
      <c r="C63">
        <v>-2.0777451516572E-3</v>
      </c>
      <c r="D63">
        <f t="shared" si="0"/>
        <v>5.3160500931748907E-3</v>
      </c>
      <c r="E63">
        <v>11919.69</v>
      </c>
      <c r="F63">
        <f>F62*(1+B63)</f>
        <v>98.178531600699358</v>
      </c>
      <c r="G63">
        <f>G62*(1+C63)</f>
        <v>98.564842126181247</v>
      </c>
      <c r="H63">
        <f t="shared" si="1"/>
        <v>101.13087193871472</v>
      </c>
      <c r="I63">
        <f t="shared" si="2"/>
        <v>97.648670280526048</v>
      </c>
    </row>
    <row r="64" spans="1:9" x14ac:dyDescent="0.45">
      <c r="A64" s="2">
        <v>42090</v>
      </c>
      <c r="B64">
        <v>1.13384873580304E-2</v>
      </c>
      <c r="C64">
        <v>7.1709436843614702E-3</v>
      </c>
      <c r="D64">
        <f t="shared" si="0"/>
        <v>-4.1675436736689298E-3</v>
      </c>
      <c r="E64">
        <v>11898.09</v>
      </c>
      <c r="F64">
        <f>F63*(1+B64)</f>
        <v>99.291727640083877</v>
      </c>
      <c r="G64">
        <f>G63*(1+C64)</f>
        <v>99.271645058326072</v>
      </c>
      <c r="H64">
        <f t="shared" si="1"/>
        <v>100.70940461315391</v>
      </c>
      <c r="I64">
        <f t="shared" si="2"/>
        <v>97.471718423719423</v>
      </c>
    </row>
    <row r="65" spans="1:9" x14ac:dyDescent="0.45">
      <c r="A65" s="2">
        <v>42093</v>
      </c>
      <c r="B65">
        <v>6.3134402269699796E-2</v>
      </c>
      <c r="C65">
        <v>4.6870981036761003E-2</v>
      </c>
      <c r="D65">
        <f t="shared" si="0"/>
        <v>-1.6263421232938793E-2</v>
      </c>
      <c r="E65">
        <v>12306.56</v>
      </c>
      <c r="F65">
        <f>F64*(1+B65)</f>
        <v>105.5604515149664</v>
      </c>
      <c r="G65">
        <f>G64*(1+C65)</f>
        <v>103.92460445134293</v>
      </c>
      <c r="H65">
        <f t="shared" si="1"/>
        <v>99.071525143811712</v>
      </c>
      <c r="I65">
        <f t="shared" si="2"/>
        <v>100.817992726951</v>
      </c>
    </row>
    <row r="66" spans="1:9" x14ac:dyDescent="0.45">
      <c r="A66" s="2">
        <v>42094</v>
      </c>
      <c r="B66">
        <v>-4.3834140021370401E-3</v>
      </c>
      <c r="C66">
        <v>-5.7247674352775002E-3</v>
      </c>
      <c r="D66">
        <f t="shared" si="0"/>
        <v>-1.3413534331404601E-3</v>
      </c>
      <c r="E66">
        <v>12346.09</v>
      </c>
      <c r="F66">
        <f>F65*(1+B66)</f>
        <v>105.09773635372379</v>
      </c>
      <c r="G66">
        <f>G65*(1+C66)</f>
        <v>103.32966026005579</v>
      </c>
      <c r="H66">
        <f t="shared" si="1"/>
        <v>98.938635213433599</v>
      </c>
      <c r="I66">
        <f t="shared" si="2"/>
        <v>101.14183100933832</v>
      </c>
    </row>
    <row r="67" spans="1:9" x14ac:dyDescent="0.45">
      <c r="A67" s="2">
        <v>42095</v>
      </c>
      <c r="B67">
        <v>1.9725918498144701E-2</v>
      </c>
      <c r="C67">
        <v>7.7125842648194196E-3</v>
      </c>
      <c r="D67">
        <f t="shared" si="0"/>
        <v>-1.2013334233325281E-2</v>
      </c>
      <c r="E67">
        <v>12537.28</v>
      </c>
      <c r="F67">
        <f>F66*(1+B67)</f>
        <v>107.17088573537684</v>
      </c>
      <c r="G67">
        <f>G66*(1+C67)</f>
        <v>104.12659897186663</v>
      </c>
      <c r="H67">
        <f t="shared" si="1"/>
        <v>97.750052320025574</v>
      </c>
      <c r="I67">
        <f t="shared" si="2"/>
        <v>102.70810070854475</v>
      </c>
    </row>
    <row r="68" spans="1:9" x14ac:dyDescent="0.45">
      <c r="A68" s="2">
        <v>42096</v>
      </c>
      <c r="B68">
        <v>3.7699241907460601E-2</v>
      </c>
      <c r="C68">
        <v>3.0668296876096901E-2</v>
      </c>
      <c r="D68">
        <f t="shared" si="0"/>
        <v>-7.0309450313637001E-3</v>
      </c>
      <c r="E68">
        <v>12663.12</v>
      </c>
      <c r="F68">
        <f>F67*(1+B68)</f>
        <v>111.21114688215164</v>
      </c>
      <c r="G68">
        <f>G67*(1+C68)</f>
        <v>107.31998442183412</v>
      </c>
      <c r="H68">
        <f t="shared" si="1"/>
        <v>97.062777075350553</v>
      </c>
      <c r="I68">
        <f t="shared" si="2"/>
        <v>103.73900911875521</v>
      </c>
    </row>
    <row r="69" spans="1:9" x14ac:dyDescent="0.45">
      <c r="A69" s="2">
        <v>42097</v>
      </c>
      <c r="B69">
        <v>-2.5999999999999998E-4</v>
      </c>
      <c r="C69" s="3">
        <v>1.3552527156068799E-20</v>
      </c>
      <c r="D69">
        <f t="shared" si="0"/>
        <v>2.5999999999999998E-4</v>
      </c>
      <c r="E69">
        <v>12663.12</v>
      </c>
      <c r="F69">
        <f>F68*(1+B69)</f>
        <v>111.18223198396227</v>
      </c>
      <c r="G69">
        <f>G68*(1+C69)</f>
        <v>107.31998442183412</v>
      </c>
      <c r="H69">
        <f t="shared" si="1"/>
        <v>97.088013397390142</v>
      </c>
      <c r="I69">
        <f t="shared" si="2"/>
        <v>103.73900911875521</v>
      </c>
    </row>
    <row r="70" spans="1:9" x14ac:dyDescent="0.45">
      <c r="A70" s="2">
        <v>42100</v>
      </c>
      <c r="B70">
        <v>-2.5999999999999998E-4</v>
      </c>
      <c r="C70" s="3">
        <v>1.3552527156068799E-20</v>
      </c>
      <c r="D70">
        <f t="shared" ref="D70:D133" si="3">C70-B70</f>
        <v>2.5999999999999998E-4</v>
      </c>
      <c r="E70">
        <v>12663.12</v>
      </c>
      <c r="F70">
        <f>F69*(1+B70)</f>
        <v>111.15332460364644</v>
      </c>
      <c r="G70">
        <f>G69*(1+C70)</f>
        <v>107.31998442183412</v>
      </c>
      <c r="H70">
        <f t="shared" si="1"/>
        <v>97.113256280873458</v>
      </c>
      <c r="I70">
        <f t="shared" si="2"/>
        <v>103.73900911875521</v>
      </c>
    </row>
    <row r="71" spans="1:9" x14ac:dyDescent="0.45">
      <c r="A71" s="2">
        <v>42101</v>
      </c>
      <c r="B71">
        <v>-2.5999999999999998E-4</v>
      </c>
      <c r="C71" s="3">
        <v>1.3552527156068799E-20</v>
      </c>
      <c r="D71">
        <f t="shared" si="3"/>
        <v>2.5999999999999998E-4</v>
      </c>
      <c r="E71">
        <v>12663.12</v>
      </c>
      <c r="F71">
        <f>F70*(1+B71)</f>
        <v>111.12442473924949</v>
      </c>
      <c r="G71">
        <f>G70*(1+C71)</f>
        <v>107.31998442183412</v>
      </c>
      <c r="H71">
        <f t="shared" ref="H71:H134" si="4">H70*(1+D71)</f>
        <v>97.138505727506484</v>
      </c>
      <c r="I71">
        <f t="shared" ref="I71:I134" si="5">E71/$E$5*100</f>
        <v>103.73900911875521</v>
      </c>
    </row>
    <row r="72" spans="1:9" x14ac:dyDescent="0.45">
      <c r="A72" s="2">
        <v>42102</v>
      </c>
      <c r="B72">
        <v>9.1220925295492306E-2</v>
      </c>
      <c r="C72">
        <v>2.5191651877673801E-2</v>
      </c>
      <c r="D72">
        <f t="shared" si="3"/>
        <v>-6.6029273417818501E-2</v>
      </c>
      <c r="E72">
        <v>13396.59</v>
      </c>
      <c r="F72">
        <f>F71*(1+B72)</f>
        <v>121.26129758689312</v>
      </c>
      <c r="G72">
        <f>G71*(1+C72)</f>
        <v>110.02355210890634</v>
      </c>
      <c r="H72">
        <f t="shared" si="4"/>
        <v>90.724520773426633</v>
      </c>
      <c r="I72">
        <f t="shared" si="5"/>
        <v>109.74775348967904</v>
      </c>
    </row>
    <row r="73" spans="1:9" x14ac:dyDescent="0.45">
      <c r="A73" s="2">
        <v>42103</v>
      </c>
      <c r="B73">
        <v>4.79230805559996E-2</v>
      </c>
      <c r="C73">
        <v>5.2487680051951603E-3</v>
      </c>
      <c r="D73">
        <f t="shared" si="3"/>
        <v>-4.2674312550804443E-2</v>
      </c>
      <c r="E73">
        <v>13748.37</v>
      </c>
      <c r="F73">
        <f>F72*(1+B73)</f>
        <v>127.07251251947484</v>
      </c>
      <c r="G73">
        <f>G72*(1+C73)</f>
        <v>110.60104020903348</v>
      </c>
      <c r="H73">
        <f t="shared" si="4"/>
        <v>86.852914217919476</v>
      </c>
      <c r="I73">
        <f t="shared" si="5"/>
        <v>112.62961109094918</v>
      </c>
    </row>
    <row r="74" spans="1:9" x14ac:dyDescent="0.45">
      <c r="A74" s="2">
        <v>42104</v>
      </c>
      <c r="B74">
        <v>1.02115151079666E-2</v>
      </c>
      <c r="C74">
        <v>5.8533726605935598E-3</v>
      </c>
      <c r="D74">
        <f t="shared" si="3"/>
        <v>-4.3581424473730403E-3</v>
      </c>
      <c r="E74">
        <v>13987.53</v>
      </c>
      <c r="F74">
        <f>F73*(1+B74)</f>
        <v>128.37011540087474</v>
      </c>
      <c r="G74">
        <f>G73*(1+C74)</f>
        <v>111.24842931402625</v>
      </c>
      <c r="H74">
        <f t="shared" si="4"/>
        <v>86.474396845788306</v>
      </c>
      <c r="I74">
        <f t="shared" si="5"/>
        <v>114.58886137214697</v>
      </c>
    </row>
    <row r="75" spans="1:9" x14ac:dyDescent="0.45">
      <c r="A75" s="2">
        <v>42107</v>
      </c>
      <c r="B75">
        <v>4.2086806820613699E-2</v>
      </c>
      <c r="C75">
        <v>3.4918042564359597E-2</v>
      </c>
      <c r="D75">
        <f t="shared" si="3"/>
        <v>-7.1687642562541024E-3</v>
      </c>
      <c r="E75">
        <v>14590.45</v>
      </c>
      <c r="F75">
        <f>F74*(1+B75)</f>
        <v>133.77280364929123</v>
      </c>
      <c r="G75">
        <f>G74*(1+C75)</f>
        <v>115.13300670403157</v>
      </c>
      <c r="H75">
        <f t="shared" si="4"/>
        <v>85.854482280599086</v>
      </c>
      <c r="I75">
        <f t="shared" si="5"/>
        <v>119.52811199741782</v>
      </c>
    </row>
    <row r="76" spans="1:9" x14ac:dyDescent="0.45">
      <c r="A76" s="2">
        <v>42108</v>
      </c>
      <c r="B76">
        <v>-2.55814229786261E-2</v>
      </c>
      <c r="C76">
        <v>-3.3386603974650099E-3</v>
      </c>
      <c r="D76">
        <f t="shared" si="3"/>
        <v>2.2242762581161091E-2</v>
      </c>
      <c r="E76">
        <v>14264.81</v>
      </c>
      <c r="F76">
        <f>F75*(1+B76)</f>
        <v>130.35070497610201</v>
      </c>
      <c r="G76">
        <f>G75*(1+C76)</f>
        <v>114.74861669410775</v>
      </c>
      <c r="H76">
        <f t="shared" si="4"/>
        <v>87.764123146494967</v>
      </c>
      <c r="I76">
        <f t="shared" si="5"/>
        <v>116.86039891174609</v>
      </c>
    </row>
    <row r="77" spans="1:9" x14ac:dyDescent="0.45">
      <c r="A77" s="2">
        <v>42109</v>
      </c>
      <c r="B77">
        <v>-1.1151053240740101E-2</v>
      </c>
      <c r="C77">
        <v>-2.79143301355975E-3</v>
      </c>
      <c r="D77">
        <f t="shared" si="3"/>
        <v>8.3596202271803508E-3</v>
      </c>
      <c r="E77">
        <v>14471.82</v>
      </c>
      <c r="F77">
        <f>F76*(1+B77)</f>
        <v>128.89715732494548</v>
      </c>
      <c r="G77">
        <f>G76*(1+C77)</f>
        <v>114.4283036172075</v>
      </c>
      <c r="H77">
        <f t="shared" si="4"/>
        <v>88.497797885571146</v>
      </c>
      <c r="I77">
        <f t="shared" si="5"/>
        <v>118.55626946163218</v>
      </c>
    </row>
    <row r="78" spans="1:9" x14ac:dyDescent="0.45">
      <c r="A78" s="2">
        <v>42110</v>
      </c>
      <c r="B78">
        <v>1.4073633875759901E-2</v>
      </c>
      <c r="C78">
        <v>3.2085273545601899E-3</v>
      </c>
      <c r="D78">
        <f t="shared" si="3"/>
        <v>-1.0865106521199711E-2</v>
      </c>
      <c r="E78">
        <v>14720.13</v>
      </c>
      <c r="F78">
        <f>F77*(1+B78)</f>
        <v>130.711208724763</v>
      </c>
      <c r="G78">
        <f>G77*(1+C78)</f>
        <v>114.79544995949922</v>
      </c>
      <c r="H78">
        <f t="shared" si="4"/>
        <v>87.536259884652807</v>
      </c>
      <c r="I78">
        <f t="shared" si="5"/>
        <v>120.590478515505</v>
      </c>
    </row>
    <row r="79" spans="1:9" x14ac:dyDescent="0.45">
      <c r="A79" s="2">
        <v>42111</v>
      </c>
      <c r="B79">
        <v>9.2466320989290796E-3</v>
      </c>
      <c r="C79">
        <v>1.7335760050038802E-2</v>
      </c>
      <c r="D79">
        <f t="shared" si="3"/>
        <v>8.089127951109722E-3</v>
      </c>
      <c r="E79">
        <v>14536.67</v>
      </c>
      <c r="F79">
        <f>F78*(1+B79)</f>
        <v>131.91984718304721</v>
      </c>
      <c r="G79">
        <f>G78*(1+C79)</f>
        <v>116.78551633483333</v>
      </c>
      <c r="H79">
        <f t="shared" si="4"/>
        <v>88.244351891221356</v>
      </c>
      <c r="I79">
        <f t="shared" si="5"/>
        <v>119.0875346428317</v>
      </c>
    </row>
    <row r="80" spans="1:9" x14ac:dyDescent="0.45">
      <c r="A80" s="2">
        <v>42114</v>
      </c>
      <c r="B80">
        <v>-3.2138009230558102E-2</v>
      </c>
      <c r="C80">
        <v>-3.7516969928237101E-4</v>
      </c>
      <c r="D80">
        <f t="shared" si="3"/>
        <v>3.1762839531275733E-2</v>
      </c>
      <c r="E80">
        <v>14111.34</v>
      </c>
      <c r="F80">
        <f>F79*(1+B80)</f>
        <v>127.68020591658463</v>
      </c>
      <c r="G80">
        <f>G79*(1+C80)</f>
        <v>116.74170194778945</v>
      </c>
      <c r="H80">
        <f t="shared" si="4"/>
        <v>91.047243079883643</v>
      </c>
      <c r="I80">
        <f t="shared" si="5"/>
        <v>115.60313958470383</v>
      </c>
    </row>
    <row r="81" spans="1:9" x14ac:dyDescent="0.45">
      <c r="A81" s="2">
        <v>42115</v>
      </c>
      <c r="B81">
        <v>1.90236864441501E-2</v>
      </c>
      <c r="C81">
        <v>2.1242644620245301E-4</v>
      </c>
      <c r="D81">
        <f t="shared" si="3"/>
        <v>-1.8811259997947648E-2</v>
      </c>
      <c r="E81">
        <v>14531.28</v>
      </c>
      <c r="F81">
        <f>F80*(1+B81)</f>
        <v>130.10915411906626</v>
      </c>
      <c r="G81">
        <f>G80*(1+C81)</f>
        <v>116.76650097265785</v>
      </c>
      <c r="H81">
        <f t="shared" si="4"/>
        <v>89.334529718211613</v>
      </c>
      <c r="I81">
        <f t="shared" si="5"/>
        <v>119.04337860078597</v>
      </c>
    </row>
    <row r="82" spans="1:9" x14ac:dyDescent="0.45">
      <c r="A82" s="2">
        <v>42116</v>
      </c>
      <c r="B82">
        <v>3.1571990309022503E-2</v>
      </c>
      <c r="C82">
        <v>1.41051974778666E-2</v>
      </c>
      <c r="D82">
        <f t="shared" si="3"/>
        <v>-1.7466792831155903E-2</v>
      </c>
      <c r="E82">
        <v>14669.73</v>
      </c>
      <c r="F82">
        <f>F81*(1+B82)</f>
        <v>134.21695907202854</v>
      </c>
      <c r="G82">
        <f>G81*(1+C82)</f>
        <v>118.41351552767668</v>
      </c>
      <c r="H82">
        <f t="shared" si="4"/>
        <v>87.774141994954874</v>
      </c>
      <c r="I82">
        <f t="shared" si="5"/>
        <v>120.17759084962287</v>
      </c>
    </row>
    <row r="83" spans="1:9" x14ac:dyDescent="0.45">
      <c r="A83" s="2">
        <v>42117</v>
      </c>
      <c r="B83" s="3">
        <v>1.7526595077058901E-3</v>
      </c>
      <c r="C83">
        <v>5.6840420908890899E-3</v>
      </c>
      <c r="D83">
        <f t="shared" si="3"/>
        <v>3.9313825831832003E-3</v>
      </c>
      <c r="E83">
        <v>14478.2</v>
      </c>
      <c r="F83">
        <f>F82*(1+B83)</f>
        <v>134.45219570144152</v>
      </c>
      <c r="G83">
        <f>G82*(1+C83)</f>
        <v>119.08658293406613</v>
      </c>
      <c r="H83">
        <f t="shared" si="4"/>
        <v>88.119215728047692</v>
      </c>
      <c r="I83">
        <f t="shared" si="5"/>
        <v>118.60853579711488</v>
      </c>
    </row>
    <row r="84" spans="1:9" x14ac:dyDescent="0.45">
      <c r="A84" s="2">
        <v>42118</v>
      </c>
      <c r="B84">
        <v>1.26902707049246E-2</v>
      </c>
      <c r="C84">
        <v>1.2799101163802999E-2</v>
      </c>
      <c r="D84">
        <f t="shared" si="3"/>
        <v>1.0883045887839955E-4</v>
      </c>
      <c r="E84">
        <v>14488.99</v>
      </c>
      <c r="F84">
        <f>F83*(1+B84)</f>
        <v>136.15843046176431</v>
      </c>
      <c r="G84">
        <f>G83*(1+C84)</f>
        <v>120.61078415629085</v>
      </c>
      <c r="H84">
        <f t="shared" si="4"/>
        <v>88.128805782731376</v>
      </c>
      <c r="I84">
        <f t="shared" si="5"/>
        <v>118.69692980336227</v>
      </c>
    </row>
    <row r="85" spans="1:9" x14ac:dyDescent="0.45">
      <c r="A85" s="2">
        <v>42121</v>
      </c>
      <c r="B85">
        <v>4.0138401662147598E-2</v>
      </c>
      <c r="C85">
        <v>2.49139468746108E-2</v>
      </c>
      <c r="D85">
        <f t="shared" si="3"/>
        <v>-1.5224454787536798E-2</v>
      </c>
      <c r="E85">
        <v>14741.2</v>
      </c>
      <c r="F85">
        <f>F84*(1+B85)</f>
        <v>141.62361223332618</v>
      </c>
      <c r="G85">
        <f>G84*(1+C85)</f>
        <v>123.61567482526584</v>
      </c>
      <c r="H85">
        <f t="shared" si="4"/>
        <v>86.787092763612577</v>
      </c>
      <c r="I85">
        <f t="shared" si="5"/>
        <v>120.7630884980474</v>
      </c>
    </row>
    <row r="86" spans="1:9" x14ac:dyDescent="0.45">
      <c r="A86" s="2">
        <v>42122</v>
      </c>
      <c r="B86">
        <v>-1.1939322195453499E-2</v>
      </c>
      <c r="C86">
        <v>-4.1274808394111198E-3</v>
      </c>
      <c r="D86">
        <f t="shared" si="3"/>
        <v>7.8118413560423795E-3</v>
      </c>
      <c r="E86">
        <v>14714.79</v>
      </c>
      <c r="F86">
        <f>F85*(1+B86)</f>
        <v>139.93272229638853</v>
      </c>
      <c r="G86">
        <f>G85*(1+C86)</f>
        <v>123.10545349597368</v>
      </c>
      <c r="H86">
        <f t="shared" si="4"/>
        <v>87.465059764034052</v>
      </c>
      <c r="I86">
        <f t="shared" si="5"/>
        <v>120.54673208423894</v>
      </c>
    </row>
    <row r="87" spans="1:9" x14ac:dyDescent="0.45">
      <c r="A87" s="2">
        <v>42123</v>
      </c>
      <c r="B87">
        <v>-1.8736238483469399E-2</v>
      </c>
      <c r="C87">
        <v>-1.7932401530396099E-2</v>
      </c>
      <c r="D87">
        <f t="shared" si="3"/>
        <v>8.0383695307329958E-4</v>
      </c>
      <c r="E87">
        <v>14603.04</v>
      </c>
      <c r="F87">
        <f>F86*(1+B87)</f>
        <v>137.31090943980232</v>
      </c>
      <c r="G87">
        <f>G86*(1+C87)</f>
        <v>120.89787707330237</v>
      </c>
      <c r="H87">
        <f t="shared" si="4"/>
        <v>87.535367411175159</v>
      </c>
      <c r="I87">
        <f t="shared" si="5"/>
        <v>119.63125199173244</v>
      </c>
    </row>
    <row r="88" spans="1:9" x14ac:dyDescent="0.45">
      <c r="A88" s="2">
        <v>42124</v>
      </c>
      <c r="B88">
        <v>5.5429919184317904E-3</v>
      </c>
      <c r="C88">
        <v>3.39496153126913E-3</v>
      </c>
      <c r="D88">
        <f t="shared" si="3"/>
        <v>-2.1480303871626604E-3</v>
      </c>
      <c r="E88">
        <v>14431.11</v>
      </c>
      <c r="F88">
        <f>F87*(1+B88)</f>
        <v>138.07202270113964</v>
      </c>
      <c r="G88">
        <f>G87*(1+C88)</f>
        <v>121.30832071517834</v>
      </c>
      <c r="H88">
        <f t="shared" si="4"/>
        <v>87.347338782024508</v>
      </c>
      <c r="I88">
        <f t="shared" si="5"/>
        <v>118.22276436484525</v>
      </c>
    </row>
    <row r="89" spans="1:9" x14ac:dyDescent="0.45">
      <c r="A89" s="2">
        <v>42125</v>
      </c>
      <c r="B89">
        <v>-2.5999999999999998E-4</v>
      </c>
      <c r="C89" s="3">
        <v>1.3552527156068799E-20</v>
      </c>
      <c r="D89">
        <f t="shared" si="3"/>
        <v>2.5999999999999998E-4</v>
      </c>
      <c r="E89">
        <v>14431.11</v>
      </c>
      <c r="F89">
        <f>F88*(1+B89)</f>
        <v>138.03612397523733</v>
      </c>
      <c r="G89">
        <f>G88*(1+C89)</f>
        <v>121.30832071517834</v>
      </c>
      <c r="H89">
        <f t="shared" si="4"/>
        <v>87.370049090107827</v>
      </c>
      <c r="I89">
        <f t="shared" si="5"/>
        <v>118.22276436484525</v>
      </c>
    </row>
    <row r="90" spans="1:9" x14ac:dyDescent="0.45">
      <c r="A90" s="2">
        <v>42128</v>
      </c>
      <c r="B90">
        <v>1.9134326968062901E-2</v>
      </c>
      <c r="C90">
        <v>6.1948083908132104E-3</v>
      </c>
      <c r="D90">
        <f t="shared" si="3"/>
        <v>-1.293951857724969E-2</v>
      </c>
      <c r="E90">
        <v>14459.15</v>
      </c>
      <c r="F90">
        <f>F89*(1+B90)</f>
        <v>140.67735230478357</v>
      </c>
      <c r="G90">
        <f>G89*(1+C90)</f>
        <v>122.05980251822018</v>
      </c>
      <c r="H90">
        <f t="shared" si="4"/>
        <v>86.239522716811152</v>
      </c>
      <c r="I90">
        <f t="shared" si="5"/>
        <v>118.45247409007014</v>
      </c>
    </row>
    <row r="91" spans="1:9" x14ac:dyDescent="0.45">
      <c r="A91" s="2">
        <v>42129</v>
      </c>
      <c r="B91">
        <v>-2.8557316459026299E-2</v>
      </c>
      <c r="C91">
        <v>-8.1515346668442398E-3</v>
      </c>
      <c r="D91">
        <f t="shared" si="3"/>
        <v>2.0405781792182061E-2</v>
      </c>
      <c r="E91">
        <v>14077.62</v>
      </c>
      <c r="F91">
        <f>F90*(1+B91)</f>
        <v>136.65998463639792</v>
      </c>
      <c r="G91">
        <f>G90*(1+C91)</f>
        <v>121.06482780656475</v>
      </c>
      <c r="H91">
        <f t="shared" si="4"/>
        <v>87.999307599232338</v>
      </c>
      <c r="I91">
        <f t="shared" si="5"/>
        <v>115.32689807491127</v>
      </c>
    </row>
    <row r="92" spans="1:9" x14ac:dyDescent="0.45">
      <c r="A92" s="2">
        <v>42130</v>
      </c>
      <c r="B92">
        <v>-3.3372443013034797E-2</v>
      </c>
      <c r="C92">
        <v>-2.9518009534433499E-2</v>
      </c>
      <c r="D92">
        <f t="shared" si="3"/>
        <v>3.8544334786012983E-3</v>
      </c>
      <c r="E92">
        <v>13997.35</v>
      </c>
      <c r="F92">
        <f>F91*(1+B92)</f>
        <v>132.09930708695754</v>
      </c>
      <c r="G92">
        <f>G91*(1+C92)</f>
        <v>117.49123506508602</v>
      </c>
      <c r="H92">
        <f t="shared" si="4"/>
        <v>88.338495076536546</v>
      </c>
      <c r="I92">
        <f t="shared" si="5"/>
        <v>114.66930892926923</v>
      </c>
    </row>
    <row r="93" spans="1:9" x14ac:dyDescent="0.45">
      <c r="A93" s="2">
        <v>42131</v>
      </c>
      <c r="B93">
        <v>-3.2985676632331998E-2</v>
      </c>
      <c r="C93">
        <v>-2.1426350668115001E-2</v>
      </c>
      <c r="D93">
        <f t="shared" si="3"/>
        <v>1.1559325964216997E-2</v>
      </c>
      <c r="E93">
        <v>13768.47</v>
      </c>
      <c r="F93">
        <f>F92*(1+B93)</f>
        <v>127.74192206003204</v>
      </c>
      <c r="G93">
        <f>G92*(1+C93)</f>
        <v>114.97382666215155</v>
      </c>
      <c r="H93">
        <f t="shared" si="4"/>
        <v>89.359628536314617</v>
      </c>
      <c r="I93">
        <f t="shared" si="5"/>
        <v>112.79427462436644</v>
      </c>
    </row>
    <row r="94" spans="1:9" x14ac:dyDescent="0.45">
      <c r="A94" s="2">
        <v>42132</v>
      </c>
      <c r="B94">
        <v>4.2309806458172103E-2</v>
      </c>
      <c r="C94">
        <v>2.5289506935447501E-2</v>
      </c>
      <c r="D94">
        <f t="shared" si="3"/>
        <v>-1.7020299522724602E-2</v>
      </c>
      <c r="E94">
        <v>14049.66</v>
      </c>
      <c r="F94">
        <f>F93*(1+B94)</f>
        <v>133.1466580589869</v>
      </c>
      <c r="G94">
        <f>G93*(1+C94)</f>
        <v>117.88145804891897</v>
      </c>
      <c r="H94">
        <f t="shared" si="4"/>
        <v>87.838700893387127</v>
      </c>
      <c r="I94">
        <f t="shared" si="5"/>
        <v>115.09784372693379</v>
      </c>
    </row>
    <row r="95" spans="1:9" x14ac:dyDescent="0.45">
      <c r="A95" s="2">
        <v>42135</v>
      </c>
      <c r="B95">
        <v>7.79084772405587E-3</v>
      </c>
      <c r="C95">
        <v>3.1676308025350799E-3</v>
      </c>
      <c r="D95">
        <f t="shared" si="3"/>
        <v>-4.6232169215207897E-3</v>
      </c>
      <c r="E95">
        <v>14182.98</v>
      </c>
      <c r="F95">
        <f>F94*(1+B95)</f>
        <v>134.18398339689139</v>
      </c>
      <c r="G95">
        <f>G94*(1+C95)</f>
        <v>118.25486298648246</v>
      </c>
      <c r="H95">
        <f t="shared" si="4"/>
        <v>87.432603525052414</v>
      </c>
      <c r="I95">
        <f t="shared" si="5"/>
        <v>116.19002990977914</v>
      </c>
    </row>
    <row r="96" spans="1:9" x14ac:dyDescent="0.45">
      <c r="A96" s="2">
        <v>42136</v>
      </c>
      <c r="B96">
        <v>-1.6935569817798202E-2</v>
      </c>
      <c r="C96">
        <v>-9.33968678999989E-3</v>
      </c>
      <c r="D96">
        <f t="shared" si="3"/>
        <v>7.5958830277983117E-3</v>
      </c>
      <c r="E96">
        <v>13973</v>
      </c>
      <c r="F96">
        <f>F95*(1+B96)</f>
        <v>131.91150117764306</v>
      </c>
      <c r="G96">
        <f>G95*(1+C96)</f>
        <v>117.15039960479437</v>
      </c>
      <c r="H96">
        <f t="shared" si="4"/>
        <v>88.096731354244568</v>
      </c>
      <c r="I96">
        <f t="shared" si="5"/>
        <v>114.46982847958213</v>
      </c>
    </row>
    <row r="97" spans="1:9" x14ac:dyDescent="0.45">
      <c r="A97" s="2">
        <v>42137</v>
      </c>
      <c r="B97">
        <v>-3.75512993963544E-4</v>
      </c>
      <c r="C97">
        <v>6.43513366142545E-3</v>
      </c>
      <c r="D97">
        <f t="shared" si="3"/>
        <v>6.810646655388994E-3</v>
      </c>
      <c r="E97">
        <v>13859.55</v>
      </c>
      <c r="F97">
        <f>F96*(1+B97)</f>
        <v>131.86196669489763</v>
      </c>
      <c r="G97">
        <f>G96*(1+C97)</f>
        <v>117.90427808474062</v>
      </c>
      <c r="H97">
        <f t="shared" si="4"/>
        <v>88.696727062993062</v>
      </c>
      <c r="I97">
        <f t="shared" si="5"/>
        <v>113.5404216205677</v>
      </c>
    </row>
    <row r="98" spans="1:9" x14ac:dyDescent="0.45">
      <c r="A98" s="2">
        <v>42138</v>
      </c>
      <c r="B98">
        <v>1.34422392383804E-2</v>
      </c>
      <c r="C98">
        <v>1.7480689531803501E-2</v>
      </c>
      <c r="D98">
        <f t="shared" si="3"/>
        <v>4.0384502934231008E-3</v>
      </c>
      <c r="E98">
        <v>13775.95</v>
      </c>
      <c r="F98">
        <f>F97*(1+B98)</f>
        <v>133.63448679765381</v>
      </c>
      <c r="G98">
        <f>G97*(1+C98)</f>
        <v>119.96532616441141</v>
      </c>
      <c r="H98">
        <f t="shared" si="4"/>
        <v>89.054924386426279</v>
      </c>
      <c r="I98">
        <f t="shared" si="5"/>
        <v>112.85555239700133</v>
      </c>
    </row>
    <row r="99" spans="1:9" x14ac:dyDescent="0.45">
      <c r="A99" s="2">
        <v>42139</v>
      </c>
      <c r="B99">
        <v>1.06912971406174E-2</v>
      </c>
      <c r="C99">
        <v>-1.4525431375438701E-3</v>
      </c>
      <c r="D99">
        <f t="shared" si="3"/>
        <v>-1.2143840278161271E-2</v>
      </c>
      <c r="E99">
        <v>14009.76</v>
      </c>
      <c r="F99">
        <f>F98*(1+B99)</f>
        <v>135.06321280424143</v>
      </c>
      <c r="G99">
        <f>G98*(1+C99)</f>
        <v>119.79107135314808</v>
      </c>
      <c r="H99">
        <f t="shared" si="4"/>
        <v>87.973455608693783</v>
      </c>
      <c r="I99">
        <f t="shared" si="5"/>
        <v>114.77097432477711</v>
      </c>
    </row>
    <row r="100" spans="1:9" x14ac:dyDescent="0.45">
      <c r="A100" s="2">
        <v>42142</v>
      </c>
      <c r="B100">
        <v>4.30415994076292E-4</v>
      </c>
      <c r="C100">
        <v>1.83801044911617E-3</v>
      </c>
      <c r="D100">
        <f t="shared" si="3"/>
        <v>1.407594455039878E-3</v>
      </c>
      <c r="E100">
        <v>13926.28</v>
      </c>
      <c r="F100">
        <f>F99*(1+B100)</f>
        <v>135.12134617124369</v>
      </c>
      <c r="G100">
        <f>G99*(1+C100)</f>
        <v>120.01124859400601</v>
      </c>
      <c r="H100">
        <f t="shared" si="4"/>
        <v>88.097286556999265</v>
      </c>
      <c r="I100">
        <f t="shared" si="5"/>
        <v>114.08708816708189</v>
      </c>
    </row>
    <row r="101" spans="1:9" x14ac:dyDescent="0.45">
      <c r="A101" s="2">
        <v>42143</v>
      </c>
      <c r="B101">
        <v>1.7308481145932701E-2</v>
      </c>
      <c r="C101">
        <v>4.0793617308576497E-3</v>
      </c>
      <c r="D101">
        <f t="shared" si="3"/>
        <v>-1.3229119415075052E-2</v>
      </c>
      <c r="E101">
        <v>14191.5</v>
      </c>
      <c r="F101">
        <f>F100*(1+B101)</f>
        <v>137.4600914438617</v>
      </c>
      <c r="G101">
        <f>G100*(1+C101)</f>
        <v>120.50081788879284</v>
      </c>
      <c r="H101">
        <f t="shared" si="4"/>
        <v>86.931837032992632</v>
      </c>
      <c r="I101">
        <f t="shared" si="5"/>
        <v>116.25982758663065</v>
      </c>
    </row>
    <row r="102" spans="1:9" x14ac:dyDescent="0.45">
      <c r="A102" s="2">
        <v>42144</v>
      </c>
      <c r="B102">
        <v>-3.6733843794127599E-3</v>
      </c>
      <c r="C102">
        <v>-3.23341508344396E-3</v>
      </c>
      <c r="D102">
        <f t="shared" si="3"/>
        <v>4.3996929596879994E-4</v>
      </c>
      <c r="E102">
        <v>14235.9</v>
      </c>
      <c r="F102">
        <f>F101*(1+B102)</f>
        <v>136.95514769115917</v>
      </c>
      <c r="G102">
        <f>G101*(1+C102)</f>
        <v>120.11118872666388</v>
      </c>
      <c r="H102">
        <f t="shared" si="4"/>
        <v>86.970084372129321</v>
      </c>
      <c r="I102">
        <f t="shared" si="5"/>
        <v>116.62356195895536</v>
      </c>
    </row>
    <row r="103" spans="1:9" x14ac:dyDescent="0.45">
      <c r="A103" s="2">
        <v>42145</v>
      </c>
      <c r="B103">
        <v>1.2821390302480201E-3</v>
      </c>
      <c r="C103">
        <v>5.2829823405416004E-3</v>
      </c>
      <c r="D103">
        <f t="shared" si="3"/>
        <v>4.0008433102935803E-3</v>
      </c>
      <c r="E103">
        <v>14132.16</v>
      </c>
      <c r="F103">
        <f>F102*(1+B103)</f>
        <v>137.13074323140739</v>
      </c>
      <c r="G103">
        <f>G102*(1+C103)</f>
        <v>120.74573401560831</v>
      </c>
      <c r="H103">
        <f t="shared" si="4"/>
        <v>87.318038052385219</v>
      </c>
      <c r="I103">
        <f t="shared" si="5"/>
        <v>115.773701513348</v>
      </c>
    </row>
    <row r="104" spans="1:9" x14ac:dyDescent="0.45">
      <c r="A104" s="2">
        <v>42146</v>
      </c>
      <c r="B104">
        <v>8.70865696177648E-3</v>
      </c>
      <c r="C104">
        <v>-2.9546625404897799E-3</v>
      </c>
      <c r="D104">
        <f t="shared" si="3"/>
        <v>-1.166331950226626E-2</v>
      </c>
      <c r="E104">
        <v>14433.36</v>
      </c>
      <c r="F104">
        <f>F103*(1+B104)</f>
        <v>138.32496783312317</v>
      </c>
      <c r="G104">
        <f>G103*(1+C104)</f>
        <v>120.38897111838844</v>
      </c>
      <c r="H104">
        <f t="shared" si="4"/>
        <v>86.299619876269205</v>
      </c>
      <c r="I104">
        <f t="shared" si="5"/>
        <v>118.24119684992927</v>
      </c>
    </row>
    <row r="105" spans="1:9" x14ac:dyDescent="0.45">
      <c r="A105" s="2">
        <v>42149</v>
      </c>
      <c r="B105">
        <v>-2.5999999999999998E-4</v>
      </c>
      <c r="C105" s="3">
        <v>1.3552527156068799E-20</v>
      </c>
      <c r="D105">
        <f t="shared" si="3"/>
        <v>2.5999999999999998E-4</v>
      </c>
      <c r="E105">
        <v>14433.36</v>
      </c>
      <c r="F105">
        <f>F104*(1+B105)</f>
        <v>138.28900334148656</v>
      </c>
      <c r="G105">
        <f>G104*(1+C105)</f>
        <v>120.38897111838844</v>
      </c>
      <c r="H105">
        <f t="shared" si="4"/>
        <v>86.322057777437024</v>
      </c>
      <c r="I105">
        <f t="shared" si="5"/>
        <v>118.24119684992927</v>
      </c>
    </row>
    <row r="106" spans="1:9" x14ac:dyDescent="0.45">
      <c r="A106" s="2">
        <v>42150</v>
      </c>
      <c r="B106">
        <v>2.401219775667E-2</v>
      </c>
      <c r="C106">
        <v>-8.7578059235116704E-3</v>
      </c>
      <c r="D106">
        <f t="shared" si="3"/>
        <v>-3.2770003680181667E-2</v>
      </c>
      <c r="E106">
        <v>14801.94</v>
      </c>
      <c r="F106">
        <f>F105*(1+B106)</f>
        <v>141.60962623729515</v>
      </c>
      <c r="G106">
        <f>G105*(1+C106)</f>
        <v>119.33462787400234</v>
      </c>
      <c r="H106">
        <f t="shared" si="4"/>
        <v>83.493283626389555</v>
      </c>
      <c r="I106">
        <f t="shared" si="5"/>
        <v>121.2606836731601</v>
      </c>
    </row>
    <row r="107" spans="1:9" x14ac:dyDescent="0.45">
      <c r="A107" s="2">
        <v>42151</v>
      </c>
      <c r="B107">
        <v>-5.1503699251223096E-3</v>
      </c>
      <c r="C107">
        <v>3.8537503598170199E-3</v>
      </c>
      <c r="D107">
        <f t="shared" si="3"/>
        <v>9.0041202849393299E-3</v>
      </c>
      <c r="E107">
        <v>14701.88</v>
      </c>
      <c r="F107">
        <f>F106*(1+B107)</f>
        <v>140.88028427721477</v>
      </c>
      <c r="G107">
        <f>G106*(1+C107)</f>
        <v>119.79451373911041</v>
      </c>
      <c r="H107">
        <f t="shared" si="4"/>
        <v>84.24506719514612</v>
      </c>
      <c r="I107">
        <f t="shared" si="5"/>
        <v>120.44097058093459</v>
      </c>
    </row>
    <row r="108" spans="1:9" x14ac:dyDescent="0.45">
      <c r="A108" s="2">
        <v>42152</v>
      </c>
      <c r="B108">
        <v>-3.06066909448417E-2</v>
      </c>
      <c r="C108">
        <v>-3.1147431116383198E-3</v>
      </c>
      <c r="D108">
        <f t="shared" si="3"/>
        <v>2.7491947833203381E-2</v>
      </c>
      <c r="E108">
        <v>14183</v>
      </c>
      <c r="F108">
        <f>F107*(1+B108)</f>
        <v>136.56840495612062</v>
      </c>
      <c r="G108">
        <f>G107*(1+C108)</f>
        <v>119.42138460262946</v>
      </c>
      <c r="H108">
        <f t="shared" si="4"/>
        <v>86.561128187679799</v>
      </c>
      <c r="I108">
        <f t="shared" si="5"/>
        <v>116.19019375409098</v>
      </c>
    </row>
    <row r="109" spans="1:9" x14ac:dyDescent="0.45">
      <c r="A109" s="2">
        <v>42153</v>
      </c>
      <c r="B109">
        <v>-1.62871388719577E-2</v>
      </c>
      <c r="C109">
        <v>-1.2264613825964501E-2</v>
      </c>
      <c r="D109">
        <f t="shared" si="3"/>
        <v>4.0225250459931996E-3</v>
      </c>
      <c r="E109">
        <v>14103.81</v>
      </c>
      <c r="F109">
        <f>F108*(1+B109)</f>
        <v>134.34409637907854</v>
      </c>
      <c r="G109">
        <f>G108*(1+C109)</f>
        <v>117.95672743791621</v>
      </c>
      <c r="H109">
        <f t="shared" si="4"/>
        <v>86.909322493824163</v>
      </c>
      <c r="I109">
        <f t="shared" si="5"/>
        <v>115.54145220128929</v>
      </c>
    </row>
    <row r="110" spans="1:9" x14ac:dyDescent="0.45">
      <c r="A110" s="2">
        <v>42156</v>
      </c>
      <c r="B110">
        <v>1.53696883258507E-2</v>
      </c>
      <c r="C110">
        <v>7.80886756114258E-3</v>
      </c>
      <c r="D110">
        <f t="shared" si="3"/>
        <v>-7.56082076470812E-3</v>
      </c>
      <c r="E110">
        <v>14299.45</v>
      </c>
      <c r="F110">
        <f>F109*(1+B110)</f>
        <v>136.40892326884301</v>
      </c>
      <c r="G110">
        <f>G109*(1+C110)</f>
        <v>118.87783590042469</v>
      </c>
      <c r="H110">
        <f t="shared" si="4"/>
        <v>86.252216683666148</v>
      </c>
      <c r="I110">
        <f t="shared" si="5"/>
        <v>117.14417725988413</v>
      </c>
    </row>
    <row r="111" spans="1:9" x14ac:dyDescent="0.45">
      <c r="A111" s="2">
        <v>42157</v>
      </c>
      <c r="B111">
        <v>-1.19836641221254E-2</v>
      </c>
      <c r="C111">
        <v>-8.6174875644495792E-3</v>
      </c>
      <c r="D111">
        <f t="shared" si="3"/>
        <v>3.3661765576758207E-3</v>
      </c>
      <c r="E111">
        <v>14201.63</v>
      </c>
      <c r="F111">
        <f>F110*(1+B111)</f>
        <v>134.77424454912841</v>
      </c>
      <c r="G111">
        <f>G110*(1+C111)</f>
        <v>117.8534076278641</v>
      </c>
      <c r="H111">
        <f t="shared" si="4"/>
        <v>86.542556873514272</v>
      </c>
      <c r="I111">
        <f t="shared" si="5"/>
        <v>116.3428147305867</v>
      </c>
    </row>
    <row r="112" spans="1:9" x14ac:dyDescent="0.45">
      <c r="A112" s="2">
        <v>42158</v>
      </c>
      <c r="B112">
        <v>-4.9073975392810599E-3</v>
      </c>
      <c r="C112" s="3">
        <v>-5.1053912774048403E-5</v>
      </c>
      <c r="D112">
        <f t="shared" si="3"/>
        <v>4.8563436265070111E-3</v>
      </c>
      <c r="E112">
        <v>14114.94</v>
      </c>
      <c r="F112">
        <f>F111*(1+B112)</f>
        <v>134.11285375306954</v>
      </c>
      <c r="G112">
        <f>G111*(1+C112)</f>
        <v>117.84739075027095</v>
      </c>
      <c r="H112">
        <f t="shared" si="4"/>
        <v>86.962837268008585</v>
      </c>
      <c r="I112">
        <f t="shared" si="5"/>
        <v>115.63263156083828</v>
      </c>
    </row>
    <row r="113" spans="1:9" x14ac:dyDescent="0.45">
      <c r="A113" s="2">
        <v>42159</v>
      </c>
      <c r="B113">
        <v>1.53989741168595E-3</v>
      </c>
      <c r="C113">
        <v>1.08577904967805E-2</v>
      </c>
      <c r="D113">
        <f t="shared" si="3"/>
        <v>9.3178930850945502E-3</v>
      </c>
      <c r="E113">
        <v>14127.01</v>
      </c>
      <c r="F113">
        <f>F112*(1+B113)</f>
        <v>134.31937378943772</v>
      </c>
      <c r="G113">
        <f>G112*(1+C113)</f>
        <v>119.12695302962963</v>
      </c>
      <c r="H113">
        <f t="shared" si="4"/>
        <v>87.773147688048368</v>
      </c>
      <c r="I113">
        <f t="shared" si="5"/>
        <v>115.73151160304455</v>
      </c>
    </row>
    <row r="114" spans="1:9" x14ac:dyDescent="0.45">
      <c r="A114" s="2">
        <v>42160</v>
      </c>
      <c r="B114">
        <v>-4.7926419056489701E-3</v>
      </c>
      <c r="C114">
        <v>2.4531657550087402E-3</v>
      </c>
      <c r="D114">
        <f t="shared" si="3"/>
        <v>7.2458076606577108E-3</v>
      </c>
      <c r="E114">
        <v>13914.61</v>
      </c>
      <c r="F114">
        <f>F113*(1+B114)</f>
        <v>133.67562912987393</v>
      </c>
      <c r="G114">
        <f>G113*(1+C114)</f>
        <v>119.41919119130044</v>
      </c>
      <c r="H114">
        <f t="shared" si="4"/>
        <v>88.409135033966464</v>
      </c>
      <c r="I114">
        <f t="shared" si="5"/>
        <v>113.99148501111276</v>
      </c>
    </row>
    <row r="115" spans="1:9" x14ac:dyDescent="0.45">
      <c r="A115" s="2">
        <v>42163</v>
      </c>
      <c r="B115">
        <v>-2.2478451320510702E-3</v>
      </c>
      <c r="C115">
        <v>2.8268658291441999E-3</v>
      </c>
      <c r="D115">
        <f t="shared" si="3"/>
        <v>5.0747109611952706E-3</v>
      </c>
      <c r="E115">
        <v>14113.98</v>
      </c>
      <c r="F115">
        <f>F114*(1+B115)</f>
        <v>133.37514701766048</v>
      </c>
      <c r="G115">
        <f>G114*(1+C115)</f>
        <v>119.75677322222316</v>
      </c>
      <c r="H115">
        <f t="shared" si="4"/>
        <v>88.857785840593124</v>
      </c>
      <c r="I115">
        <f t="shared" si="5"/>
        <v>115.62476703386908</v>
      </c>
    </row>
    <row r="116" spans="1:9" x14ac:dyDescent="0.45">
      <c r="A116" s="2">
        <v>42164</v>
      </c>
      <c r="B116">
        <v>-3.7679404332717797E-2</v>
      </c>
      <c r="C116">
        <v>-1.8528670334451498E-2</v>
      </c>
      <c r="D116">
        <f t="shared" si="3"/>
        <v>1.9150733998266299E-2</v>
      </c>
      <c r="E116">
        <v>13861.96</v>
      </c>
      <c r="F116">
        <f>F115*(1+B116)</f>
        <v>128.34965092524638</v>
      </c>
      <c r="G116">
        <f>G115*(1+C116)</f>
        <v>117.53783945087092</v>
      </c>
      <c r="H116">
        <f t="shared" si="4"/>
        <v>90.559477660901251</v>
      </c>
      <c r="I116">
        <f t="shared" si="5"/>
        <v>113.5601648601466</v>
      </c>
    </row>
    <row r="117" spans="1:9" x14ac:dyDescent="0.45">
      <c r="A117" s="2">
        <v>42165</v>
      </c>
      <c r="B117">
        <v>-1.3253971551922599E-2</v>
      </c>
      <c r="C117">
        <v>-2.14476252428181E-3</v>
      </c>
      <c r="D117">
        <f t="shared" si="3"/>
        <v>1.1109209027640789E-2</v>
      </c>
      <c r="E117">
        <v>13616.67</v>
      </c>
      <c r="F117">
        <f>F116*(1+B117)</f>
        <v>126.64850830318396</v>
      </c>
      <c r="G117">
        <f>G116*(1+C117)</f>
        <v>117.28574869763163</v>
      </c>
      <c r="H117">
        <f t="shared" si="4"/>
        <v>91.565521827670167</v>
      </c>
      <c r="I117">
        <f t="shared" si="5"/>
        <v>111.55069629736434</v>
      </c>
    </row>
    <row r="118" spans="1:9" x14ac:dyDescent="0.45">
      <c r="A118" s="2">
        <v>42166</v>
      </c>
      <c r="B118" s="3">
        <v>6.2104947733172197E-3</v>
      </c>
      <c r="C118">
        <v>-3.7821979342359899E-3</v>
      </c>
      <c r="D118">
        <f t="shared" si="3"/>
        <v>-9.9926927075532097E-3</v>
      </c>
      <c r="E118">
        <v>13743.25</v>
      </c>
      <c r="F118">
        <f>F117*(1+B118)</f>
        <v>127.43505820204931</v>
      </c>
      <c r="G118">
        <f>G117*(1+C118)</f>
        <v>116.84215078119213</v>
      </c>
      <c r="H118">
        <f t="shared" si="4"/>
        <v>90.650535705439509</v>
      </c>
      <c r="I118">
        <f t="shared" si="5"/>
        <v>112.58766694711353</v>
      </c>
    </row>
    <row r="119" spans="1:9" x14ac:dyDescent="0.45">
      <c r="A119" s="2">
        <v>42167</v>
      </c>
      <c r="B119">
        <v>2.61359295159664E-2</v>
      </c>
      <c r="C119">
        <v>8.5345646996509896E-3</v>
      </c>
      <c r="D119">
        <f t="shared" si="3"/>
        <v>-1.7601364816315412E-2</v>
      </c>
      <c r="E119">
        <v>13984</v>
      </c>
      <c r="F119">
        <f>F118*(1+B119)</f>
        <v>130.76569190108114</v>
      </c>
      <c r="G119">
        <f>G118*(1+C119)</f>
        <v>117.8393476766806</v>
      </c>
      <c r="H119">
        <f t="shared" si="4"/>
        <v>89.054962555693649</v>
      </c>
      <c r="I119">
        <f t="shared" si="5"/>
        <v>114.55994285110403</v>
      </c>
    </row>
    <row r="120" spans="1:9" x14ac:dyDescent="0.45">
      <c r="A120" s="2">
        <v>42170</v>
      </c>
      <c r="B120">
        <v>-2.1788765386524099E-2</v>
      </c>
      <c r="C120">
        <v>-5.3870741140278396E-3</v>
      </c>
      <c r="D120">
        <f t="shared" si="3"/>
        <v>1.6401691272496258E-2</v>
      </c>
      <c r="E120">
        <v>13622.76</v>
      </c>
      <c r="F120">
        <f>F119*(1+B120)</f>
        <v>127.91646891964199</v>
      </c>
      <c r="G120">
        <f>G119*(1+C120)</f>
        <v>117.20453837719764</v>
      </c>
      <c r="H120">
        <f t="shared" si="4"/>
        <v>90.515614557815852</v>
      </c>
      <c r="I120">
        <f t="shared" si="5"/>
        <v>111.60058689032508</v>
      </c>
    </row>
    <row r="121" spans="1:9" x14ac:dyDescent="0.45">
      <c r="A121" s="2">
        <v>42171</v>
      </c>
      <c r="B121">
        <v>-3.7149637306124798E-2</v>
      </c>
      <c r="C121">
        <v>-1.93294870839219E-2</v>
      </c>
      <c r="D121">
        <f t="shared" si="3"/>
        <v>1.7820150222202898E-2</v>
      </c>
      <c r="E121">
        <v>13252.93</v>
      </c>
      <c r="F121">
        <f>F120*(1+B121)</f>
        <v>123.1644184937971</v>
      </c>
      <c r="G121">
        <f>G120*(1+C121)</f>
        <v>114.93903476645856</v>
      </c>
      <c r="H121">
        <f t="shared" si="4"/>
        <v>92.128616406691137</v>
      </c>
      <c r="I121">
        <f t="shared" si="5"/>
        <v>108.57085979760312</v>
      </c>
    </row>
    <row r="122" spans="1:9" x14ac:dyDescent="0.45">
      <c r="A122" s="2">
        <v>42172</v>
      </c>
      <c r="B122">
        <v>1.7770899318646501E-2</v>
      </c>
      <c r="C122">
        <v>7.8273026411295708E-3</v>
      </c>
      <c r="D122">
        <f t="shared" si="3"/>
        <v>-9.9435966775169304E-3</v>
      </c>
      <c r="E122">
        <v>13414.83</v>
      </c>
      <c r="F122">
        <f>F121*(1+B122)</f>
        <v>125.35316097449001</v>
      </c>
      <c r="G122">
        <f>G121*(1+C122)</f>
        <v>115.83869737685494</v>
      </c>
      <c r="H122">
        <f t="shared" si="4"/>
        <v>91.21252660268533</v>
      </c>
      <c r="I122">
        <f t="shared" si="5"/>
        <v>109.89717950209352</v>
      </c>
    </row>
    <row r="123" spans="1:9" x14ac:dyDescent="0.45">
      <c r="A123" s="2">
        <v>42173</v>
      </c>
      <c r="B123">
        <v>2.93558169089984E-3</v>
      </c>
      <c r="C123">
        <v>1.0296270396383299E-2</v>
      </c>
      <c r="D123">
        <f t="shared" si="3"/>
        <v>7.3606887054834588E-3</v>
      </c>
      <c r="E123">
        <v>13263.37</v>
      </c>
      <c r="F123">
        <f>F122*(1+B123)</f>
        <v>125.72114541874313</v>
      </c>
      <c r="G123">
        <f>G122*(1+C123)</f>
        <v>117.03140392741186</v>
      </c>
      <c r="H123">
        <f t="shared" si="4"/>
        <v>91.883913617048336</v>
      </c>
      <c r="I123">
        <f t="shared" si="5"/>
        <v>108.656386528393</v>
      </c>
    </row>
    <row r="124" spans="1:9" x14ac:dyDescent="0.45">
      <c r="A124" s="2">
        <v>42174</v>
      </c>
      <c r="B124">
        <v>-1.06249161650334E-2</v>
      </c>
      <c r="C124">
        <v>-7.3396763740765899E-3</v>
      </c>
      <c r="D124">
        <f t="shared" si="3"/>
        <v>3.2852397909568102E-3</v>
      </c>
      <c r="E124">
        <v>13186.05</v>
      </c>
      <c r="F124">
        <f>F123*(1+B124)</f>
        <v>124.38536878849702</v>
      </c>
      <c r="G124">
        <f>G123*(1+C124)</f>
        <v>116.17243129698082</v>
      </c>
      <c r="H124">
        <f t="shared" si="4"/>
        <v>92.185774306211911</v>
      </c>
      <c r="I124">
        <f t="shared" si="5"/>
        <v>108.02296441875001</v>
      </c>
    </row>
    <row r="125" spans="1:9" x14ac:dyDescent="0.45">
      <c r="A125" s="2">
        <v>42177</v>
      </c>
      <c r="B125">
        <v>4.6978751590186097E-3</v>
      </c>
      <c r="C125">
        <v>-3.9708254941918097E-3</v>
      </c>
      <c r="D125">
        <f t="shared" si="3"/>
        <v>-8.6687006532104195E-3</v>
      </c>
      <c r="E125">
        <v>13383.68</v>
      </c>
      <c r="F125">
        <f>F124*(1+B125)</f>
        <v>124.96971572267385</v>
      </c>
      <c r="G125">
        <f>G124*(1+C125)</f>
        <v>115.71113084506452</v>
      </c>
      <c r="H125">
        <f t="shared" si="4"/>
        <v>91.386643424266936</v>
      </c>
      <c r="I125">
        <f t="shared" si="5"/>
        <v>109.64199198637472</v>
      </c>
    </row>
    <row r="126" spans="1:9" x14ac:dyDescent="0.45">
      <c r="A126" s="2">
        <v>42178</v>
      </c>
      <c r="B126">
        <v>2.0598506398683901E-2</v>
      </c>
      <c r="C126">
        <v>7.3354130866149E-3</v>
      </c>
      <c r="D126">
        <f t="shared" si="3"/>
        <v>-1.3263093312069001E-2</v>
      </c>
      <c r="E126">
        <v>13609.47</v>
      </c>
      <c r="F126">
        <f>F125*(1+B126)</f>
        <v>127.54390521162907</v>
      </c>
      <c r="G126">
        <f>G125*(1+C126)</f>
        <v>116.55991978853243</v>
      </c>
      <c r="H126">
        <f t="shared" si="4"/>
        <v>90.174573845054113</v>
      </c>
      <c r="I126">
        <f t="shared" si="5"/>
        <v>111.49171234509545</v>
      </c>
    </row>
    <row r="127" spans="1:9" x14ac:dyDescent="0.45">
      <c r="A127" s="2">
        <v>42179</v>
      </c>
      <c r="B127">
        <v>5.9226367248225199E-3</v>
      </c>
      <c r="C127" s="3">
        <v>2.53365614627499E-3</v>
      </c>
      <c r="D127">
        <f t="shared" si="3"/>
        <v>-3.38898057854753E-3</v>
      </c>
      <c r="E127">
        <v>13684.8</v>
      </c>
      <c r="F127">
        <f>F126*(1+B127)</f>
        <v>128.29930142866274</v>
      </c>
      <c r="G127">
        <f>G126*(1+C127)</f>
        <v>116.85524254571396</v>
      </c>
      <c r="H127">
        <f t="shared" si="4"/>
        <v>89.86897396561443</v>
      </c>
      <c r="I127">
        <f t="shared" si="5"/>
        <v>112.10883194570856</v>
      </c>
    </row>
    <row r="128" spans="1:9" x14ac:dyDescent="0.45">
      <c r="A128" s="2">
        <v>42180</v>
      </c>
      <c r="B128">
        <v>-1.46810843226453E-2</v>
      </c>
      <c r="C128">
        <v>-9.6977804840082307E-3</v>
      </c>
      <c r="D128">
        <f t="shared" si="3"/>
        <v>4.9833038386370692E-3</v>
      </c>
      <c r="E128">
        <v>13467.9</v>
      </c>
      <c r="F128">
        <f>F127*(1+B128)</f>
        <v>126.41572856585206</v>
      </c>
      <c r="G128">
        <f>G127*(1+C128)</f>
        <v>115.72200605510008</v>
      </c>
      <c r="H128">
        <f t="shared" si="4"/>
        <v>90.316818368551651</v>
      </c>
      <c r="I128">
        <f t="shared" si="5"/>
        <v>110.3319403836087</v>
      </c>
    </row>
    <row r="129" spans="1:9" x14ac:dyDescent="0.45">
      <c r="A129" s="2">
        <v>42181</v>
      </c>
      <c r="B129">
        <v>-2.75647259549976E-2</v>
      </c>
      <c r="C129">
        <v>-4.7092391370678098E-3</v>
      </c>
      <c r="D129">
        <f t="shared" si="3"/>
        <v>2.2855486817929791E-2</v>
      </c>
      <c r="E129">
        <v>13088.19</v>
      </c>
      <c r="F129">
        <f>F128*(1+B129)</f>
        <v>122.931113651533</v>
      </c>
      <c r="G129">
        <f>G128*(1+C129)</f>
        <v>115.1770434551654</v>
      </c>
      <c r="H129">
        <f t="shared" si="4"/>
        <v>92.381053220211442</v>
      </c>
      <c r="I129">
        <f t="shared" si="5"/>
        <v>107.2212742008289</v>
      </c>
    </row>
    <row r="130" spans="1:9" x14ac:dyDescent="0.45">
      <c r="A130" s="2">
        <v>42184</v>
      </c>
      <c r="B130">
        <v>-3.3570705428765397E-2</v>
      </c>
      <c r="C130">
        <v>-3.6307652799273601E-3</v>
      </c>
      <c r="D130">
        <f t="shared" si="3"/>
        <v>2.9939940148838037E-2</v>
      </c>
      <c r="E130">
        <v>12694.66</v>
      </c>
      <c r="F130">
        <f>F129*(1+B130)</f>
        <v>118.8042294471073</v>
      </c>
      <c r="G130">
        <f>G129*(1+C130)</f>
        <v>114.7588626447437</v>
      </c>
      <c r="H130">
        <f t="shared" si="4"/>
        <v>95.146936424511196</v>
      </c>
      <c r="I130">
        <f t="shared" si="5"/>
        <v>103.99739159855524</v>
      </c>
    </row>
    <row r="131" spans="1:9" x14ac:dyDescent="0.45">
      <c r="A131" s="2">
        <v>42185</v>
      </c>
      <c r="B131">
        <v>1.87971401635041E-2</v>
      </c>
      <c r="C131">
        <v>-6.3894683997363995E-4</v>
      </c>
      <c r="D131">
        <f t="shared" si="3"/>
        <v>-1.943608700347774E-2</v>
      </c>
      <c r="E131">
        <v>12981.23</v>
      </c>
      <c r="F131">
        <f>F130*(1+B131)</f>
        <v>121.03740920004168</v>
      </c>
      <c r="G131">
        <f>G130*(1+C131)</f>
        <v>114.68553783209786</v>
      </c>
      <c r="H131">
        <f t="shared" si="4"/>
        <v>93.297652290050024</v>
      </c>
      <c r="I131">
        <f t="shared" si="5"/>
        <v>106.34503482101239</v>
      </c>
    </row>
    <row r="132" spans="1:9" x14ac:dyDescent="0.45">
      <c r="A132" s="2">
        <v>42186</v>
      </c>
      <c r="B132">
        <v>-2.5999999999999998E-4</v>
      </c>
      <c r="C132" s="3">
        <v>1.3552527156068799E-20</v>
      </c>
      <c r="D132">
        <f t="shared" si="3"/>
        <v>2.5999999999999998E-4</v>
      </c>
      <c r="E132">
        <v>12981.23</v>
      </c>
      <c r="F132">
        <f>F131*(1+B132)</f>
        <v>121.00593947364966</v>
      </c>
      <c r="G132">
        <f>G131*(1+C132)</f>
        <v>114.68553783209786</v>
      </c>
      <c r="H132">
        <f t="shared" si="4"/>
        <v>93.321909679645429</v>
      </c>
      <c r="I132">
        <f t="shared" si="5"/>
        <v>106.34503482101239</v>
      </c>
    </row>
    <row r="133" spans="1:9" x14ac:dyDescent="0.45">
      <c r="A133" s="2">
        <v>42187</v>
      </c>
      <c r="B133">
        <v>-2.07875378468808E-2</v>
      </c>
      <c r="C133">
        <v>-1.1257126215420901E-2</v>
      </c>
      <c r="D133">
        <f t="shared" si="3"/>
        <v>9.530411631459899E-3</v>
      </c>
      <c r="E133">
        <v>12784.65</v>
      </c>
      <c r="F133">
        <f>F132*(1+B133)</f>
        <v>118.4905239271438</v>
      </c>
      <c r="G133">
        <f>G132*(1+C133)</f>
        <v>113.39450825763852</v>
      </c>
      <c r="H133">
        <f t="shared" si="4"/>
        <v>94.211305893126365</v>
      </c>
      <c r="I133">
        <f t="shared" si="5"/>
        <v>104.73460907976025</v>
      </c>
    </row>
    <row r="134" spans="1:9" x14ac:dyDescent="0.45">
      <c r="A134" s="2">
        <v>42188</v>
      </c>
      <c r="B134">
        <v>-4.1338895179937003E-2</v>
      </c>
      <c r="C134">
        <v>-2.1519493495155601E-2</v>
      </c>
      <c r="D134">
        <f t="shared" ref="D134:D197" si="6">C134-B134</f>
        <v>1.9819401684781402E-2</v>
      </c>
      <c r="E134">
        <v>12608.98</v>
      </c>
      <c r="F134">
        <f>F133*(1+B134)</f>
        <v>113.59225657870378</v>
      </c>
      <c r="G134">
        <f>G133*(1+C134)</f>
        <v>110.95431587480191</v>
      </c>
      <c r="H134">
        <f t="shared" si="4"/>
        <v>96.078517607870054</v>
      </c>
      <c r="I134">
        <f t="shared" si="5"/>
        <v>103.29548256655561</v>
      </c>
    </row>
    <row r="135" spans="1:9" x14ac:dyDescent="0.45">
      <c r="A135" s="2">
        <v>42191</v>
      </c>
      <c r="B135">
        <v>-7.0638788162995597E-2</v>
      </c>
      <c r="C135">
        <v>-3.0587934240794101E-2</v>
      </c>
      <c r="D135">
        <f t="shared" si="6"/>
        <v>4.0050853922201493E-2</v>
      </c>
      <c r="E135">
        <v>12231.43</v>
      </c>
      <c r="F135">
        <f>F134*(1+B135)</f>
        <v>105.56823722928408</v>
      </c>
      <c r="G135">
        <f>G134*(1+C135)</f>
        <v>107.56045255709117</v>
      </c>
      <c r="H135">
        <f t="shared" ref="H135:H198" si="7">H134*(1+D135)</f>
        <v>99.926544281644524</v>
      </c>
      <c r="I135">
        <f t="shared" ref="I135:I198" si="8">E135/$E$5*100</f>
        <v>100.20251156945648</v>
      </c>
    </row>
    <row r="136" spans="1:9" x14ac:dyDescent="0.45">
      <c r="A136" s="2">
        <v>42192</v>
      </c>
      <c r="B136">
        <v>-7.0216951690864296E-2</v>
      </c>
      <c r="C136">
        <v>-2.8508949734792802E-2</v>
      </c>
      <c r="D136">
        <f t="shared" si="6"/>
        <v>4.1708001956071494E-2</v>
      </c>
      <c r="E136">
        <v>11827.3</v>
      </c>
      <c r="F136">
        <f>F135*(1+B136)</f>
        <v>98.15555741566574</v>
      </c>
      <c r="G136">
        <f>G135*(1+C136)</f>
        <v>104.49401702168949</v>
      </c>
      <c r="H136">
        <f t="shared" si="7"/>
        <v>104.09428078600683</v>
      </c>
      <c r="I136">
        <f t="shared" si="8"/>
        <v>96.891791481898068</v>
      </c>
    </row>
    <row r="137" spans="1:9" x14ac:dyDescent="0.45">
      <c r="A137" s="2">
        <v>42193</v>
      </c>
      <c r="B137">
        <v>-6.7727906453261599E-2</v>
      </c>
      <c r="C137">
        <v>-9.5941445195288199E-3</v>
      </c>
      <c r="D137">
        <f t="shared" si="6"/>
        <v>5.8133761933732778E-2</v>
      </c>
      <c r="E137">
        <v>11107.3</v>
      </c>
      <c r="F137">
        <f>F136*(1+B137)</f>
        <v>91.507687005149776</v>
      </c>
      <c r="G137">
        <f>G136*(1+C137)</f>
        <v>103.49148632095729</v>
      </c>
      <c r="H137">
        <f t="shared" si="7"/>
        <v>110.14567292388369</v>
      </c>
      <c r="I137">
        <f t="shared" si="8"/>
        <v>90.993396255010566</v>
      </c>
    </row>
    <row r="138" spans="1:9" x14ac:dyDescent="0.45">
      <c r="A138" s="2">
        <v>42194</v>
      </c>
      <c r="B138">
        <v>0.123651558416427</v>
      </c>
      <c r="C138">
        <v>5.3659218424214498E-2</v>
      </c>
      <c r="D138">
        <f t="shared" si="6"/>
        <v>-6.9992339992212493E-2</v>
      </c>
      <c r="E138">
        <v>11446.37</v>
      </c>
      <c r="F138">
        <f>F137*(1+B138)</f>
        <v>102.82275511041918</v>
      </c>
      <c r="G138">
        <f>G137*(1+C138)</f>
        <v>109.04475859050014</v>
      </c>
      <c r="H138">
        <f t="shared" si="7"/>
        <v>102.4363195359242</v>
      </c>
      <c r="I138">
        <f t="shared" si="8"/>
        <v>93.771130796094951</v>
      </c>
    </row>
    <row r="139" spans="1:9" x14ac:dyDescent="0.45">
      <c r="A139" s="2">
        <v>42195</v>
      </c>
      <c r="B139">
        <v>4.9504295107431699E-2</v>
      </c>
      <c r="C139">
        <v>1.26992246260714E-2</v>
      </c>
      <c r="D139">
        <f t="shared" si="6"/>
        <v>-3.6805070481360301E-2</v>
      </c>
      <c r="E139">
        <v>11858.55</v>
      </c>
      <c r="F139">
        <f>F138*(1+B139)</f>
        <v>107.91292312316455</v>
      </c>
      <c r="G139">
        <f>G138*(1+C139)</f>
        <v>110.42954247413662</v>
      </c>
      <c r="H139">
        <f t="shared" si="7"/>
        <v>98.666143575553363</v>
      </c>
      <c r="I139">
        <f t="shared" si="8"/>
        <v>97.147798219176167</v>
      </c>
    </row>
    <row r="140" spans="1:9" x14ac:dyDescent="0.45">
      <c r="A140" s="2">
        <v>42198</v>
      </c>
      <c r="B140">
        <v>3.2629114235681399E-2</v>
      </c>
      <c r="C140">
        <v>1.43275321441196E-2</v>
      </c>
      <c r="D140">
        <f t="shared" si="6"/>
        <v>-1.8301582091561797E-2</v>
      </c>
      <c r="E140">
        <v>12003.83</v>
      </c>
      <c r="F140">
        <f>F139*(1+B140)</f>
        <v>111.43402621925658</v>
      </c>
      <c r="G140">
        <f>G139*(1+C140)</f>
        <v>112.01172529359525</v>
      </c>
      <c r="H140">
        <f t="shared" si="7"/>
        <v>96.860397049247553</v>
      </c>
      <c r="I140">
        <f t="shared" si="8"/>
        <v>98.337963300512598</v>
      </c>
    </row>
    <row r="141" spans="1:9" x14ac:dyDescent="0.45">
      <c r="A141" s="2">
        <v>42199</v>
      </c>
      <c r="B141">
        <v>-1.8887669528585501E-2</v>
      </c>
      <c r="C141">
        <v>-1.11949491694729E-2</v>
      </c>
      <c r="D141">
        <f t="shared" si="6"/>
        <v>7.6927203591126009E-3</v>
      </c>
      <c r="E141">
        <v>11836.17</v>
      </c>
      <c r="F141">
        <f>F140*(1+B141)</f>
        <v>109.32929715778754</v>
      </c>
      <c r="G141">
        <f>G140*(1+C141)</f>
        <v>110.75775972254849</v>
      </c>
      <c r="H141">
        <f t="shared" si="7"/>
        <v>97.605516997620029</v>
      </c>
      <c r="I141">
        <f t="shared" si="8"/>
        <v>96.964456434207094</v>
      </c>
    </row>
    <row r="142" spans="1:9" x14ac:dyDescent="0.45">
      <c r="A142" s="2">
        <v>42200</v>
      </c>
      <c r="B142">
        <v>-3.4385152662926598E-2</v>
      </c>
      <c r="C142">
        <v>-2.1646433217659401E-2</v>
      </c>
      <c r="D142">
        <f t="shared" si="6"/>
        <v>1.2738719445267197E-2</v>
      </c>
      <c r="E142">
        <v>11681.2</v>
      </c>
      <c r="F142">
        <f>F141*(1+B142)</f>
        <v>105.56999258448654</v>
      </c>
      <c r="G142">
        <f>G141*(1+C142)</f>
        <v>108.36024927337678</v>
      </c>
      <c r="H142">
        <f t="shared" si="7"/>
        <v>98.848886294962981</v>
      </c>
      <c r="I142">
        <f t="shared" si="8"/>
        <v>95.694908783775489</v>
      </c>
    </row>
    <row r="143" spans="1:9" x14ac:dyDescent="0.45">
      <c r="A143" s="2">
        <v>42201</v>
      </c>
      <c r="B143">
        <v>1.7882369879351E-2</v>
      </c>
      <c r="C143">
        <v>7.8796468600781603E-3</v>
      </c>
      <c r="D143">
        <f t="shared" si="6"/>
        <v>-1.000272301927284E-2</v>
      </c>
      <c r="E143">
        <v>11749.08</v>
      </c>
      <c r="F143">
        <f>F142*(1+B143)</f>
        <v>107.45783424004269</v>
      </c>
      <c r="G143">
        <f>G142*(1+C143)</f>
        <v>109.21408977132103</v>
      </c>
      <c r="H143">
        <f t="shared" si="7"/>
        <v>97.86012826459087</v>
      </c>
      <c r="I143">
        <f t="shared" si="8"/>
        <v>96.250996378221487</v>
      </c>
    </row>
    <row r="144" spans="1:9" x14ac:dyDescent="0.45">
      <c r="A144" s="2">
        <v>42202</v>
      </c>
      <c r="B144">
        <v>2.2183650068729299E-2</v>
      </c>
      <c r="C144">
        <v>6.5071056829302696E-3</v>
      </c>
      <c r="D144">
        <f t="shared" si="6"/>
        <v>-1.5676544385799029E-2</v>
      </c>
      <c r="E144">
        <v>11850.14</v>
      </c>
      <c r="F144">
        <f>F143*(1+B144)</f>
        <v>109.84164123196732</v>
      </c>
      <c r="G144">
        <f>G143*(1+C144)</f>
        <v>109.92475739552805</v>
      </c>
      <c r="H144">
        <f t="shared" si="7"/>
        <v>96.326019620251031</v>
      </c>
      <c r="I144">
        <f t="shared" si="8"/>
        <v>97.078901686039899</v>
      </c>
    </row>
    <row r="145" spans="1:9" x14ac:dyDescent="0.45">
      <c r="A145" s="2">
        <v>42205</v>
      </c>
      <c r="B145">
        <v>-4.2369939009222002E-3</v>
      </c>
      <c r="C145">
        <v>-6.0964051848704404E-4</v>
      </c>
      <c r="D145">
        <f t="shared" si="6"/>
        <v>3.6273533824351563E-3</v>
      </c>
      <c r="E145">
        <v>11773.92</v>
      </c>
      <c r="F145">
        <f>F144*(1+B145)</f>
        <v>109.37624286800018</v>
      </c>
      <c r="G145">
        <f>G144*(1+C145)</f>
        <v>109.85774280943488</v>
      </c>
      <c r="H145">
        <f t="shared" si="7"/>
        <v>96.675428133337064</v>
      </c>
      <c r="I145">
        <f t="shared" si="8"/>
        <v>96.454491013549116</v>
      </c>
    </row>
    <row r="146" spans="1:9" x14ac:dyDescent="0.45">
      <c r="A146" s="2">
        <v>42206</v>
      </c>
      <c r="B146">
        <v>9.0068721317533504E-3</v>
      </c>
      <c r="C146">
        <v>2.96305850699603E-3</v>
      </c>
      <c r="D146">
        <f t="shared" si="6"/>
        <v>-6.0438136247573208E-3</v>
      </c>
      <c r="E146">
        <v>11871.54</v>
      </c>
      <c r="F146">
        <f>F145*(1+B146)</f>
        <v>110.36138070176385</v>
      </c>
      <c r="G146">
        <f>G145*(1+C146)</f>
        <v>110.18325772882575</v>
      </c>
      <c r="H146">
        <f t="shared" si="7"/>
        <v>96.091139863605548</v>
      </c>
      <c r="I146">
        <f t="shared" si="8"/>
        <v>97.254215099727944</v>
      </c>
    </row>
    <row r="147" spans="1:9" x14ac:dyDescent="0.45">
      <c r="A147" s="2">
        <v>42207</v>
      </c>
      <c r="B147">
        <v>-1.2476616921894499E-2</v>
      </c>
      <c r="C147">
        <v>-2.9254487809693502E-3</v>
      </c>
      <c r="D147">
        <f t="shared" si="6"/>
        <v>9.5511681409251488E-3</v>
      </c>
      <c r="E147">
        <v>11734.27</v>
      </c>
      <c r="F147">
        <f>F146*(1+B147)</f>
        <v>108.98444403177658</v>
      </c>
      <c r="G147">
        <f>G146*(1+C147)</f>
        <v>109.86092225181973</v>
      </c>
      <c r="H147">
        <f t="shared" si="7"/>
        <v>97.008922497295984</v>
      </c>
      <c r="I147">
        <f t="shared" si="8"/>
        <v>96.129669665290663</v>
      </c>
    </row>
    <row r="148" spans="1:9" x14ac:dyDescent="0.45">
      <c r="A148" s="2">
        <v>42208</v>
      </c>
      <c r="B148">
        <v>1.2755327537601001E-2</v>
      </c>
      <c r="C148">
        <v>5.5189506848876196E-3</v>
      </c>
      <c r="D148">
        <f t="shared" si="6"/>
        <v>-7.2363768527133809E-3</v>
      </c>
      <c r="E148">
        <v>11834.47</v>
      </c>
      <c r="F148">
        <f>F147*(1+B148)</f>
        <v>110.37457631190522</v>
      </c>
      <c r="G148">
        <f>G147*(1+C148)</f>
        <v>110.4672392639238</v>
      </c>
      <c r="H148">
        <f t="shared" si="7"/>
        <v>96.306929376029885</v>
      </c>
      <c r="I148">
        <f t="shared" si="8"/>
        <v>96.950529667699158</v>
      </c>
    </row>
    <row r="149" spans="1:9" x14ac:dyDescent="0.45">
      <c r="A149" s="2">
        <v>42209</v>
      </c>
      <c r="B149">
        <v>-9.7319129131834894E-3</v>
      </c>
      <c r="C149">
        <v>-5.14970601817521E-3</v>
      </c>
      <c r="D149">
        <f t="shared" si="6"/>
        <v>4.5822068950082794E-3</v>
      </c>
      <c r="E149">
        <v>11679.02</v>
      </c>
      <c r="F149">
        <f>F148*(1+B149)</f>
        <v>109.30042054740822</v>
      </c>
      <c r="G149">
        <f>G148*(1+C149)</f>
        <v>109.89836545707517</v>
      </c>
      <c r="H149">
        <f t="shared" si="7"/>
        <v>96.74822765185381</v>
      </c>
      <c r="I149">
        <f t="shared" si="8"/>
        <v>95.677049753782967</v>
      </c>
    </row>
    <row r="150" spans="1:9" x14ac:dyDescent="0.45">
      <c r="A150" s="2">
        <v>42212</v>
      </c>
      <c r="B150">
        <v>-6.1154854767438198E-2</v>
      </c>
      <c r="C150">
        <v>-1.45845559496384E-2</v>
      </c>
      <c r="D150">
        <f t="shared" si="6"/>
        <v>4.6570298817799796E-2</v>
      </c>
      <c r="E150">
        <v>11230.67</v>
      </c>
      <c r="F150">
        <f>F149*(1+B150)</f>
        <v>102.61616920281155</v>
      </c>
      <c r="G150">
        <f>G149*(1+C150)</f>
        <v>108.29554659729266</v>
      </c>
      <c r="H150">
        <f t="shared" si="7"/>
        <v>101.25382152369316</v>
      </c>
      <c r="I150">
        <f t="shared" si="8"/>
        <v>92.004069892706568</v>
      </c>
    </row>
    <row r="151" spans="1:9" x14ac:dyDescent="0.45">
      <c r="A151" s="2">
        <v>42213</v>
      </c>
      <c r="B151">
        <v>9.4154041727211697E-4</v>
      </c>
      <c r="C151">
        <v>2.8492551634744499E-3</v>
      </c>
      <c r="D151">
        <f t="shared" si="6"/>
        <v>1.907714746202333E-3</v>
      </c>
      <c r="E151">
        <v>11173.04</v>
      </c>
      <c r="F151">
        <f>F150*(1+B151)</f>
        <v>102.71278647358163</v>
      </c>
      <c r="G151">
        <f>G150*(1+C151)</f>
        <v>108.60410824261628</v>
      </c>
      <c r="H151">
        <f t="shared" si="7"/>
        <v>101.44698493212324</v>
      </c>
      <c r="I151">
        <f t="shared" si="8"/>
        <v>91.531952508087784</v>
      </c>
    </row>
    <row r="152" spans="1:9" x14ac:dyDescent="0.45">
      <c r="A152" s="2">
        <v>42214</v>
      </c>
      <c r="B152">
        <v>1.80900933249484E-2</v>
      </c>
      <c r="C152">
        <v>8.91558912174591E-3</v>
      </c>
      <c r="D152">
        <f t="shared" si="6"/>
        <v>-9.1745042032024895E-3</v>
      </c>
      <c r="E152">
        <v>11273.69</v>
      </c>
      <c r="F152">
        <f>F151*(1+B152)</f>
        <v>104.57087036655422</v>
      </c>
      <c r="G152">
        <f>G151*(1+C152)</f>
        <v>109.57237784864105</v>
      </c>
      <c r="H152">
        <f t="shared" si="7"/>
        <v>100.51625914246125</v>
      </c>
      <c r="I152">
        <f t="shared" si="8"/>
        <v>92.356499007513094</v>
      </c>
    </row>
    <row r="153" spans="1:9" x14ac:dyDescent="0.45">
      <c r="A153" s="2">
        <v>42215</v>
      </c>
      <c r="B153">
        <v>-1.0649358598256799E-2</v>
      </c>
      <c r="C153">
        <v>-6.3333824836212501E-3</v>
      </c>
      <c r="D153">
        <f t="shared" si="6"/>
        <v>4.3159761146355493E-3</v>
      </c>
      <c r="E153">
        <v>11137.33</v>
      </c>
      <c r="F153">
        <f>F152*(1+B153)</f>
        <v>103.45725766908896</v>
      </c>
      <c r="G153">
        <f>G152*(1+C153)</f>
        <v>108.87841407008574</v>
      </c>
      <c r="H153">
        <f t="shared" si="7"/>
        <v>100.95008491605265</v>
      </c>
      <c r="I153">
        <f t="shared" si="8"/>
        <v>91.239408489265344</v>
      </c>
    </row>
    <row r="154" spans="1:9" x14ac:dyDescent="0.45">
      <c r="A154" s="2">
        <v>42216</v>
      </c>
      <c r="B154">
        <v>-2.1882354499081201E-3</v>
      </c>
      <c r="C154">
        <v>-5.7712736522443501E-3</v>
      </c>
      <c r="D154">
        <f t="shared" si="6"/>
        <v>-3.58303820233623E-3</v>
      </c>
      <c r="E154">
        <v>11131.68</v>
      </c>
      <c r="F154">
        <f>F153*(1+B154)</f>
        <v>103.23086883030719</v>
      </c>
      <c r="G154">
        <f>G153*(1+C154)</f>
        <v>108.2500469476649</v>
      </c>
      <c r="H154">
        <f t="shared" si="7"/>
        <v>100.58837690526934</v>
      </c>
      <c r="I154">
        <f t="shared" si="8"/>
        <v>91.193122471165452</v>
      </c>
    </row>
    <row r="155" spans="1:9" x14ac:dyDescent="0.45">
      <c r="A155" s="2">
        <v>42219</v>
      </c>
      <c r="B155">
        <v>-2.38105688964842E-2</v>
      </c>
      <c r="C155">
        <v>-9.2789119139158206E-3</v>
      </c>
      <c r="D155">
        <f t="shared" si="6"/>
        <v>1.453165698256838E-2</v>
      </c>
      <c r="E155">
        <v>11009.96</v>
      </c>
      <c r="F155">
        <f>F154*(1+B155)</f>
        <v>100.77288311577922</v>
      </c>
      <c r="G155">
        <f>G154*(1+C155)</f>
        <v>107.24560429736026</v>
      </c>
      <c r="H155">
        <f t="shared" si="7"/>
        <v>102.05009269489003</v>
      </c>
      <c r="I155">
        <f t="shared" si="8"/>
        <v>90.195965989197745</v>
      </c>
    </row>
    <row r="156" spans="1:9" x14ac:dyDescent="0.45">
      <c r="A156" s="2">
        <v>42220</v>
      </c>
      <c r="B156">
        <v>1.5733239040112802E-2</v>
      </c>
      <c r="C156">
        <v>1.2020920455083701E-2</v>
      </c>
      <c r="D156">
        <f t="shared" si="6"/>
        <v>-3.7123185850291007E-3</v>
      </c>
      <c r="E156">
        <v>11074.92</v>
      </c>
      <c r="F156">
        <f>F155*(1+B156)</f>
        <v>102.35836697460113</v>
      </c>
      <c r="G156">
        <f>G155*(1+C156)</f>
        <v>108.5347951757762</v>
      </c>
      <c r="H156">
        <f t="shared" si="7"/>
        <v>101.67125023917485</v>
      </c>
      <c r="I156">
        <f t="shared" si="8"/>
        <v>90.728132314112486</v>
      </c>
    </row>
    <row r="157" spans="1:9" x14ac:dyDescent="0.45">
      <c r="A157" s="2">
        <v>42221</v>
      </c>
      <c r="B157">
        <v>1.0173247106491199E-2</v>
      </c>
      <c r="C157">
        <v>6.6267723082119902E-3</v>
      </c>
      <c r="D157">
        <f t="shared" si="6"/>
        <v>-3.5464747982792092E-3</v>
      </c>
      <c r="E157">
        <v>11125.84</v>
      </c>
      <c r="F157">
        <f>F156*(1+B157)</f>
        <v>103.39968393525065</v>
      </c>
      <c r="G157">
        <f>G156*(1+C157)</f>
        <v>109.2540305509245</v>
      </c>
      <c r="H157">
        <f t="shared" si="7"/>
        <v>101.31067571249208</v>
      </c>
      <c r="I157">
        <f t="shared" si="8"/>
        <v>91.145279932102923</v>
      </c>
    </row>
    <row r="158" spans="1:9" x14ac:dyDescent="0.45">
      <c r="A158" s="2">
        <v>42222</v>
      </c>
      <c r="B158">
        <v>3.0023312411078902E-3</v>
      </c>
      <c r="C158">
        <v>1.55107104129869E-2</v>
      </c>
      <c r="D158">
        <f t="shared" si="6"/>
        <v>1.2508379171879011E-2</v>
      </c>
      <c r="E158">
        <v>11093.27</v>
      </c>
      <c r="F158">
        <f>F157*(1+B158)</f>
        <v>103.71012403665013</v>
      </c>
      <c r="G158">
        <f>G157*(1+C158)</f>
        <v>110.94863818025149</v>
      </c>
      <c r="H158">
        <f t="shared" si="7"/>
        <v>102.57790805846321</v>
      </c>
      <c r="I158">
        <f t="shared" si="8"/>
        <v>90.878459470242205</v>
      </c>
    </row>
    <row r="159" spans="1:9" x14ac:dyDescent="0.45">
      <c r="A159" s="2">
        <v>42223</v>
      </c>
      <c r="B159">
        <v>2.2159090166238699E-2</v>
      </c>
      <c r="C159">
        <v>1.7831166513421499E-2</v>
      </c>
      <c r="D159">
        <f t="shared" si="6"/>
        <v>-4.3279236528172005E-3</v>
      </c>
      <c r="E159">
        <v>11227.94</v>
      </c>
      <c r="F159">
        <f>F158*(1+B159)</f>
        <v>106.00824602633006</v>
      </c>
      <c r="G159">
        <f>G158*(1+C159)</f>
        <v>112.9269818220809</v>
      </c>
      <c r="H159">
        <f t="shared" si="7"/>
        <v>102.13395870392048</v>
      </c>
      <c r="I159">
        <f t="shared" si="8"/>
        <v>91.981705144137948</v>
      </c>
    </row>
    <row r="160" spans="1:9" x14ac:dyDescent="0.45">
      <c r="A160" s="2">
        <v>42226</v>
      </c>
      <c r="B160">
        <v>5.0989301485933197E-2</v>
      </c>
      <c r="C160">
        <v>4.2268344382721798E-2</v>
      </c>
      <c r="D160">
        <f t="shared" si="6"/>
        <v>-8.7209571032113992E-3</v>
      </c>
      <c r="E160">
        <v>11291.66</v>
      </c>
      <c r="F160">
        <f>F159*(1+B160)</f>
        <v>111.41353244296158</v>
      </c>
      <c r="G160">
        <f>G159*(1+C160)</f>
        <v>117.70021837983799</v>
      </c>
      <c r="H160">
        <f t="shared" si="7"/>
        <v>101.24325283128243</v>
      </c>
      <c r="I160">
        <f t="shared" si="8"/>
        <v>92.503713121717496</v>
      </c>
    </row>
    <row r="161" spans="1:9" x14ac:dyDescent="0.45">
      <c r="A161" s="2">
        <v>42227</v>
      </c>
      <c r="B161">
        <v>-2.4492040237930099E-2</v>
      </c>
      <c r="C161">
        <v>-2.00536826809928E-2</v>
      </c>
      <c r="D161">
        <f t="shared" si="6"/>
        <v>4.4383575569372988E-3</v>
      </c>
      <c r="E161">
        <v>11264.64</v>
      </c>
      <c r="F161">
        <f>F160*(1+B161)</f>
        <v>108.68478772331864</v>
      </c>
      <c r="G161">
        <f>G160*(1+C161)</f>
        <v>115.33989554896516</v>
      </c>
      <c r="H161">
        <f t="shared" si="7"/>
        <v>101.69260658757507</v>
      </c>
      <c r="I161">
        <f t="shared" si="8"/>
        <v>92.282359456397344</v>
      </c>
    </row>
    <row r="162" spans="1:9" x14ac:dyDescent="0.45">
      <c r="A162" s="2">
        <v>42228</v>
      </c>
      <c r="B162">
        <v>-2.7286077368596999E-2</v>
      </c>
      <c r="C162">
        <v>-1.1886264855829999E-2</v>
      </c>
      <c r="D162">
        <f t="shared" si="6"/>
        <v>1.5399812512767E-2</v>
      </c>
      <c r="E162">
        <v>11042.79</v>
      </c>
      <c r="F162">
        <f>F161*(1+B162)</f>
        <v>105.71920619671062</v>
      </c>
      <c r="G162">
        <f>G161*(1+C162)</f>
        <v>113.9689350020264</v>
      </c>
      <c r="H162">
        <f t="shared" si="7"/>
        <v>103.2586536629583</v>
      </c>
      <c r="I162">
        <f t="shared" si="8"/>
        <v>90.464916427112641</v>
      </c>
    </row>
    <row r="163" spans="1:9" x14ac:dyDescent="0.45">
      <c r="A163" s="2">
        <v>42229</v>
      </c>
      <c r="B163">
        <v>9.1603274196305502E-3</v>
      </c>
      <c r="C163">
        <v>8.6550068480448702E-3</v>
      </c>
      <c r="D163">
        <f t="shared" si="6"/>
        <v>-5.053205715856799E-4</v>
      </c>
      <c r="E163">
        <v>11080.92</v>
      </c>
      <c r="F163">
        <f>F162*(1+B163)</f>
        <v>106.68762874001592</v>
      </c>
      <c r="G163">
        <f>G162*(1+C163)</f>
        <v>114.95533691493331</v>
      </c>
      <c r="H163">
        <f t="shared" si="7"/>
        <v>103.20647494106817</v>
      </c>
      <c r="I163">
        <f t="shared" si="8"/>
        <v>90.777285607669882</v>
      </c>
    </row>
    <row r="164" spans="1:9" x14ac:dyDescent="0.45">
      <c r="A164" s="2">
        <v>42230</v>
      </c>
      <c r="B164">
        <v>9.4535117360990597E-3</v>
      </c>
      <c r="C164">
        <v>8.3631173000487894E-3</v>
      </c>
      <c r="D164">
        <f t="shared" si="6"/>
        <v>-1.0903944360502703E-3</v>
      </c>
      <c r="E164">
        <v>11060.06</v>
      </c>
      <c r="F164">
        <f>F163*(1+B164)</f>
        <v>107.69620149040624</v>
      </c>
      <c r="G164">
        <f>G163*(1+C164)</f>
        <v>115.91672188181951</v>
      </c>
      <c r="H164">
        <f t="shared" si="7"/>
        <v>103.09393917502805</v>
      </c>
      <c r="I164">
        <f t="shared" si="8"/>
        <v>90.606395990402007</v>
      </c>
    </row>
    <row r="165" spans="1:9" x14ac:dyDescent="0.45">
      <c r="A165" s="2">
        <v>42233</v>
      </c>
      <c r="B165">
        <v>-6.7045906449278297E-3</v>
      </c>
      <c r="C165">
        <v>-3.5055977996986398E-3</v>
      </c>
      <c r="D165">
        <f t="shared" si="6"/>
        <v>3.1989928452291899E-3</v>
      </c>
      <c r="E165">
        <v>10962.24</v>
      </c>
      <c r="F165">
        <f>F164*(1+B165)</f>
        <v>106.9741425453994</v>
      </c>
      <c r="G165">
        <f>G164*(1+C165)</f>
        <v>115.51036447664232</v>
      </c>
      <c r="H165">
        <f t="shared" si="7"/>
        <v>103.42373594883546</v>
      </c>
      <c r="I165">
        <f t="shared" si="8"/>
        <v>89.805033461104586</v>
      </c>
    </row>
    <row r="166" spans="1:9" x14ac:dyDescent="0.45">
      <c r="A166" s="2">
        <v>42234</v>
      </c>
      <c r="B166">
        <v>-3.7687129758225003E-2</v>
      </c>
      <c r="C166">
        <v>-2.3732992398647401E-2</v>
      </c>
      <c r="D166">
        <f t="shared" si="6"/>
        <v>1.3954137359577602E-2</v>
      </c>
      <c r="E166">
        <v>10770.05</v>
      </c>
      <c r="F166">
        <f>F165*(1+B166)</f>
        <v>102.94259415451609</v>
      </c>
      <c r="G166">
        <f>G165*(1+C166)</f>
        <v>112.76895787455318</v>
      </c>
      <c r="H166">
        <f t="shared" si="7"/>
        <v>104.86692496650618</v>
      </c>
      <c r="I166">
        <f t="shared" si="8"/>
        <v>88.230571546305271</v>
      </c>
    </row>
    <row r="167" spans="1:9" x14ac:dyDescent="0.45">
      <c r="A167" s="2">
        <v>42235</v>
      </c>
      <c r="B167">
        <v>-7.5237634534381396E-3</v>
      </c>
      <c r="C167">
        <v>2.9659632802365998E-3</v>
      </c>
      <c r="D167">
        <f t="shared" si="6"/>
        <v>1.048972673367474E-2</v>
      </c>
      <c r="E167">
        <v>10642.24</v>
      </c>
      <c r="F167">
        <f>F166*(1+B167)</f>
        <v>102.16807842681422</v>
      </c>
      <c r="G167">
        <f>G166*(1+C167)</f>
        <v>113.10342646275966</v>
      </c>
      <c r="H167">
        <f t="shared" si="7"/>
        <v>105.9669503528056</v>
      </c>
      <c r="I167">
        <f t="shared" si="8"/>
        <v>87.183524471376813</v>
      </c>
    </row>
    <row r="168" spans="1:9" x14ac:dyDescent="0.45">
      <c r="A168" s="2">
        <v>42236</v>
      </c>
      <c r="B168">
        <v>-3.5437623506169802E-2</v>
      </c>
      <c r="C168">
        <v>-1.60572347035031E-2</v>
      </c>
      <c r="D168">
        <f t="shared" si="6"/>
        <v>1.9380388802666702E-2</v>
      </c>
      <c r="E168">
        <v>10402.719999999999</v>
      </c>
      <c r="F168">
        <f>F167*(1+B168)</f>
        <v>98.547484529175946</v>
      </c>
      <c r="G168">
        <f>G167*(1+C168)</f>
        <v>111.28729819827673</v>
      </c>
      <c r="H168">
        <f t="shared" si="7"/>
        <v>108.02063105087585</v>
      </c>
      <c r="I168">
        <f t="shared" si="8"/>
        <v>85.221324992565556</v>
      </c>
    </row>
    <row r="169" spans="1:9" x14ac:dyDescent="0.45">
      <c r="A169" s="2">
        <v>42237</v>
      </c>
      <c r="B169">
        <v>-3.8733486764230503E-2</v>
      </c>
      <c r="C169">
        <v>-1.47429227442106E-2</v>
      </c>
      <c r="D169">
        <f t="shared" si="6"/>
        <v>2.3990564020019901E-2</v>
      </c>
      <c r="E169">
        <v>10195.049999999999</v>
      </c>
      <c r="F169">
        <f>F168*(1+B169)</f>
        <v>94.730396841516907</v>
      </c>
      <c r="G169">
        <f>G168*(1+C169)</f>
        <v>109.64659815852761</v>
      </c>
      <c r="H169">
        <f t="shared" si="7"/>
        <v>110.61210691558485</v>
      </c>
      <c r="I169">
        <f t="shared" si="8"/>
        <v>83.520047580388166</v>
      </c>
    </row>
    <row r="170" spans="1:9" x14ac:dyDescent="0.45">
      <c r="A170" s="2">
        <v>42240</v>
      </c>
      <c r="B170">
        <v>-7.6465626065640904E-2</v>
      </c>
      <c r="C170">
        <v>-1.34783913258114E-2</v>
      </c>
      <c r="D170">
        <f t="shared" si="6"/>
        <v>6.2987234739829506E-2</v>
      </c>
      <c r="E170">
        <v>9602.2900000000009</v>
      </c>
      <c r="F170">
        <f>F169*(1+B170)</f>
        <v>87.486777739583701</v>
      </c>
      <c r="G170">
        <f>G169*(1+C170)</f>
        <v>108.16873840100298</v>
      </c>
      <c r="H170">
        <f t="shared" si="7"/>
        <v>117.5792576589439</v>
      </c>
      <c r="I170">
        <f t="shared" si="8"/>
        <v>78.664029865541181</v>
      </c>
    </row>
    <row r="171" spans="1:9" x14ac:dyDescent="0.45">
      <c r="A171" s="2">
        <v>42241</v>
      </c>
      <c r="B171">
        <v>-1.3316345177273399E-2</v>
      </c>
      <c r="C171">
        <v>-2.06471433447564E-2</v>
      </c>
      <c r="D171">
        <f t="shared" si="6"/>
        <v>-7.3307981674830009E-3</v>
      </c>
      <c r="E171">
        <v>9514.0400000000009</v>
      </c>
      <c r="F171">
        <f>F170*(1+B171)</f>
        <v>86.321773608756004</v>
      </c>
      <c r="G171">
        <f>G170*(1+C171)</f>
        <v>105.93536295381602</v>
      </c>
      <c r="H171">
        <f t="shared" si="7"/>
        <v>116.7173078523637</v>
      </c>
      <c r="I171">
        <f t="shared" si="8"/>
        <v>77.941066839467808</v>
      </c>
    </row>
    <row r="172" spans="1:9" x14ac:dyDescent="0.45">
      <c r="A172" s="2">
        <v>42242</v>
      </c>
      <c r="B172">
        <v>8.2813117230782997E-4</v>
      </c>
      <c r="C172">
        <v>9.4824536442833108E-3</v>
      </c>
      <c r="D172">
        <f t="shared" si="6"/>
        <v>8.6543224719754803E-3</v>
      </c>
      <c r="E172">
        <v>9427.93</v>
      </c>
      <c r="F172">
        <f>F171*(1+B172)</f>
        <v>86.393259360330305</v>
      </c>
      <c r="G172">
        <f>G171*(1+C172)</f>
        <v>106.9398901223159</v>
      </c>
      <c r="H172">
        <f t="shared" si="7"/>
        <v>117.7274170725789</v>
      </c>
      <c r="I172">
        <f t="shared" si="8"/>
        <v>77.235635154763244</v>
      </c>
    </row>
    <row r="173" spans="1:9" x14ac:dyDescent="0.45">
      <c r="A173" s="2">
        <v>42243</v>
      </c>
      <c r="B173">
        <v>5.9754869618612601E-2</v>
      </c>
      <c r="C173">
        <v>4.11073360122601E-3</v>
      </c>
      <c r="D173">
        <f t="shared" si="6"/>
        <v>-5.5644136017386589E-2</v>
      </c>
      <c r="E173">
        <v>9863.61</v>
      </c>
      <c r="F173">
        <f>F172*(1+B173)</f>
        <v>91.555677309333817</v>
      </c>
      <c r="G173">
        <f>G172*(1+C173)</f>
        <v>107.37949152195313</v>
      </c>
      <c r="H173">
        <f t="shared" si="7"/>
        <v>111.17657666401672</v>
      </c>
      <c r="I173">
        <f t="shared" si="8"/>
        <v>80.804819644277629</v>
      </c>
    </row>
    <row r="174" spans="1:9" x14ac:dyDescent="0.45">
      <c r="A174" s="2">
        <v>42244</v>
      </c>
      <c r="B174">
        <v>1.35474582248749E-2</v>
      </c>
      <c r="C174">
        <v>9.5605154152228096E-3</v>
      </c>
      <c r="D174">
        <f t="shared" si="6"/>
        <v>-3.9869428096520904E-3</v>
      </c>
      <c r="E174">
        <v>9750.73</v>
      </c>
      <c r="F174">
        <f>F173*(1+B174)</f>
        <v>92.796024022932144</v>
      </c>
      <c r="G174">
        <f>G173*(1+C174)</f>
        <v>108.40609480592754</v>
      </c>
      <c r="H174">
        <f t="shared" si="7"/>
        <v>110.73332201108438</v>
      </c>
      <c r="I174">
        <f t="shared" si="8"/>
        <v>79.880082348151134</v>
      </c>
    </row>
    <row r="175" spans="1:9" x14ac:dyDescent="0.45">
      <c r="A175" s="2">
        <v>42247</v>
      </c>
      <c r="B175">
        <v>-2.50239751802688E-2</v>
      </c>
      <c r="C175">
        <v>-1.6982026922361299E-2</v>
      </c>
      <c r="D175">
        <f t="shared" si="6"/>
        <v>8.0419482579075011E-3</v>
      </c>
      <c r="E175">
        <v>9741.41</v>
      </c>
      <c r="F175">
        <f>F174*(1+B175)</f>
        <v>90.473898620954671</v>
      </c>
      <c r="G175">
        <f>G174*(1+C175)</f>
        <v>106.56513958538523</v>
      </c>
      <c r="H175">
        <f t="shared" si="7"/>
        <v>111.62383365712373</v>
      </c>
      <c r="I175">
        <f t="shared" si="8"/>
        <v>79.803730898825322</v>
      </c>
    </row>
    <row r="176" spans="1:9" x14ac:dyDescent="0.45">
      <c r="A176" s="2">
        <v>42248</v>
      </c>
      <c r="B176">
        <v>-3.0187715361996399E-2</v>
      </c>
      <c r="C176">
        <v>7.7652942036275598E-4</v>
      </c>
      <c r="D176">
        <f t="shared" si="6"/>
        <v>3.0964244782359155E-2</v>
      </c>
      <c r="E176">
        <v>9454.11</v>
      </c>
      <c r="F176">
        <f>F175*(1+B176)</f>
        <v>87.742698321695173</v>
      </c>
      <c r="G176">
        <f>G175*(1+C176)</f>
        <v>106.64789055145835</v>
      </c>
      <c r="H176">
        <f t="shared" si="7"/>
        <v>115.08018136602826</v>
      </c>
      <c r="I176">
        <f t="shared" si="8"/>
        <v>77.450107358985349</v>
      </c>
    </row>
    <row r="177" spans="1:9" x14ac:dyDescent="0.45">
      <c r="A177" s="2">
        <v>42249</v>
      </c>
      <c r="B177">
        <v>-1.4394367470584301E-2</v>
      </c>
      <c r="C177">
        <v>-7.3902231962492803E-3</v>
      </c>
      <c r="D177">
        <f t="shared" si="6"/>
        <v>7.0041442743350203E-3</v>
      </c>
      <c r="E177">
        <v>9301.32</v>
      </c>
      <c r="F177">
        <f>F176*(1+B177)</f>
        <v>86.479697679192071</v>
      </c>
      <c r="G177">
        <f>G176*(1+C177)</f>
        <v>105.8597388368739</v>
      </c>
      <c r="H177">
        <f t="shared" si="7"/>
        <v>115.88621955943255</v>
      </c>
      <c r="I177">
        <f t="shared" si="8"/>
        <v>76.198418738546252</v>
      </c>
    </row>
    <row r="178" spans="1:9" x14ac:dyDescent="0.45">
      <c r="A178" s="2">
        <v>42250</v>
      </c>
      <c r="B178">
        <v>-2.5999999999999998E-4</v>
      </c>
      <c r="C178" s="3">
        <v>-1.01643953670516E-20</v>
      </c>
      <c r="D178">
        <f t="shared" si="6"/>
        <v>2.5999999999999998E-4</v>
      </c>
      <c r="E178">
        <v>9301.32</v>
      </c>
      <c r="F178">
        <f>F177*(1+B178)</f>
        <v>86.457212957795477</v>
      </c>
      <c r="G178">
        <f>G177*(1+C178)</f>
        <v>105.8597388368739</v>
      </c>
      <c r="H178">
        <f t="shared" si="7"/>
        <v>115.91634997651799</v>
      </c>
      <c r="I178">
        <f t="shared" si="8"/>
        <v>76.198418738546252</v>
      </c>
    </row>
    <row r="179" spans="1:9" x14ac:dyDescent="0.45">
      <c r="A179" s="2">
        <v>42251</v>
      </c>
      <c r="B179">
        <v>-8.7982638674833497E-3</v>
      </c>
      <c r="C179">
        <v>-1.27976735613297E-2</v>
      </c>
      <c r="D179">
        <f t="shared" si="6"/>
        <v>-3.9994096938463508E-3</v>
      </c>
      <c r="E179">
        <v>9169.59</v>
      </c>
      <c r="F179">
        <f>F178*(1+B179)</f>
        <v>85.696539584945583</v>
      </c>
      <c r="G179">
        <f>G178*(1+C179)</f>
        <v>104.50498045595198</v>
      </c>
      <c r="H179">
        <f t="shared" si="7"/>
        <v>115.45275300274662</v>
      </c>
      <c r="I179">
        <f t="shared" si="8"/>
        <v>75.119258178493638</v>
      </c>
    </row>
    <row r="180" spans="1:9" x14ac:dyDescent="0.45">
      <c r="A180" s="2">
        <v>42254</v>
      </c>
      <c r="B180" s="3">
        <v>2.07687445429557E-4</v>
      </c>
      <c r="C180">
        <v>5.3947607563911801E-4</v>
      </c>
      <c r="D180">
        <f t="shared" si="6"/>
        <v>3.3178863020956104E-4</v>
      </c>
      <c r="E180">
        <v>9103.2199999999993</v>
      </c>
      <c r="F180">
        <f>F179*(1+B180)</f>
        <v>85.714337680334125</v>
      </c>
      <c r="G180">
        <f>G179*(1+C180)</f>
        <v>104.56135839269311</v>
      </c>
      <c r="H180">
        <f t="shared" si="7"/>
        <v>115.49105891351934</v>
      </c>
      <c r="I180">
        <f t="shared" si="8"/>
        <v>74.575540829592896</v>
      </c>
    </row>
    <row r="181" spans="1:9" x14ac:dyDescent="0.45">
      <c r="A181" s="2">
        <v>42255</v>
      </c>
      <c r="B181">
        <v>4.3452490614276001E-2</v>
      </c>
      <c r="C181">
        <v>7.5263178522500997E-3</v>
      </c>
      <c r="D181">
        <f t="shared" si="6"/>
        <v>-3.59261727620259E-2</v>
      </c>
      <c r="E181">
        <v>9479.48</v>
      </c>
      <c r="F181">
        <f>F180*(1+B181)</f>
        <v>89.438839133897716</v>
      </c>
      <c r="G181">
        <f>G180*(1+C181)</f>
        <v>105.34832041101954</v>
      </c>
      <c r="H181">
        <f t="shared" si="7"/>
        <v>111.34190717852293</v>
      </c>
      <c r="I181">
        <f t="shared" si="8"/>
        <v>77.657943868577206</v>
      </c>
    </row>
    <row r="182" spans="1:9" x14ac:dyDescent="0.45">
      <c r="A182" s="2">
        <v>42256</v>
      </c>
      <c r="B182">
        <v>3.3416903237823398E-2</v>
      </c>
      <c r="C182">
        <v>-5.3662574594681E-3</v>
      </c>
      <c r="D182">
        <f t="shared" si="6"/>
        <v>-3.8783160697291499E-2</v>
      </c>
      <c r="E182">
        <v>9975.5300000000007</v>
      </c>
      <c r="F182">
        <f>F181*(1+B182)</f>
        <v>92.427608166938427</v>
      </c>
      <c r="G182">
        <f>G181*(1+C182)</f>
        <v>104.78299420077148</v>
      </c>
      <c r="H182">
        <f t="shared" si="7"/>
        <v>107.02371610007536</v>
      </c>
      <c r="I182">
        <f t="shared" si="8"/>
        <v>81.721692413434923</v>
      </c>
    </row>
    <row r="183" spans="1:9" x14ac:dyDescent="0.45">
      <c r="A183" s="2">
        <v>42257</v>
      </c>
      <c r="B183">
        <v>-9.9098629620759209E-3</v>
      </c>
      <c r="C183">
        <v>5.1786210087529597E-3</v>
      </c>
      <c r="D183">
        <f t="shared" si="6"/>
        <v>1.5088483970828881E-2</v>
      </c>
      <c r="E183">
        <v>9780.16</v>
      </c>
      <c r="F183">
        <f>F182*(1+B183)</f>
        <v>91.511663236091607</v>
      </c>
      <c r="G183">
        <f>G182*(1+C183)</f>
        <v>105.32562561589964</v>
      </c>
      <c r="H183">
        <f t="shared" si="7"/>
        <v>108.6385417249499</v>
      </c>
      <c r="I183">
        <f t="shared" si="8"/>
        <v>80.121179253050173</v>
      </c>
    </row>
    <row r="184" spans="1:9" x14ac:dyDescent="0.45">
      <c r="A184" s="2">
        <v>42258</v>
      </c>
      <c r="B184" s="3">
        <v>-2.9089548056629999E-3</v>
      </c>
      <c r="C184">
        <v>1.8785396182577601E-4</v>
      </c>
      <c r="D184">
        <f t="shared" si="6"/>
        <v>3.096808767488776E-3</v>
      </c>
      <c r="E184">
        <v>9718.2800000000007</v>
      </c>
      <c r="F184">
        <f>F183*(1+B184)</f>
        <v>91.245459943546763</v>
      </c>
      <c r="G184">
        <f>G183*(1+C184)</f>
        <v>105.34541145195337</v>
      </c>
      <c r="H184">
        <f t="shared" si="7"/>
        <v>108.97497451345092</v>
      </c>
      <c r="I184">
        <f t="shared" si="8"/>
        <v>79.61424495216157</v>
      </c>
    </row>
    <row r="185" spans="1:9" x14ac:dyDescent="0.45">
      <c r="A185" s="2">
        <v>42261</v>
      </c>
      <c r="B185">
        <v>-6.6831483781123399E-3</v>
      </c>
      <c r="C185">
        <v>-2.9746236179726401E-3</v>
      </c>
      <c r="D185">
        <f t="shared" si="6"/>
        <v>3.7085247601396998E-3</v>
      </c>
      <c r="E185">
        <v>9728.7199999999993</v>
      </c>
      <c r="F185">
        <f>F184*(1+B185)</f>
        <v>90.635652995914938</v>
      </c>
      <c r="G185">
        <f>G184*(1+C185)</f>
        <v>105.03204850300334</v>
      </c>
      <c r="H185">
        <f t="shared" si="7"/>
        <v>109.37911090466963</v>
      </c>
      <c r="I185">
        <f t="shared" si="8"/>
        <v>79.699771682951422</v>
      </c>
    </row>
    <row r="186" spans="1:9" x14ac:dyDescent="0.45">
      <c r="A186" s="2">
        <v>42262</v>
      </c>
      <c r="B186">
        <v>-3.5172993898545599E-3</v>
      </c>
      <c r="C186">
        <v>6.5735053539298996E-3</v>
      </c>
      <c r="D186">
        <f t="shared" si="6"/>
        <v>1.0090804743784459E-2</v>
      </c>
      <c r="E186">
        <v>9704.27</v>
      </c>
      <c r="F186">
        <f>F185*(1+B186)</f>
        <v>90.31686026893334</v>
      </c>
      <c r="G186">
        <f>G185*(1+C186)</f>
        <v>105.72247723617207</v>
      </c>
      <c r="H186">
        <f t="shared" si="7"/>
        <v>110.48283415585739</v>
      </c>
      <c r="I186">
        <f t="shared" si="8"/>
        <v>79.499472011705052</v>
      </c>
    </row>
    <row r="187" spans="1:9" x14ac:dyDescent="0.45">
      <c r="A187" s="2">
        <v>42263</v>
      </c>
      <c r="B187">
        <v>2.7521915420767502E-2</v>
      </c>
      <c r="C187" s="3">
        <v>9.2264732591404008E-3</v>
      </c>
      <c r="D187">
        <f t="shared" si="6"/>
        <v>-1.8295442161627103E-2</v>
      </c>
      <c r="E187">
        <v>9904.7099999999991</v>
      </c>
      <c r="F187">
        <f>F186*(1+B187)</f>
        <v>92.80255325832421</v>
      </c>
      <c r="G187">
        <f>G186*(1+C187)</f>
        <v>106.6979228452817</v>
      </c>
      <c r="H187">
        <f t="shared" si="7"/>
        <v>108.46150185370625</v>
      </c>
      <c r="I187">
        <f t="shared" si="8"/>
        <v>81.141519705145768</v>
      </c>
    </row>
    <row r="188" spans="1:9" x14ac:dyDescent="0.45">
      <c r="A188" s="2">
        <v>42264</v>
      </c>
      <c r="B188">
        <v>4.8988787589512297E-3</v>
      </c>
      <c r="C188">
        <v>1.14674285984875E-3</v>
      </c>
      <c r="D188">
        <f t="shared" si="6"/>
        <v>-3.7521358991024797E-3</v>
      </c>
      <c r="E188">
        <v>9964.17</v>
      </c>
      <c r="F188">
        <f>F187*(1+B188)</f>
        <v>93.257181715257857</v>
      </c>
      <c r="G188">
        <f>G187*(1+C188)</f>
        <v>106.82027792646522</v>
      </c>
      <c r="H188">
        <f t="shared" si="7"/>
        <v>108.05453955893039</v>
      </c>
      <c r="I188">
        <f t="shared" si="8"/>
        <v>81.628628844299584</v>
      </c>
    </row>
    <row r="189" spans="1:9" x14ac:dyDescent="0.45">
      <c r="A189" s="2">
        <v>42265</v>
      </c>
      <c r="B189">
        <v>1.6435032990180402E-2</v>
      </c>
      <c r="C189">
        <v>2.46069765886521E-4</v>
      </c>
      <c r="D189">
        <f t="shared" si="6"/>
        <v>-1.6188963224293879E-2</v>
      </c>
      <c r="E189">
        <v>10028.379999999999</v>
      </c>
      <c r="F189">
        <f>F188*(1+B189)</f>
        <v>94.789866573319358</v>
      </c>
      <c r="G189">
        <f>G188*(1+C189)</f>
        <v>106.84656316724653</v>
      </c>
      <c r="H189">
        <f t="shared" si="7"/>
        <v>106.30524859179286</v>
      </c>
      <c r="I189">
        <f t="shared" si="8"/>
        <v>82.154651007519632</v>
      </c>
    </row>
    <row r="190" spans="1:9" x14ac:dyDescent="0.45">
      <c r="A190" s="2">
        <v>42268</v>
      </c>
      <c r="B190">
        <v>-4.8327019858862498E-4</v>
      </c>
      <c r="C190">
        <v>8.1389006048800706E-3</v>
      </c>
      <c r="D190">
        <f t="shared" si="6"/>
        <v>8.6221708034686963E-3</v>
      </c>
      <c r="E190">
        <v>9899.3700000000008</v>
      </c>
      <c r="F190">
        <f>F189*(1+B190)</f>
        <v>94.744057455676284</v>
      </c>
      <c r="G190">
        <f>G189*(1+C190)</f>
        <v>107.71617672483778</v>
      </c>
      <c r="H190">
        <f t="shared" si="7"/>
        <v>107.22183060245649</v>
      </c>
      <c r="I190">
        <f t="shared" si="8"/>
        <v>81.09777327387971</v>
      </c>
    </row>
    <row r="191" spans="1:9" x14ac:dyDescent="0.45">
      <c r="A191" s="2">
        <v>42269</v>
      </c>
      <c r="B191">
        <v>-5.1613421406868096E-3</v>
      </c>
      <c r="C191">
        <v>-8.2028546203936296E-3</v>
      </c>
      <c r="D191">
        <f t="shared" si="6"/>
        <v>-3.04151247970682E-3</v>
      </c>
      <c r="E191">
        <v>9835.39</v>
      </c>
      <c r="F191">
        <f>F190*(1+B191)</f>
        <v>94.25505095935064</v>
      </c>
      <c r="G191">
        <f>G190*(1+C191)</f>
        <v>106.83259658689931</v>
      </c>
      <c r="H191">
        <f t="shared" si="7"/>
        <v>106.8957140665821</v>
      </c>
      <c r="I191">
        <f t="shared" si="8"/>
        <v>80.573635320245998</v>
      </c>
    </row>
    <row r="192" spans="1:9" x14ac:dyDescent="0.45">
      <c r="A192" s="2">
        <v>42270</v>
      </c>
      <c r="B192">
        <v>-3.4477013871993201E-2</v>
      </c>
      <c r="C192">
        <v>-9.0194233501478902E-3</v>
      </c>
      <c r="D192">
        <f t="shared" si="6"/>
        <v>2.5457590521845312E-2</v>
      </c>
      <c r="E192">
        <v>9570.25</v>
      </c>
      <c r="F192">
        <f>F191*(1+B192)</f>
        <v>91.005418259919679</v>
      </c>
      <c r="G192">
        <f>G191*(1+C192)</f>
        <v>105.86902817068651</v>
      </c>
      <c r="H192">
        <f t="shared" si="7"/>
        <v>109.61702138382941</v>
      </c>
      <c r="I192">
        <f t="shared" si="8"/>
        <v>78.401551277944677</v>
      </c>
    </row>
    <row r="193" spans="1:9" x14ac:dyDescent="0.45">
      <c r="A193" s="2">
        <v>42271</v>
      </c>
      <c r="B193">
        <v>-1.79747123395861E-3</v>
      </c>
      <c r="C193">
        <v>3.88287907269681E-3</v>
      </c>
      <c r="D193">
        <f t="shared" si="6"/>
        <v>5.6803503066554205E-3</v>
      </c>
      <c r="E193">
        <v>9469.81</v>
      </c>
      <c r="F193">
        <f>F192*(1+B193)</f>
        <v>90.841838638463102</v>
      </c>
      <c r="G193">
        <f>G192*(1+C193)</f>
        <v>106.28010480461721</v>
      </c>
      <c r="H193">
        <f t="shared" si="7"/>
        <v>110.2396844648617</v>
      </c>
      <c r="I193">
        <f t="shared" si="8"/>
        <v>77.578725143793875</v>
      </c>
    </row>
    <row r="194" spans="1:9" x14ac:dyDescent="0.45">
      <c r="A194" s="2">
        <v>42272</v>
      </c>
      <c r="B194">
        <v>6.5339612345698204E-4</v>
      </c>
      <c r="C194">
        <v>1.2707069022601101E-3</v>
      </c>
      <c r="D194">
        <f t="shared" si="6"/>
        <v>6.1731077880312804E-4</v>
      </c>
      <c r="E194">
        <v>9512.26</v>
      </c>
      <c r="F194">
        <f>F193*(1+B194)</f>
        <v>90.901194343677176</v>
      </c>
      <c r="G194">
        <f>G193*(1+C194)</f>
        <v>106.41515566736537</v>
      </c>
      <c r="H194">
        <f t="shared" si="7"/>
        <v>110.30773661033372</v>
      </c>
      <c r="I194">
        <f t="shared" si="8"/>
        <v>77.926484695712446</v>
      </c>
    </row>
    <row r="195" spans="1:9" x14ac:dyDescent="0.45">
      <c r="A195" s="2">
        <v>42275</v>
      </c>
      <c r="B195">
        <v>-2.5999999999999998E-4</v>
      </c>
      <c r="C195" s="3">
        <v>-1.01643953670516E-20</v>
      </c>
      <c r="D195">
        <f t="shared" si="6"/>
        <v>2.5999999999999998E-4</v>
      </c>
      <c r="E195">
        <v>9512.26</v>
      </c>
      <c r="F195">
        <f>F194*(1+B195)</f>
        <v>90.877560033147816</v>
      </c>
      <c r="G195">
        <f>G194*(1+C195)</f>
        <v>106.41515566736537</v>
      </c>
      <c r="H195">
        <f t="shared" si="7"/>
        <v>110.33641662185239</v>
      </c>
      <c r="I195">
        <f t="shared" si="8"/>
        <v>77.926484695712446</v>
      </c>
    </row>
    <row r="196" spans="1:9" x14ac:dyDescent="0.45">
      <c r="A196" s="2">
        <v>42276</v>
      </c>
      <c r="B196">
        <v>-3.6220865830264799E-2</v>
      </c>
      <c r="C196">
        <v>-1.1563032878672301E-2</v>
      </c>
      <c r="D196">
        <f t="shared" si="6"/>
        <v>2.4657832951592497E-2</v>
      </c>
      <c r="E196">
        <v>9230.5</v>
      </c>
      <c r="F196">
        <f>F195*(1+B196)</f>
        <v>87.585896124205334</v>
      </c>
      <c r="G196">
        <f>G195*(1+C196)</f>
        <v>105.18467372359459</v>
      </c>
      <c r="H196">
        <f t="shared" si="7"/>
        <v>113.05707355139134</v>
      </c>
      <c r="I196">
        <f t="shared" si="8"/>
        <v>75.618246030257126</v>
      </c>
    </row>
    <row r="197" spans="1:9" x14ac:dyDescent="0.45">
      <c r="A197" s="2">
        <v>42277</v>
      </c>
      <c r="B197">
        <v>1.47347621666956E-2</v>
      </c>
      <c r="C197">
        <v>-1.0551683505186E-3</v>
      </c>
      <c r="D197">
        <f t="shared" si="6"/>
        <v>-1.5789930517214199E-2</v>
      </c>
      <c r="E197">
        <v>9405.5</v>
      </c>
      <c r="F197">
        <f>F196*(1+B197)</f>
        <v>88.876453472752402</v>
      </c>
      <c r="G197">
        <f>G196*(1+C197)</f>
        <v>105.07368618492183</v>
      </c>
      <c r="H197">
        <f t="shared" si="7"/>
        <v>111.2719102155353</v>
      </c>
      <c r="I197">
        <f t="shared" si="8"/>
        <v>77.051883759014515</v>
      </c>
    </row>
    <row r="198" spans="1:9" x14ac:dyDescent="0.45">
      <c r="A198" s="2">
        <v>42278</v>
      </c>
      <c r="B198">
        <v>-2.5999999999999998E-4</v>
      </c>
      <c r="C198" s="3">
        <v>-1.6940658945086001E-20</v>
      </c>
      <c r="D198">
        <f t="shared" ref="D198:D261" si="9">C198-B198</f>
        <v>2.5999999999999998E-4</v>
      </c>
      <c r="E198">
        <v>9405.5</v>
      </c>
      <c r="F198">
        <f>F197*(1+B198)</f>
        <v>88.853345594849486</v>
      </c>
      <c r="G198">
        <f>G197*(1+C198)</f>
        <v>105.07368618492183</v>
      </c>
      <c r="H198">
        <f t="shared" si="7"/>
        <v>111.30084091219133</v>
      </c>
      <c r="I198">
        <f t="shared" si="8"/>
        <v>77.051883759014515</v>
      </c>
    </row>
    <row r="199" spans="1:9" x14ac:dyDescent="0.45">
      <c r="A199" s="2">
        <v>42279</v>
      </c>
      <c r="B199">
        <v>4.7327133508274902E-2</v>
      </c>
      <c r="C199">
        <v>2.25835779790182E-2</v>
      </c>
      <c r="D199">
        <f t="shared" si="9"/>
        <v>-2.4743555529256701E-2</v>
      </c>
      <c r="E199">
        <v>9686.64</v>
      </c>
      <c r="F199">
        <f>F198*(1+B199)</f>
        <v>93.058519744473827</v>
      </c>
      <c r="G199">
        <f>G198*(1+C199)</f>
        <v>107.44662597042189</v>
      </c>
      <c r="H199">
        <f t="shared" ref="H199:H262" si="10">H198*(1+D199)</f>
        <v>108.54686237462757</v>
      </c>
      <c r="I199">
        <f t="shared" ref="I199:I262" si="11">E199/$E$5*100</f>
        <v>79.355043250802225</v>
      </c>
    </row>
    <row r="200" spans="1:9" x14ac:dyDescent="0.45">
      <c r="A200" s="2">
        <v>42282</v>
      </c>
      <c r="B200">
        <v>1.3916036531169599E-2</v>
      </c>
      <c r="C200">
        <v>2.2138830111803798E-3</v>
      </c>
      <c r="D200">
        <f t="shared" si="9"/>
        <v>-1.170215351998922E-2</v>
      </c>
      <c r="E200">
        <v>9883.7099999999991</v>
      </c>
      <c r="F200">
        <f>F199*(1+B200)</f>
        <v>94.353525504774495</v>
      </c>
      <c r="G200">
        <f>G199*(1+C200)</f>
        <v>107.68450023026647</v>
      </c>
      <c r="H200">
        <f t="shared" si="10"/>
        <v>107.27663032700653</v>
      </c>
      <c r="I200">
        <f t="shared" si="11"/>
        <v>80.969483177694883</v>
      </c>
    </row>
    <row r="201" spans="1:9" x14ac:dyDescent="0.45">
      <c r="A201" s="2">
        <v>42283</v>
      </c>
      <c r="B201">
        <v>-2.4660518961978498E-3</v>
      </c>
      <c r="C201">
        <v>2.40823609383118E-3</v>
      </c>
      <c r="D201">
        <f t="shared" si="9"/>
        <v>4.8742879900290298E-3</v>
      </c>
      <c r="E201">
        <v>9931.5300000000007</v>
      </c>
      <c r="F201">
        <f>F200*(1+B201)</f>
        <v>94.120844814290493</v>
      </c>
      <c r="G201">
        <f>G200*(1+C201)</f>
        <v>107.94382993046716</v>
      </c>
      <c r="H201">
        <f t="shared" si="10"/>
        <v>107.79952751782024</v>
      </c>
      <c r="I201">
        <f t="shared" si="11"/>
        <v>81.361234927347354</v>
      </c>
    </row>
    <row r="202" spans="1:9" x14ac:dyDescent="0.45">
      <c r="A202" s="2">
        <v>42284</v>
      </c>
      <c r="B202">
        <v>3.71284167398108E-2</v>
      </c>
      <c r="C202">
        <v>1.52267190632209E-3</v>
      </c>
      <c r="D202">
        <f t="shared" si="9"/>
        <v>-3.560574483348871E-2</v>
      </c>
      <c r="E202">
        <v>10394.790000000001</v>
      </c>
      <c r="F202">
        <f>F201*(1+B202)</f>
        <v>97.615402764458523</v>
      </c>
      <c r="G202">
        <f>G201*(1+C202)</f>
        <v>108.1081929677631</v>
      </c>
      <c r="H202">
        <f t="shared" si="10"/>
        <v>103.96124504785008</v>
      </c>
      <c r="I202">
        <f t="shared" si="11"/>
        <v>85.156360722913888</v>
      </c>
    </row>
    <row r="203" spans="1:9" x14ac:dyDescent="0.45">
      <c r="A203" s="2">
        <v>42285</v>
      </c>
      <c r="B203">
        <v>-1.258848072917E-2</v>
      </c>
      <c r="C203" s="3">
        <v>-5.3193892132651797E-3</v>
      </c>
      <c r="D203">
        <f t="shared" si="9"/>
        <v>7.2690915159048198E-3</v>
      </c>
      <c r="E203">
        <v>10287.41</v>
      </c>
      <c r="F203">
        <f>F202*(1+B203)</f>
        <v>96.386573147887972</v>
      </c>
      <c r="G203">
        <f>G202*(1+C203)</f>
        <v>107.5331234122248</v>
      </c>
      <c r="H203">
        <f t="shared" si="10"/>
        <v>104.71694885221031</v>
      </c>
      <c r="I203">
        <f t="shared" si="11"/>
        <v>84.276680612548347</v>
      </c>
    </row>
    <row r="204" spans="1:9" x14ac:dyDescent="0.45">
      <c r="A204" s="2">
        <v>42286</v>
      </c>
      <c r="B204">
        <v>5.1045143031120399E-3</v>
      </c>
      <c r="C204">
        <v>3.6072198181807701E-3</v>
      </c>
      <c r="D204">
        <f t="shared" si="9"/>
        <v>-1.4972944849312698E-3</v>
      </c>
      <c r="E204">
        <v>10406.790000000001</v>
      </c>
      <c r="F204">
        <f>F203*(1+B204)</f>
        <v>96.878579789149327</v>
      </c>
      <c r="G204">
        <f>G203*(1+C204)</f>
        <v>107.92101902610824</v>
      </c>
      <c r="H204">
        <f t="shared" si="10"/>
        <v>104.56015674221506</v>
      </c>
      <c r="I204">
        <f t="shared" si="11"/>
        <v>85.25466731002868</v>
      </c>
    </row>
    <row r="205" spans="1:9" x14ac:dyDescent="0.45">
      <c r="A205" s="2">
        <v>42289</v>
      </c>
      <c r="B205">
        <v>1.53191965272532E-2</v>
      </c>
      <c r="C205" s="3">
        <v>-9.4023660395869396E-5</v>
      </c>
      <c r="D205">
        <f t="shared" si="9"/>
        <v>-1.5413220187649068E-2</v>
      </c>
      <c r="E205">
        <v>10538.19</v>
      </c>
      <c r="F205">
        <f>F204*(1+B205)</f>
        <v>98.362681792220485</v>
      </c>
      <c r="G205">
        <f>G204*(1+C205)</f>
        <v>107.91087189686574</v>
      </c>
      <c r="H205">
        <f t="shared" si="10"/>
        <v>102.94854802349219</v>
      </c>
      <c r="I205">
        <f t="shared" si="11"/>
        <v>86.331124438935646</v>
      </c>
    </row>
    <row r="206" spans="1:9" x14ac:dyDescent="0.45">
      <c r="A206" s="2">
        <v>42290</v>
      </c>
      <c r="B206">
        <v>4.2325846312766596E-3</v>
      </c>
      <c r="C206">
        <v>5.7505504933970299E-3</v>
      </c>
      <c r="D206">
        <f t="shared" si="9"/>
        <v>1.5179658621203703E-3</v>
      </c>
      <c r="E206">
        <v>10437.69</v>
      </c>
      <c r="F206">
        <f>F205*(1+B206)</f>
        <v>98.779010167465401</v>
      </c>
      <c r="G206">
        <f>G205*(1+C206)</f>
        <v>108.53141881449517</v>
      </c>
      <c r="H206">
        <f t="shared" si="10"/>
        <v>103.10482040494671</v>
      </c>
      <c r="I206">
        <f t="shared" si="11"/>
        <v>85.50780677184926</v>
      </c>
    </row>
    <row r="207" spans="1:9" x14ac:dyDescent="0.45">
      <c r="A207" s="2">
        <v>42291</v>
      </c>
      <c r="B207">
        <v>-9.07607716408022E-3</v>
      </c>
      <c r="C207">
        <v>-5.7575414596696501E-3</v>
      </c>
      <c r="D207">
        <f t="shared" si="9"/>
        <v>3.3185357044105699E-3</v>
      </c>
      <c r="E207">
        <v>10334.42</v>
      </c>
      <c r="F207">
        <f>F206*(1+B207)</f>
        <v>97.882484248994018</v>
      </c>
      <c r="G207">
        <f>G206*(1+C207)</f>
        <v>107.90654467099394</v>
      </c>
      <c r="H207">
        <f t="shared" si="10"/>
        <v>103.44697743275736</v>
      </c>
      <c r="I207">
        <f t="shared" si="11"/>
        <v>84.661796667570542</v>
      </c>
    </row>
    <row r="208" spans="1:9" x14ac:dyDescent="0.45">
      <c r="A208" s="2">
        <v>42292</v>
      </c>
      <c r="B208">
        <v>3.3549420002525102E-2</v>
      </c>
      <c r="C208">
        <v>1.82362024714431E-2</v>
      </c>
      <c r="D208">
        <f t="shared" si="9"/>
        <v>-1.5313217531082002E-2</v>
      </c>
      <c r="E208">
        <v>10552.93</v>
      </c>
      <c r="F208">
        <f>F207*(1+B208)</f>
        <v>101.16638482395406</v>
      </c>
      <c r="G208">
        <f>G207*(1+C208)</f>
        <v>109.87435026760801</v>
      </c>
      <c r="H208">
        <f t="shared" si="10"/>
        <v>101.86287136439663</v>
      </c>
      <c r="I208">
        <f t="shared" si="11"/>
        <v>86.451877696774986</v>
      </c>
    </row>
    <row r="209" spans="1:9" x14ac:dyDescent="0.45">
      <c r="A209" s="2">
        <v>42293</v>
      </c>
      <c r="B209">
        <v>1.92584605683087E-3</v>
      </c>
      <c r="C209">
        <v>-5.4628175633670102E-3</v>
      </c>
      <c r="D209">
        <f t="shared" si="9"/>
        <v>-7.3886636201978802E-3</v>
      </c>
      <c r="E209">
        <v>10637.01</v>
      </c>
      <c r="F209">
        <f>F208*(1+B209)</f>
        <v>101.36121570725109</v>
      </c>
      <c r="G209">
        <f>G208*(1+C209)</f>
        <v>109.27412673720258</v>
      </c>
      <c r="H209">
        <f t="shared" si="10"/>
        <v>101.11024087249761</v>
      </c>
      <c r="I209">
        <f t="shared" si="11"/>
        <v>87.140679183825952</v>
      </c>
    </row>
    <row r="210" spans="1:9" x14ac:dyDescent="0.45">
      <c r="A210" s="2">
        <v>42296</v>
      </c>
      <c r="B210">
        <v>-1.18483299305464E-2</v>
      </c>
      <c r="C210">
        <v>-1.0870041658083101E-2</v>
      </c>
      <c r="D210">
        <f t="shared" si="9"/>
        <v>9.7828827246329922E-4</v>
      </c>
      <c r="E210">
        <v>10688.54</v>
      </c>
      <c r="F210">
        <f>F209*(1+B210)</f>
        <v>100.16025458139029</v>
      </c>
      <c r="G210">
        <f>G209*(1+C210)</f>
        <v>108.08631242741853</v>
      </c>
      <c r="H210">
        <f t="shared" si="10"/>
        <v>101.20915583536913</v>
      </c>
      <c r="I210">
        <f t="shared" si="11"/>
        <v>87.562824053328058</v>
      </c>
    </row>
    <row r="211" spans="1:9" x14ac:dyDescent="0.45">
      <c r="A211" s="2">
        <v>42297</v>
      </c>
      <c r="B211">
        <v>-2.58503336176343E-3</v>
      </c>
      <c r="C211">
        <v>1.10152634730797E-3</v>
      </c>
      <c r="D211">
        <f t="shared" si="9"/>
        <v>3.6865597090714E-3</v>
      </c>
      <c r="E211">
        <v>10649.45</v>
      </c>
      <c r="F211">
        <f>F210*(1+B211)</f>
        <v>99.901336981774676</v>
      </c>
      <c r="G211">
        <f>G210*(1+C211)</f>
        <v>108.2053723483407</v>
      </c>
      <c r="H211">
        <f t="shared" si="10"/>
        <v>101.58226943146093</v>
      </c>
      <c r="I211">
        <f t="shared" si="11"/>
        <v>87.242590345801631</v>
      </c>
    </row>
    <row r="212" spans="1:9" x14ac:dyDescent="0.45">
      <c r="A212" s="2">
        <v>42298</v>
      </c>
      <c r="B212">
        <v>-2.5999999999999998E-4</v>
      </c>
      <c r="C212" s="3">
        <v>-1.6940658945086001E-20</v>
      </c>
      <c r="D212">
        <f t="shared" si="9"/>
        <v>2.5999999999999998E-4</v>
      </c>
      <c r="E212">
        <v>10649.45</v>
      </c>
      <c r="F212">
        <f>F211*(1+B212)</f>
        <v>99.875362634159416</v>
      </c>
      <c r="G212">
        <f>G211*(1+C212)</f>
        <v>108.2053723483407</v>
      </c>
      <c r="H212">
        <f t="shared" si="10"/>
        <v>101.6086808215131</v>
      </c>
      <c r="I212">
        <f t="shared" si="11"/>
        <v>87.242590345801631</v>
      </c>
    </row>
    <row r="213" spans="1:9" x14ac:dyDescent="0.45">
      <c r="A213" s="2">
        <v>42299</v>
      </c>
      <c r="B213">
        <v>3.06529928073674E-4</v>
      </c>
      <c r="C213">
        <v>3.2523065760280399E-3</v>
      </c>
      <c r="D213">
        <f t="shared" si="9"/>
        <v>2.9457766479543657E-3</v>
      </c>
      <c r="E213">
        <v>10600.52</v>
      </c>
      <c r="F213">
        <f>F212*(1+B213)</f>
        <v>99.905977421884003</v>
      </c>
      <c r="G213">
        <f>G212*(1+C213)</f>
        <v>108.55728939239076</v>
      </c>
      <c r="H213">
        <f t="shared" si="10"/>
        <v>101.90799730070657</v>
      </c>
      <c r="I213">
        <f t="shared" si="11"/>
        <v>86.841745236841064</v>
      </c>
    </row>
    <row r="214" spans="1:9" x14ac:dyDescent="0.45">
      <c r="A214" s="2">
        <v>42300</v>
      </c>
      <c r="B214">
        <v>6.0170505701468901E-3</v>
      </c>
      <c r="C214">
        <v>-7.4713232590895001E-3</v>
      </c>
      <c r="D214">
        <f t="shared" si="9"/>
        <v>-1.3488373829236389E-2</v>
      </c>
      <c r="E214">
        <v>10742.04</v>
      </c>
      <c r="F214">
        <f>F213*(1+B214)</f>
        <v>100.50711674029144</v>
      </c>
      <c r="G214">
        <f>G213*(1+C214)</f>
        <v>107.74622279120968</v>
      </c>
      <c r="H214">
        <f t="shared" si="10"/>
        <v>100.53342413692583</v>
      </c>
      <c r="I214">
        <f t="shared" si="11"/>
        <v>88.001107587548177</v>
      </c>
    </row>
    <row r="215" spans="1:9" x14ac:dyDescent="0.45">
      <c r="A215" s="2">
        <v>42303</v>
      </c>
      <c r="B215">
        <v>-6.9688066939377199E-3</v>
      </c>
      <c r="C215">
        <v>-8.6774154188427304E-3</v>
      </c>
      <c r="D215">
        <f t="shared" si="9"/>
        <v>-1.7086087249050105E-3</v>
      </c>
      <c r="E215">
        <v>10747.68</v>
      </c>
      <c r="F215">
        <f>F214*(1+B215)</f>
        <v>99.806702072363308</v>
      </c>
      <c r="G215">
        <f>G214*(1+C215)</f>
        <v>106.81126405623917</v>
      </c>
      <c r="H215">
        <f t="shared" si="10"/>
        <v>100.36165185130091</v>
      </c>
      <c r="I215">
        <f t="shared" si="11"/>
        <v>88.047311683492126</v>
      </c>
    </row>
    <row r="216" spans="1:9" x14ac:dyDescent="0.45">
      <c r="A216" s="2">
        <v>42304</v>
      </c>
      <c r="B216">
        <v>-7.0873606650387402E-3</v>
      </c>
      <c r="C216" s="3">
        <v>-2.2783733054125101E-5</v>
      </c>
      <c r="D216">
        <f t="shared" si="9"/>
        <v>7.0645769319846148E-3</v>
      </c>
      <c r="E216">
        <v>10714.79</v>
      </c>
      <c r="F216">
        <f>F215*(1+B216)</f>
        <v>99.099335977988389</v>
      </c>
      <c r="G216">
        <f>G215*(1+C216)</f>
        <v>106.80883049691174</v>
      </c>
      <c r="H216">
        <f t="shared" si="10"/>
        <v>101.07066446182547</v>
      </c>
      <c r="I216">
        <f t="shared" si="11"/>
        <v>87.77786971264166</v>
      </c>
    </row>
    <row r="217" spans="1:9" x14ac:dyDescent="0.45">
      <c r="A217" s="2">
        <v>42305</v>
      </c>
      <c r="B217">
        <v>-1.66329538819492E-2</v>
      </c>
      <c r="C217">
        <v>-9.9036649703218207E-3</v>
      </c>
      <c r="D217">
        <f t="shared" si="9"/>
        <v>6.7292889116273794E-3</v>
      </c>
      <c r="E217">
        <v>10558.47</v>
      </c>
      <c r="F217">
        <f>F216*(1+B217)</f>
        <v>97.451021292934726</v>
      </c>
      <c r="G217">
        <f>G216*(1+C217)</f>
        <v>105.75103162379844</v>
      </c>
      <c r="H217">
        <f t="shared" si="10"/>
        <v>101.75079816347923</v>
      </c>
      <c r="I217">
        <f t="shared" si="11"/>
        <v>86.497262571159638</v>
      </c>
    </row>
    <row r="218" spans="1:9" x14ac:dyDescent="0.45">
      <c r="A218" s="2">
        <v>42306</v>
      </c>
      <c r="B218">
        <v>-3.8601596061322799E-3</v>
      </c>
      <c r="C218">
        <v>-7.2711199869012399E-4</v>
      </c>
      <c r="D218">
        <f t="shared" si="9"/>
        <v>3.133047607442156E-3</v>
      </c>
      <c r="E218">
        <v>10439.379999999999</v>
      </c>
      <c r="F218">
        <f>F217*(1+B218)</f>
        <v>97.074844796963404</v>
      </c>
      <c r="G218">
        <f>G217*(1+C218)</f>
        <v>105.67413877983091</v>
      </c>
      <c r="H218">
        <f t="shared" si="10"/>
        <v>102.06958825822066</v>
      </c>
      <c r="I218">
        <f t="shared" si="11"/>
        <v>85.521651616201254</v>
      </c>
    </row>
    <row r="219" spans="1:9" x14ac:dyDescent="0.45">
      <c r="A219" s="2">
        <v>42307</v>
      </c>
      <c r="B219">
        <v>3.7391506837432501E-3</v>
      </c>
      <c r="C219">
        <v>3.5412571236777099E-3</v>
      </c>
      <c r="D219">
        <f t="shared" si="9"/>
        <v>-1.9789356006554015E-4</v>
      </c>
      <c r="E219">
        <v>10396.58</v>
      </c>
      <c r="F219">
        <f>F218*(1+B219)</f>
        <v>97.437822269260238</v>
      </c>
      <c r="G219">
        <f>G218*(1+C219)</f>
        <v>106.04835807657349</v>
      </c>
      <c r="H219">
        <f t="shared" si="10"/>
        <v>102.04938934402583</v>
      </c>
      <c r="I219">
        <f t="shared" si="11"/>
        <v>85.171024788825164</v>
      </c>
    </row>
    <row r="220" spans="1:9" x14ac:dyDescent="0.45">
      <c r="A220" s="2">
        <v>42310</v>
      </c>
      <c r="B220">
        <v>-1.0891128881714E-2</v>
      </c>
      <c r="C220">
        <v>7.4386820096740804E-3</v>
      </c>
      <c r="D220">
        <f t="shared" si="9"/>
        <v>1.832981089138808E-2</v>
      </c>
      <c r="E220">
        <v>10240.33</v>
      </c>
      <c r="F220">
        <f>F219*(1+B220)</f>
        <v>96.376614388972186</v>
      </c>
      <c r="G220">
        <f>G219*(1+C220)</f>
        <v>106.83721808995318</v>
      </c>
      <c r="H220">
        <f t="shared" si="10"/>
        <v>103.91993535228346</v>
      </c>
      <c r="I220">
        <f t="shared" si="11"/>
        <v>83.890991102434654</v>
      </c>
    </row>
    <row r="221" spans="1:9" x14ac:dyDescent="0.45">
      <c r="A221" s="2">
        <v>42311</v>
      </c>
      <c r="B221">
        <v>5.7521311815208901E-3</v>
      </c>
      <c r="C221">
        <v>-2.0233528060229801E-3</v>
      </c>
      <c r="D221">
        <f t="shared" si="9"/>
        <v>-7.7754839875438702E-3</v>
      </c>
      <c r="E221">
        <v>10283.42</v>
      </c>
      <c r="F221">
        <f>F220*(1+B221)</f>
        <v>96.930985317768418</v>
      </c>
      <c r="G221">
        <f>G220*(1+C221)</f>
        <v>106.62104870494319</v>
      </c>
      <c r="H221">
        <f t="shared" si="10"/>
        <v>103.11190755896519</v>
      </c>
      <c r="I221">
        <f t="shared" si="11"/>
        <v>84.243993672332678</v>
      </c>
    </row>
    <row r="222" spans="1:9" x14ac:dyDescent="0.45">
      <c r="A222" s="2">
        <v>42312</v>
      </c>
      <c r="B222">
        <v>2.4504081765114601E-2</v>
      </c>
      <c r="C222">
        <v>-4.4766583336482996E-3</v>
      </c>
      <c r="D222">
        <f t="shared" si="9"/>
        <v>-2.8980740098762899E-2</v>
      </c>
      <c r="E222">
        <v>10560.74</v>
      </c>
      <c r="F222">
        <f>F221*(1+B222)</f>
        <v>99.306190107568128</v>
      </c>
      <c r="G222">
        <f>G221*(1+C222)</f>
        <v>106.14374269871588</v>
      </c>
      <c r="H222">
        <f t="shared" si="10"/>
        <v>100.12364816491115</v>
      </c>
      <c r="I222">
        <f t="shared" si="11"/>
        <v>86.515858900555514</v>
      </c>
    </row>
    <row r="223" spans="1:9" x14ac:dyDescent="0.45">
      <c r="A223" s="2">
        <v>42313</v>
      </c>
      <c r="B223">
        <v>7.8460469733958099E-4</v>
      </c>
      <c r="C223" s="3">
        <v>-8.1282228619579199E-5</v>
      </c>
      <c r="D223">
        <f t="shared" si="9"/>
        <v>-8.6588692595916021E-4</v>
      </c>
      <c r="E223">
        <v>10617.67</v>
      </c>
      <c r="F223">
        <f>F222*(1+B223)</f>
        <v>99.384106210801434</v>
      </c>
      <c r="G223">
        <f>G222*(1+C223)</f>
        <v>106.13511509875531</v>
      </c>
      <c r="H223">
        <f t="shared" si="10"/>
        <v>100.03695240698582</v>
      </c>
      <c r="I223">
        <f t="shared" si="11"/>
        <v>86.982241734259276</v>
      </c>
    </row>
    <row r="224" spans="1:9" x14ac:dyDescent="0.45">
      <c r="A224" s="2">
        <v>42314</v>
      </c>
      <c r="B224">
        <v>-8.2515869776900804E-4</v>
      </c>
      <c r="C224">
        <v>-5.43563079604217E-3</v>
      </c>
      <c r="D224">
        <f t="shared" si="9"/>
        <v>-4.6104720982731622E-3</v>
      </c>
      <c r="E224">
        <v>10555.97</v>
      </c>
      <c r="F224">
        <f>F223*(1+B224)</f>
        <v>99.302098551141597</v>
      </c>
      <c r="G224">
        <f>G223*(1+C224)</f>
        <v>105.55820379858304</v>
      </c>
      <c r="H224">
        <f t="shared" si="10"/>
        <v>99.575734829117138</v>
      </c>
      <c r="I224">
        <f t="shared" si="11"/>
        <v>86.476782032177397</v>
      </c>
    </row>
    <row r="225" spans="1:9" x14ac:dyDescent="0.45">
      <c r="A225" s="2">
        <v>42317</v>
      </c>
      <c r="B225">
        <v>-5.0377406280748497E-3</v>
      </c>
      <c r="C225">
        <v>2.32498366734453E-3</v>
      </c>
      <c r="D225">
        <f t="shared" si="9"/>
        <v>7.3627242954193792E-3</v>
      </c>
      <c r="E225">
        <v>10506.41</v>
      </c>
      <c r="F225">
        <f>F224*(1+B225)</f>
        <v>98.801840334817427</v>
      </c>
      <c r="G225">
        <f>G224*(1+C225)</f>
        <v>105.80362489836897</v>
      </c>
      <c r="H225">
        <f t="shared" si="10"/>
        <v>100.30888351117771</v>
      </c>
      <c r="I225">
        <f t="shared" si="11"/>
        <v>86.070775827393291</v>
      </c>
    </row>
    <row r="226" spans="1:9" x14ac:dyDescent="0.45">
      <c r="A226" s="2">
        <v>42318</v>
      </c>
      <c r="B226">
        <v>-1.90846374055277E-2</v>
      </c>
      <c r="C226">
        <v>-3.39299844599943E-3</v>
      </c>
      <c r="D226">
        <f t="shared" si="9"/>
        <v>1.569163895952827E-2</v>
      </c>
      <c r="E226">
        <v>10314.74</v>
      </c>
      <c r="F226">
        <f>F225*(1+B226)</f>
        <v>96.916243037028593</v>
      </c>
      <c r="G226">
        <f>G225*(1+C226)</f>
        <v>105.44463336350771</v>
      </c>
      <c r="H226">
        <f t="shared" si="10"/>
        <v>101.88289429566849</v>
      </c>
      <c r="I226">
        <f t="shared" si="11"/>
        <v>84.500573864702289</v>
      </c>
    </row>
    <row r="227" spans="1:9" x14ac:dyDescent="0.45">
      <c r="A227" s="2">
        <v>42319</v>
      </c>
      <c r="B227">
        <v>-5.8446651426774703E-3</v>
      </c>
      <c r="C227">
        <v>-3.5336893925308199E-3</v>
      </c>
      <c r="D227">
        <f t="shared" si="9"/>
        <v>2.3109757501466504E-3</v>
      </c>
      <c r="E227">
        <v>10245.530000000001</v>
      </c>
      <c r="F227">
        <f>F226*(1+B227)</f>
        <v>96.349800049590812</v>
      </c>
      <c r="G227">
        <f>G226*(1+C227)</f>
        <v>105.07202478109177</v>
      </c>
      <c r="H227">
        <f t="shared" si="10"/>
        <v>102.11834319374054</v>
      </c>
      <c r="I227">
        <f t="shared" si="11"/>
        <v>83.93359062351773</v>
      </c>
    </row>
    <row r="228" spans="1:9" x14ac:dyDescent="0.45">
      <c r="A228" s="2">
        <v>42320</v>
      </c>
      <c r="B228">
        <v>1.0609272954148799E-2</v>
      </c>
      <c r="C228">
        <v>-5.6634840780406199E-3</v>
      </c>
      <c r="D228">
        <f t="shared" si="9"/>
        <v>-1.627275703218942E-2</v>
      </c>
      <c r="E228">
        <v>10408.93</v>
      </c>
      <c r="F228">
        <f>F227*(1+B228)</f>
        <v>97.372001377394568</v>
      </c>
      <c r="G228">
        <f>G227*(1+C228)</f>
        <v>104.47695104169657</v>
      </c>
      <c r="H228">
        <f t="shared" si="10"/>
        <v>100.45659620641906</v>
      </c>
      <c r="I228">
        <f t="shared" si="11"/>
        <v>85.272198651397474</v>
      </c>
    </row>
    <row r="229" spans="1:9" x14ac:dyDescent="0.45">
      <c r="A229" s="2">
        <v>42321</v>
      </c>
      <c r="B229">
        <v>-2.0264717672634502E-2</v>
      </c>
      <c r="C229">
        <v>-3.4713086808183802E-3</v>
      </c>
      <c r="D229">
        <f t="shared" si="9"/>
        <v>1.6793408991816122E-2</v>
      </c>
      <c r="E229">
        <v>10181.469999999999</v>
      </c>
      <c r="F229">
        <f>F228*(1+B229)</f>
        <v>95.398785260262287</v>
      </c>
      <c r="G229">
        <f>G228*(1+C229)</f>
        <v>104.1142792946001</v>
      </c>
      <c r="H229">
        <f t="shared" si="10"/>
        <v>102.14360491243917</v>
      </c>
      <c r="I229">
        <f t="shared" si="11"/>
        <v>83.408797292636592</v>
      </c>
    </row>
    <row r="230" spans="1:9" x14ac:dyDescent="0.45">
      <c r="A230" s="2">
        <v>42324</v>
      </c>
      <c r="B230">
        <v>-1.5882957417435398E-2</v>
      </c>
      <c r="C230">
        <v>1.47397575744156E-3</v>
      </c>
      <c r="D230">
        <f t="shared" si="9"/>
        <v>1.7356933174876958E-2</v>
      </c>
      <c r="E230">
        <v>9978.7000000000007</v>
      </c>
      <c r="F230">
        <f>F229*(1+B230)</f>
        <v>93.883570416298483</v>
      </c>
      <c r="G230">
        <f>G229*(1+C230)</f>
        <v>104.26774121828383</v>
      </c>
      <c r="H230">
        <f t="shared" si="10"/>
        <v>103.91650463714541</v>
      </c>
      <c r="I230">
        <f t="shared" si="11"/>
        <v>81.747661736864401</v>
      </c>
    </row>
    <row r="231" spans="1:9" x14ac:dyDescent="0.45">
      <c r="A231" s="2">
        <v>42325</v>
      </c>
      <c r="B231">
        <v>1.0035028915158801E-2</v>
      </c>
      <c r="C231">
        <v>1.3796249880540499E-3</v>
      </c>
      <c r="D231">
        <f t="shared" si="9"/>
        <v>-8.6554039271047514E-3</v>
      </c>
      <c r="E231">
        <v>10073.43</v>
      </c>
      <c r="F231">
        <f>F230*(1+B231)</f>
        <v>94.825694760084374</v>
      </c>
      <c r="G231">
        <f>G230*(1+C231)</f>
        <v>104.41159159951653</v>
      </c>
      <c r="H231">
        <f t="shared" si="10"/>
        <v>103.01706531481807</v>
      </c>
      <c r="I231">
        <f t="shared" si="11"/>
        <v>82.523710319979756</v>
      </c>
    </row>
    <row r="232" spans="1:9" x14ac:dyDescent="0.45">
      <c r="A232" s="2">
        <v>42326</v>
      </c>
      <c r="B232">
        <v>3.1977318323563402E-3</v>
      </c>
      <c r="C232">
        <v>5.0098491768753696E-3</v>
      </c>
      <c r="D232">
        <f t="shared" si="9"/>
        <v>1.8121173445190294E-3</v>
      </c>
      <c r="E232">
        <v>10055.280000000001</v>
      </c>
      <c r="F232">
        <f>F231*(1+B232)</f>
        <v>95.128921902744011</v>
      </c>
      <c r="G232">
        <f>G231*(1+C232)</f>
        <v>104.93467792574761</v>
      </c>
      <c r="H232">
        <f t="shared" si="10"/>
        <v>103.20374432565652</v>
      </c>
      <c r="I232">
        <f t="shared" si="11"/>
        <v>82.37502160696863</v>
      </c>
    </row>
    <row r="233" spans="1:9" x14ac:dyDescent="0.45">
      <c r="A233" s="2">
        <v>42327</v>
      </c>
      <c r="B233">
        <v>1.08208477407995E-2</v>
      </c>
      <c r="C233">
        <v>1.11033704032875E-3</v>
      </c>
      <c r="D233">
        <f t="shared" si="9"/>
        <v>-9.7105107004707494E-3</v>
      </c>
      <c r="E233">
        <v>10193.11</v>
      </c>
      <c r="F233">
        <f>F232*(1+B233)</f>
        <v>96.158297482400016</v>
      </c>
      <c r="G233">
        <f>G232*(1+C233)</f>
        <v>105.05119078546353</v>
      </c>
      <c r="H233">
        <f t="shared" si="10"/>
        <v>102.20158326205357</v>
      </c>
      <c r="I233">
        <f t="shared" si="11"/>
        <v>83.504154682137951</v>
      </c>
    </row>
    <row r="234" spans="1:9" x14ac:dyDescent="0.45">
      <c r="A234" s="2">
        <v>42328</v>
      </c>
      <c r="B234">
        <v>9.07047953052534E-3</v>
      </c>
      <c r="C234">
        <v>-2.2876600188191099E-3</v>
      </c>
      <c r="D234">
        <f t="shared" si="9"/>
        <v>-1.135813954934445E-2</v>
      </c>
      <c r="E234">
        <v>10302</v>
      </c>
      <c r="F234">
        <f>F233*(1+B234)</f>
        <v>97.030499351404302</v>
      </c>
      <c r="G234">
        <f>G233*(1+C234)</f>
        <v>104.81086937637428</v>
      </c>
      <c r="H234">
        <f t="shared" si="10"/>
        <v>101.04076341719922</v>
      </c>
      <c r="I234">
        <f t="shared" si="11"/>
        <v>84.396205038048748</v>
      </c>
    </row>
    <row r="235" spans="1:9" x14ac:dyDescent="0.45">
      <c r="A235" s="2">
        <v>42331</v>
      </c>
      <c r="B235">
        <v>-4.6686259163285599E-3</v>
      </c>
      <c r="C235">
        <v>1.2890342716253301E-2</v>
      </c>
      <c r="D235">
        <f t="shared" si="9"/>
        <v>1.755896863258186E-2</v>
      </c>
      <c r="E235">
        <v>10229.43</v>
      </c>
      <c r="F235">
        <f>F234*(1+B235)</f>
        <v>96.577500247458033</v>
      </c>
      <c r="G235">
        <f>G234*(1+C235)</f>
        <v>106.1619174030242</v>
      </c>
      <c r="H235">
        <f t="shared" si="10"/>
        <v>102.81493501265395</v>
      </c>
      <c r="I235">
        <f t="shared" si="11"/>
        <v>83.801695952472059</v>
      </c>
    </row>
    <row r="236" spans="1:9" x14ac:dyDescent="0.45">
      <c r="A236" s="2">
        <v>42332</v>
      </c>
      <c r="B236" s="3">
        <v>-8.1084028573077793E-3</v>
      </c>
      <c r="C236">
        <v>-8.1366823005995098E-3</v>
      </c>
      <c r="D236">
        <f t="shared" si="9"/>
        <v>-2.8279443291730558E-5</v>
      </c>
      <c r="E236">
        <v>10156.629999999999</v>
      </c>
      <c r="F236">
        <f>F235*(1+B236)</f>
        <v>95.794410968499903</v>
      </c>
      <c r="G236">
        <f>G235*(1+C236)</f>
        <v>105.29811160869332</v>
      </c>
      <c r="H236">
        <f t="shared" si="10"/>
        <v>102.81202746352972</v>
      </c>
      <c r="I236">
        <f t="shared" si="11"/>
        <v>83.205302657308962</v>
      </c>
    </row>
    <row r="237" spans="1:9" x14ac:dyDescent="0.45">
      <c r="A237" s="2">
        <v>42333</v>
      </c>
      <c r="B237">
        <v>-6.85603618748328E-3</v>
      </c>
      <c r="C237">
        <v>-8.1413669165940304E-3</v>
      </c>
      <c r="D237">
        <f t="shared" si="9"/>
        <v>-1.2853307291107504E-3</v>
      </c>
      <c r="E237">
        <v>10127.870000000001</v>
      </c>
      <c r="F237">
        <f>F236*(1+B237)</f>
        <v>95.137641020341221</v>
      </c>
      <c r="G237">
        <f>G236*(1+C237)</f>
        <v>104.44084104646247</v>
      </c>
      <c r="H237">
        <f t="shared" si="10"/>
        <v>102.67988000530866</v>
      </c>
      <c r="I237">
        <f t="shared" si="11"/>
        <v>82.96969453685719</v>
      </c>
    </row>
    <row r="238" spans="1:9" x14ac:dyDescent="0.45">
      <c r="A238" s="2">
        <v>42334</v>
      </c>
      <c r="B238">
        <v>-4.9645064478199604E-3</v>
      </c>
      <c r="C238">
        <v>-5.5821179778692701E-3</v>
      </c>
      <c r="D238">
        <f t="shared" si="9"/>
        <v>-6.1761153004930968E-4</v>
      </c>
      <c r="E238">
        <v>10108.39</v>
      </c>
      <c r="F238">
        <f>F237*(1+B238)</f>
        <v>94.665329588065347</v>
      </c>
      <c r="G238">
        <f>G237*(1+C238)</f>
        <v>103.85783995003322</v>
      </c>
      <c r="H238">
        <f t="shared" si="10"/>
        <v>102.61646372751329</v>
      </c>
      <c r="I238">
        <f t="shared" si="11"/>
        <v>82.810110177107504</v>
      </c>
    </row>
    <row r="239" spans="1:9" x14ac:dyDescent="0.45">
      <c r="A239" s="2">
        <v>42335</v>
      </c>
      <c r="B239">
        <v>-2.3702540250203699E-2</v>
      </c>
      <c r="C239">
        <v>2.7551174945618599E-3</v>
      </c>
      <c r="D239">
        <f t="shared" si="9"/>
        <v>2.6457657744765557E-2</v>
      </c>
      <c r="E239">
        <v>9855.66</v>
      </c>
      <c r="F239">
        <f>F238*(1+B239)</f>
        <v>92.421520803205425</v>
      </c>
      <c r="G239">
        <f>G238*(1+C239)</f>
        <v>104.14398050182697</v>
      </c>
      <c r="H239">
        <f t="shared" si="10"/>
        <v>105.33145500379398</v>
      </c>
      <c r="I239">
        <f t="shared" si="11"/>
        <v>80.739691530314076</v>
      </c>
    </row>
    <row r="240" spans="1:9" x14ac:dyDescent="0.45">
      <c r="A240" s="2">
        <v>42338</v>
      </c>
      <c r="B240">
        <v>-1.8462376263951401E-3</v>
      </c>
      <c r="C240">
        <v>6.1108535218068203E-3</v>
      </c>
      <c r="D240">
        <f t="shared" si="9"/>
        <v>7.9570911482019606E-3</v>
      </c>
      <c r="E240">
        <v>9790.64</v>
      </c>
      <c r="F240">
        <f>F239*(1+B240)</f>
        <v>92.250888714009889</v>
      </c>
      <c r="G240">
        <f>G239*(1+C240)</f>
        <v>104.78038911185155</v>
      </c>
      <c r="H240">
        <f t="shared" si="10"/>
        <v>106.1695869920319</v>
      </c>
      <c r="I240">
        <f t="shared" si="11"/>
        <v>80.207033672463751</v>
      </c>
    </row>
    <row r="241" spans="1:9" x14ac:dyDescent="0.45">
      <c r="A241" s="2">
        <v>42339</v>
      </c>
      <c r="B241">
        <v>1.9019499901294101E-2</v>
      </c>
      <c r="C241">
        <v>6.3318682759030903E-3</v>
      </c>
      <c r="D241">
        <f t="shared" si="9"/>
        <v>-1.2687631625391011E-2</v>
      </c>
      <c r="E241">
        <v>9947.94</v>
      </c>
      <c r="F241">
        <f>F240*(1+B241)</f>
        <v>94.005454482800289</v>
      </c>
      <c r="G241">
        <f>G240*(1+C241)</f>
        <v>105.44384473360566</v>
      </c>
      <c r="H241">
        <f t="shared" si="10"/>
        <v>104.82254638245709</v>
      </c>
      <c r="I241">
        <f t="shared" si="11"/>
        <v>81.495669185226831</v>
      </c>
    </row>
    <row r="242" spans="1:9" x14ac:dyDescent="0.45">
      <c r="A242" s="2">
        <v>42340</v>
      </c>
      <c r="B242">
        <v>1.5717254767405701E-2</v>
      </c>
      <c r="C242">
        <v>4.6290702178947299E-3</v>
      </c>
      <c r="D242">
        <f t="shared" si="9"/>
        <v>-1.1088184549510972E-2</v>
      </c>
      <c r="E242">
        <v>10050.36</v>
      </c>
      <c r="F242">
        <f>F241*(1+B242)</f>
        <v>95.482962160432209</v>
      </c>
      <c r="G242">
        <f>G241*(1+C242)</f>
        <v>105.93195169492232</v>
      </c>
      <c r="H242">
        <f t="shared" si="10"/>
        <v>103.66025464321874</v>
      </c>
      <c r="I242">
        <f t="shared" si="11"/>
        <v>82.334715906251574</v>
      </c>
    </row>
    <row r="243" spans="1:9" x14ac:dyDescent="0.45">
      <c r="A243" s="2">
        <v>42341</v>
      </c>
      <c r="B243">
        <v>-1.8016976923155999E-3</v>
      </c>
      <c r="C243">
        <v>5.7088383572121201E-3</v>
      </c>
      <c r="D243">
        <f t="shared" si="9"/>
        <v>7.5105360495277204E-3</v>
      </c>
      <c r="E243">
        <v>9987.84</v>
      </c>
      <c r="F243">
        <f>F242*(1+B243)</f>
        <v>95.310930727852295</v>
      </c>
      <c r="G243">
        <f>G242*(1+C243)</f>
        <v>106.53670008401264</v>
      </c>
      <c r="H243">
        <f t="shared" si="10"/>
        <v>104.43879872261986</v>
      </c>
      <c r="I243">
        <f t="shared" si="11"/>
        <v>81.822538587383505</v>
      </c>
    </row>
    <row r="244" spans="1:9" x14ac:dyDescent="0.45">
      <c r="A244" s="2">
        <v>42342</v>
      </c>
      <c r="B244">
        <v>-1.4092059883040801E-2</v>
      </c>
      <c r="C244">
        <v>-7.8197285614962295E-3</v>
      </c>
      <c r="D244">
        <f t="shared" si="9"/>
        <v>6.2723313215445713E-3</v>
      </c>
      <c r="E244">
        <v>9834.2800000000007</v>
      </c>
      <c r="F244">
        <f>F243*(1+B244)</f>
        <v>93.967803384527045</v>
      </c>
      <c r="G244">
        <f>G243*(1+C244)</f>
        <v>105.70361200751812</v>
      </c>
      <c r="H244">
        <f t="shared" si="10"/>
        <v>105.09387347103224</v>
      </c>
      <c r="I244">
        <f t="shared" si="11"/>
        <v>80.564541960937888</v>
      </c>
    </row>
    <row r="245" spans="1:9" x14ac:dyDescent="0.45">
      <c r="A245" s="2">
        <v>42345</v>
      </c>
      <c r="B245">
        <v>-4.6105040403467802E-3</v>
      </c>
      <c r="C245">
        <v>-7.2420552474639797E-3</v>
      </c>
      <c r="D245">
        <f t="shared" si="9"/>
        <v>-2.6315512071171995E-3</v>
      </c>
      <c r="E245">
        <v>9798.19</v>
      </c>
      <c r="F245">
        <f>F244*(1+B245)</f>
        <v>93.534564447360168</v>
      </c>
      <c r="G245">
        <f>G244*(1+C245)</f>
        <v>104.93810060950317</v>
      </c>
      <c r="H245">
        <f t="shared" si="10"/>
        <v>104.81731356143892</v>
      </c>
      <c r="I245">
        <f t="shared" si="11"/>
        <v>80.268884900190159</v>
      </c>
    </row>
    <row r="246" spans="1:9" x14ac:dyDescent="0.45">
      <c r="A246" s="2">
        <v>42346</v>
      </c>
      <c r="B246">
        <v>-1.46911089865877E-2</v>
      </c>
      <c r="C246">
        <v>-1.71298585634049E-2</v>
      </c>
      <c r="D246">
        <f t="shared" si="9"/>
        <v>-2.4387495768172004E-3</v>
      </c>
      <c r="E246">
        <v>9660.8700000000008</v>
      </c>
      <c r="F246">
        <f>F245*(1+B246)</f>
        <v>92.160437967050996</v>
      </c>
      <c r="G246">
        <f>G245*(1+C246)</f>
        <v>103.14052578815003</v>
      </c>
      <c r="H246">
        <f t="shared" si="10"/>
        <v>104.56169038234785</v>
      </c>
      <c r="I246">
        <f t="shared" si="11"/>
        <v>79.143929854973223</v>
      </c>
    </row>
    <row r="247" spans="1:9" x14ac:dyDescent="0.45">
      <c r="A247" s="2">
        <v>42347</v>
      </c>
      <c r="B247">
        <v>-7.7757261432258896E-3</v>
      </c>
      <c r="C247">
        <v>-1.7526294881148E-3</v>
      </c>
      <c r="D247">
        <f t="shared" si="9"/>
        <v>6.0230966551110899E-3</v>
      </c>
      <c r="E247">
        <v>9558.76</v>
      </c>
      <c r="F247">
        <f>F246*(1+B247)</f>
        <v>91.443823640179446</v>
      </c>
      <c r="G247">
        <f>G246*(1+C247)</f>
        <v>102.95975866123405</v>
      </c>
      <c r="H247">
        <f t="shared" si="10"/>
        <v>105.19147554994254</v>
      </c>
      <c r="I247">
        <f t="shared" si="11"/>
        <v>78.307422720782256</v>
      </c>
    </row>
    <row r="248" spans="1:9" x14ac:dyDescent="0.45">
      <c r="A248" s="2">
        <v>42348</v>
      </c>
      <c r="B248">
        <v>-1.7198724767851701E-2</v>
      </c>
      <c r="C248">
        <v>-8.2659953732863601E-3</v>
      </c>
      <c r="D248">
        <f t="shared" si="9"/>
        <v>8.9327293945653408E-3</v>
      </c>
      <c r="E248">
        <v>9450.49</v>
      </c>
      <c r="F248">
        <f>F247*(1+B248)</f>
        <v>89.87110648567203</v>
      </c>
      <c r="G248">
        <f>G247*(1+C248)</f>
        <v>102.10869377250562</v>
      </c>
      <c r="H248">
        <f t="shared" si="10"/>
        <v>106.13112253564522</v>
      </c>
      <c r="I248">
        <f t="shared" si="11"/>
        <v>77.420451538539055</v>
      </c>
    </row>
    <row r="249" spans="1:9" x14ac:dyDescent="0.45">
      <c r="A249" s="2">
        <v>42349</v>
      </c>
      <c r="B249">
        <v>-1.5156408359286E-2</v>
      </c>
      <c r="C249">
        <v>-1.7498504634249901E-3</v>
      </c>
      <c r="D249">
        <f t="shared" si="9"/>
        <v>1.340655789586101E-2</v>
      </c>
      <c r="E249">
        <v>9308</v>
      </c>
      <c r="F249">
        <f>F248*(1+B249)</f>
        <v>88.508983296074305</v>
      </c>
      <c r="G249">
        <f>G248*(1+C249)</f>
        <v>101.93001882738808</v>
      </c>
      <c r="H249">
        <f t="shared" si="10"/>
        <v>107.55397557447208</v>
      </c>
      <c r="I249">
        <f t="shared" si="11"/>
        <v>76.253142738706842</v>
      </c>
    </row>
    <row r="250" spans="1:9" x14ac:dyDescent="0.45">
      <c r="A250" s="2">
        <v>42352</v>
      </c>
      <c r="B250">
        <v>-9.5393543935078894E-3</v>
      </c>
      <c r="C250">
        <v>-1.8574390367825998E-2</v>
      </c>
      <c r="D250">
        <f t="shared" si="9"/>
        <v>-9.0350359743181091E-3</v>
      </c>
      <c r="E250">
        <v>9315.91</v>
      </c>
      <c r="F250">
        <f>F249*(1+B250)</f>
        <v>87.664664737403982</v>
      </c>
      <c r="G250">
        <f>G249*(1+C250)</f>
        <v>100.03673086748832</v>
      </c>
      <c r="H250">
        <f t="shared" si="10"/>
        <v>106.58222153597579</v>
      </c>
      <c r="I250">
        <f t="shared" si="11"/>
        <v>76.317943164046667</v>
      </c>
    </row>
    <row r="251" spans="1:9" x14ac:dyDescent="0.45">
      <c r="A251" s="2">
        <v>42353</v>
      </c>
      <c r="B251">
        <v>-5.8280183568322598E-3</v>
      </c>
      <c r="C251">
        <v>-5.4286423294036797E-3</v>
      </c>
      <c r="D251">
        <f t="shared" si="9"/>
        <v>3.9937602742858014E-4</v>
      </c>
      <c r="E251">
        <v>9344.07</v>
      </c>
      <c r="F251">
        <f>F250*(1+B251)</f>
        <v>87.153753462068849</v>
      </c>
      <c r="G251">
        <f>G250*(1+C251)</f>
        <v>99.493667235805901</v>
      </c>
      <c r="H251">
        <f t="shared" si="10"/>
        <v>106.62478792020734</v>
      </c>
      <c r="I251">
        <f t="shared" si="11"/>
        <v>76.548635955142714</v>
      </c>
    </row>
    <row r="252" spans="1:9" x14ac:dyDescent="0.45">
      <c r="A252" s="2">
        <v>42354</v>
      </c>
      <c r="B252">
        <v>1.7432936938575099E-2</v>
      </c>
      <c r="C252">
        <v>3.8267641554676E-3</v>
      </c>
      <c r="D252">
        <f t="shared" si="9"/>
        <v>-1.3606172783107499E-2</v>
      </c>
      <c r="E252">
        <v>9538.66</v>
      </c>
      <c r="F252">
        <f>F251*(1+B252)</f>
        <v>88.673099350133214</v>
      </c>
      <c r="G252">
        <f>G251*(1+C252)</f>
        <v>99.874406035279918</v>
      </c>
      <c r="H252">
        <f t="shared" si="10"/>
        <v>105.17403263280281</v>
      </c>
      <c r="I252">
        <f t="shared" si="11"/>
        <v>78.142759187364987</v>
      </c>
    </row>
    <row r="253" spans="1:9" x14ac:dyDescent="0.45">
      <c r="A253" s="2">
        <v>42355</v>
      </c>
      <c r="B253">
        <v>1.7422065813602901E-2</v>
      </c>
      <c r="C253">
        <v>8.3467350872222703E-3</v>
      </c>
      <c r="D253">
        <f t="shared" si="9"/>
        <v>-9.0753307263806305E-3</v>
      </c>
      <c r="E253">
        <v>9666.52</v>
      </c>
      <c r="F253">
        <f>F252*(1+B253)</f>
        <v>90.217967922907377</v>
      </c>
      <c r="G253">
        <f>G252*(1+C253)</f>
        <v>100.70803124445007</v>
      </c>
      <c r="H253">
        <f t="shared" si="10"/>
        <v>104.21954350283296</v>
      </c>
      <c r="I253">
        <f t="shared" si="11"/>
        <v>79.1902158730731</v>
      </c>
    </row>
    <row r="254" spans="1:9" x14ac:dyDescent="0.45">
      <c r="A254" s="2">
        <v>42356</v>
      </c>
      <c r="B254">
        <v>-1.0752909543792399E-3</v>
      </c>
      <c r="C254">
        <v>2.5706044985940998E-3</v>
      </c>
      <c r="D254">
        <f t="shared" si="9"/>
        <v>3.64589545297334E-3</v>
      </c>
      <c r="E254">
        <v>9634.41</v>
      </c>
      <c r="F254">
        <f>F253*(1+B254)</f>
        <v>90.120957358077405</v>
      </c>
      <c r="G254">
        <f>G253*(1+C254)</f>
        <v>100.9669117626116</v>
      </c>
      <c r="H254">
        <f t="shared" si="10"/>
        <v>104.59951706260091</v>
      </c>
      <c r="I254">
        <f t="shared" si="11"/>
        <v>78.927163830385098</v>
      </c>
    </row>
    <row r="255" spans="1:9" x14ac:dyDescent="0.45">
      <c r="A255" s="2">
        <v>42359</v>
      </c>
      <c r="B255">
        <v>1.46816478819415E-2</v>
      </c>
      <c r="C255">
        <v>1.5326630807179499E-2</v>
      </c>
      <c r="D255">
        <f t="shared" si="9"/>
        <v>6.449829252379996E-4</v>
      </c>
      <c r="E255">
        <v>9746.99</v>
      </c>
      <c r="F255">
        <f>F254*(1+B255)</f>
        <v>91.444081520792167</v>
      </c>
      <c r="G255">
        <f>G254*(1+C255)</f>
        <v>102.51439434293822</v>
      </c>
      <c r="H255">
        <f t="shared" si="10"/>
        <v>104.66698196509442</v>
      </c>
      <c r="I255">
        <f t="shared" si="11"/>
        <v>79.849443461833701</v>
      </c>
    </row>
    <row r="256" spans="1:9" x14ac:dyDescent="0.45">
      <c r="A256" s="2">
        <v>42360</v>
      </c>
      <c r="B256" s="3">
        <v>-2.36710726898822E-3</v>
      </c>
      <c r="C256">
        <v>-4.78791500716645E-3</v>
      </c>
      <c r="D256">
        <f t="shared" si="9"/>
        <v>-2.42080773817823E-3</v>
      </c>
      <c r="E256">
        <v>9731.5300000000007</v>
      </c>
      <c r="F256">
        <f>F255*(1+B256)</f>
        <v>91.22762357071835</v>
      </c>
      <c r="G256">
        <f>G255*(1+C256)</f>
        <v>102.02356413581309</v>
      </c>
      <c r="H256">
        <f t="shared" si="10"/>
        <v>104.41360332522156</v>
      </c>
      <c r="I256">
        <f t="shared" si="11"/>
        <v>79.722791808767482</v>
      </c>
    </row>
    <row r="257" spans="1:9" x14ac:dyDescent="0.45">
      <c r="A257" s="2">
        <v>42361</v>
      </c>
      <c r="B257">
        <v>1.1004714641659599E-2</v>
      </c>
      <c r="C257" s="3">
        <v>-7.3365347011297802E-5</v>
      </c>
      <c r="D257">
        <f t="shared" si="9"/>
        <v>-1.1078079988670896E-2</v>
      </c>
      <c r="E257">
        <v>9882.9500000000007</v>
      </c>
      <c r="F257">
        <f>F256*(1+B257)</f>
        <v>92.231557535550849</v>
      </c>
      <c r="G257">
        <f>G256*(1+C257)</f>
        <v>102.01607914162693</v>
      </c>
      <c r="H257">
        <f t="shared" si="10"/>
        <v>103.25690107567939</v>
      </c>
      <c r="I257">
        <f t="shared" si="11"/>
        <v>80.963257093844305</v>
      </c>
    </row>
    <row r="258" spans="1:9" x14ac:dyDescent="0.45">
      <c r="A258" s="2">
        <v>42362</v>
      </c>
      <c r="B258">
        <v>4.29103631424537E-3</v>
      </c>
      <c r="C258">
        <v>3.3514657313367998E-4</v>
      </c>
      <c r="D258">
        <f t="shared" si="9"/>
        <v>-3.95588974111169E-3</v>
      </c>
      <c r="E258">
        <v>9953.2099999999991</v>
      </c>
      <c r="F258">
        <f>F257*(1+B258)</f>
        <v>92.627326498255314</v>
      </c>
      <c r="G258">
        <f>G257*(1+C258)</f>
        <v>102.05026948095578</v>
      </c>
      <c r="H258">
        <f t="shared" si="10"/>
        <v>102.84842816001513</v>
      </c>
      <c r="I258">
        <f t="shared" si="11"/>
        <v>81.538842161401391</v>
      </c>
    </row>
    <row r="259" spans="1:9" x14ac:dyDescent="0.45">
      <c r="A259" s="2">
        <v>42363</v>
      </c>
      <c r="B259">
        <v>-2.5999999999999998E-4</v>
      </c>
      <c r="C259" s="3">
        <v>1.3552527156068799E-20</v>
      </c>
      <c r="D259">
        <f t="shared" si="9"/>
        <v>2.5999999999999998E-4</v>
      </c>
      <c r="E259">
        <v>9953.2099999999991</v>
      </c>
      <c r="F259">
        <f>F258*(1+B259)</f>
        <v>92.603243393365759</v>
      </c>
      <c r="G259">
        <f>G258*(1+C259)</f>
        <v>102.05026948095578</v>
      </c>
      <c r="H259">
        <f t="shared" si="10"/>
        <v>102.87516875133673</v>
      </c>
      <c r="I259">
        <f t="shared" si="11"/>
        <v>81.538842161401391</v>
      </c>
    </row>
    <row r="260" spans="1:9" x14ac:dyDescent="0.45">
      <c r="A260" s="2">
        <v>42366</v>
      </c>
      <c r="B260">
        <v>-7.7450542114390203E-3</v>
      </c>
      <c r="C260">
        <v>3.11264066215344E-3</v>
      </c>
      <c r="D260">
        <f t="shared" si="9"/>
        <v>1.085769487359246E-2</v>
      </c>
      <c r="E260">
        <v>9789.4599999999991</v>
      </c>
      <c r="F260">
        <f>F259*(1+B260)</f>
        <v>91.88602625312906</v>
      </c>
      <c r="G260">
        <f>G259*(1+C260)</f>
        <v>102.3679152993259</v>
      </c>
      <c r="H260">
        <f t="shared" si="10"/>
        <v>103.99215594370808</v>
      </c>
      <c r="I260">
        <f t="shared" si="11"/>
        <v>80.197366858064129</v>
      </c>
    </row>
    <row r="261" spans="1:9" x14ac:dyDescent="0.45">
      <c r="A261" s="2">
        <v>42367</v>
      </c>
      <c r="B261">
        <v>3.7162661434106E-3</v>
      </c>
      <c r="C261">
        <v>5.4715620863832496E-3</v>
      </c>
      <c r="D261">
        <f t="shared" si="9"/>
        <v>1.7552959429726496E-3</v>
      </c>
      <c r="E261">
        <v>9788.91</v>
      </c>
      <c r="F261">
        <f>F260*(1+B261)</f>
        <v>92.227499181546108</v>
      </c>
      <c r="G261">
        <f>G260*(1+C261)</f>
        <v>102.92802770353978</v>
      </c>
      <c r="H261">
        <f t="shared" si="10"/>
        <v>104.17469295313707</v>
      </c>
      <c r="I261">
        <f t="shared" si="11"/>
        <v>80.192861139488031</v>
      </c>
    </row>
    <row r="262" spans="1:9" x14ac:dyDescent="0.45">
      <c r="A262" s="2">
        <v>42368</v>
      </c>
      <c r="B262">
        <v>-9.2623543190913996E-3</v>
      </c>
      <c r="C262">
        <v>-4.4193476437767E-3</v>
      </c>
      <c r="D262">
        <f t="shared" ref="D262:D325" si="12">C262-B262</f>
        <v>4.8430066753146995E-3</v>
      </c>
      <c r="E262">
        <v>9659.8799999999992</v>
      </c>
      <c r="F262">
        <f>F261*(1+B262)</f>
        <v>91.373255406162912</v>
      </c>
      <c r="G262">
        <f>G261*(1+C262)</f>
        <v>102.47315296682956</v>
      </c>
      <c r="H262">
        <f t="shared" si="10"/>
        <v>104.67921168650797</v>
      </c>
      <c r="I262">
        <f t="shared" si="11"/>
        <v>79.135819561536238</v>
      </c>
    </row>
    <row r="263" spans="1:9" x14ac:dyDescent="0.45">
      <c r="A263" s="2">
        <v>42369</v>
      </c>
      <c r="B263">
        <v>1.74924193099534E-3</v>
      </c>
      <c r="C263">
        <v>2.4046855704938398E-3</v>
      </c>
      <c r="D263">
        <f t="shared" si="12"/>
        <v>6.5544363949849986E-4</v>
      </c>
      <c r="E263">
        <v>9661.0300000000007</v>
      </c>
      <c r="F263">
        <f>F262*(1+B263)</f>
        <v>91.533089335890907</v>
      </c>
      <c r="G263">
        <f>G262*(1+C263)</f>
        <v>102.7195686791319</v>
      </c>
      <c r="H263">
        <f t="shared" ref="H263:H326" si="13">H262*(1+D263)</f>
        <v>104.74782300999561</v>
      </c>
      <c r="I263">
        <f t="shared" ref="I263:I326" si="14">E263/$E$5*100</f>
        <v>79.145240609468075</v>
      </c>
    </row>
    <row r="264" spans="1:9" x14ac:dyDescent="0.45">
      <c r="A264" s="2">
        <v>42370</v>
      </c>
      <c r="B264">
        <v>-2.5999999999999998E-4</v>
      </c>
      <c r="C264" s="3">
        <v>1.3552527156068799E-20</v>
      </c>
      <c r="D264">
        <f t="shared" si="12"/>
        <v>2.5999999999999998E-4</v>
      </c>
      <c r="E264">
        <v>9661.0300000000007</v>
      </c>
      <c r="F264">
        <f>F263*(1+B264)</f>
        <v>91.509290732663572</v>
      </c>
      <c r="G264">
        <f>G263*(1+C264)</f>
        <v>102.7195686791319</v>
      </c>
      <c r="H264">
        <f t="shared" si="13"/>
        <v>104.7750574439782</v>
      </c>
      <c r="I264">
        <f t="shared" si="14"/>
        <v>79.145240609468075</v>
      </c>
    </row>
    <row r="265" spans="1:9" x14ac:dyDescent="0.45">
      <c r="A265" s="2">
        <v>42373</v>
      </c>
      <c r="B265">
        <v>-3.8412829285682598E-2</v>
      </c>
      <c r="C265">
        <v>-9.4232867251454206E-3</v>
      </c>
      <c r="D265">
        <f t="shared" si="12"/>
        <v>2.8989542560537179E-2</v>
      </c>
      <c r="E265">
        <v>9311.18</v>
      </c>
      <c r="F265">
        <f>F264*(1+B265)</f>
        <v>87.994159969695872</v>
      </c>
      <c r="G265">
        <f>G264*(1+C265)</f>
        <v>101.75161273118516</v>
      </c>
      <c r="H265">
        <f t="shared" si="13"/>
        <v>107.81243843103313</v>
      </c>
      <c r="I265">
        <f t="shared" si="14"/>
        <v>76.279193984292249</v>
      </c>
    </row>
    <row r="266" spans="1:9" x14ac:dyDescent="0.45">
      <c r="A266" s="2">
        <v>42374</v>
      </c>
      <c r="B266">
        <v>-5.1911149968429998E-3</v>
      </c>
      <c r="C266" s="3">
        <v>-2.9308124786954198E-5</v>
      </c>
      <c r="D266">
        <f t="shared" si="12"/>
        <v>5.161806872056046E-3</v>
      </c>
      <c r="E266">
        <v>9223.01</v>
      </c>
      <c r="F266">
        <f>F265*(1+B266)</f>
        <v>87.537372166242577</v>
      </c>
      <c r="G266">
        <f>G265*(1+C266)</f>
        <v>101.74863058222196</v>
      </c>
      <c r="H266">
        <f t="shared" si="13"/>
        <v>108.36894541661955</v>
      </c>
      <c r="I266">
        <f t="shared" si="14"/>
        <v>75.556886335466316</v>
      </c>
    </row>
    <row r="267" spans="1:9" x14ac:dyDescent="0.45">
      <c r="A267" s="2">
        <v>42375</v>
      </c>
      <c r="B267">
        <v>-2.2399263124643501E-3</v>
      </c>
      <c r="C267">
        <v>3.4982299766602699E-3</v>
      </c>
      <c r="D267">
        <f t="shared" si="12"/>
        <v>5.7381562891246195E-3</v>
      </c>
      <c r="E267">
        <v>9137.7900000000009</v>
      </c>
      <c r="F267">
        <f>F266*(1+B267)</f>
        <v>87.341294903003416</v>
      </c>
      <c r="G267">
        <f>G266*(1+C267)</f>
        <v>102.10457069180882</v>
      </c>
      <c r="H267">
        <f t="shared" si="13"/>
        <v>108.99078336230772</v>
      </c>
      <c r="I267">
        <f t="shared" si="14"/>
        <v>74.858745722639441</v>
      </c>
    </row>
    <row r="268" spans="1:9" x14ac:dyDescent="0.45">
      <c r="A268" s="2">
        <v>42376</v>
      </c>
      <c r="B268">
        <v>-4.5613073103279403E-2</v>
      </c>
      <c r="C268">
        <v>-9.2593641368421999E-3</v>
      </c>
      <c r="D268">
        <f t="shared" si="12"/>
        <v>3.6353708966437207E-2</v>
      </c>
      <c r="E268">
        <v>8753.9699999999993</v>
      </c>
      <c r="F268">
        <f>F267*(1+B268)</f>
        <v>83.357390033657637</v>
      </c>
      <c r="G268">
        <f>G267*(1+C268)</f>
        <v>101.15914729173741</v>
      </c>
      <c r="H268">
        <f t="shared" si="13"/>
        <v>112.95300258068507</v>
      </c>
      <c r="I268">
        <f t="shared" si="14"/>
        <v>71.714409533772823</v>
      </c>
    </row>
    <row r="269" spans="1:9" x14ac:dyDescent="0.45">
      <c r="A269" s="2">
        <v>42377</v>
      </c>
      <c r="B269">
        <v>9.4392074514182099E-3</v>
      </c>
      <c r="C269">
        <v>9.0298977638772204E-3</v>
      </c>
      <c r="D269">
        <f t="shared" si="12"/>
        <v>-4.0930968754098948E-4</v>
      </c>
      <c r="E269">
        <v>8845.89</v>
      </c>
      <c r="F269">
        <f>F268*(1+B269)</f>
        <v>84.144217730794111</v>
      </c>
      <c r="G269">
        <f>G268*(1+C269)</f>
        <v>102.0726040496628</v>
      </c>
      <c r="H269">
        <f t="shared" si="13"/>
        <v>112.90676982249195</v>
      </c>
      <c r="I269">
        <f t="shared" si="14"/>
        <v>72.467437991072131</v>
      </c>
    </row>
    <row r="270" spans="1:9" x14ac:dyDescent="0.45">
      <c r="A270" s="2">
        <v>42380</v>
      </c>
      <c r="B270">
        <v>-4.03365570470905E-2</v>
      </c>
      <c r="C270">
        <v>-4.9091367733681999E-3</v>
      </c>
      <c r="D270">
        <f t="shared" si="12"/>
        <v>3.5427420273722303E-2</v>
      </c>
      <c r="E270">
        <v>8505.16</v>
      </c>
      <c r="F270">
        <f>F269*(1+B270)</f>
        <v>80.750129692113134</v>
      </c>
      <c r="G270">
        <f>G269*(1+C270)</f>
        <v>101.57151567556915</v>
      </c>
      <c r="H270">
        <f t="shared" si="13"/>
        <v>116.9067654087418</v>
      </c>
      <c r="I270">
        <f t="shared" si="14"/>
        <v>69.676104372103538</v>
      </c>
    </row>
    <row r="271" spans="1:9" x14ac:dyDescent="0.45">
      <c r="A271" s="2">
        <v>42381</v>
      </c>
      <c r="B271">
        <v>-8.2479185022364503E-3</v>
      </c>
      <c r="C271">
        <v>-1.28408160825568E-3</v>
      </c>
      <c r="D271">
        <f t="shared" si="12"/>
        <v>6.9638368939807706E-3</v>
      </c>
      <c r="E271">
        <v>8439.31</v>
      </c>
      <c r="F271">
        <f>F270*(1+B271)</f>
        <v>80.084109203367561</v>
      </c>
      <c r="G271">
        <f>G270*(1+C271)</f>
        <v>101.4410895603675</v>
      </c>
      <c r="H271">
        <f t="shared" si="13"/>
        <v>117.72088505485117</v>
      </c>
      <c r="I271">
        <f t="shared" si="14"/>
        <v>69.136646975311123</v>
      </c>
    </row>
    <row r="272" spans="1:9" x14ac:dyDescent="0.45">
      <c r="A272" s="2">
        <v>42382</v>
      </c>
      <c r="B272">
        <v>4.5791223529097098E-3</v>
      </c>
      <c r="C272">
        <v>4.9277388234954698E-3</v>
      </c>
      <c r="D272">
        <f t="shared" si="12"/>
        <v>3.4861647058575997E-4</v>
      </c>
      <c r="E272">
        <v>8494.49</v>
      </c>
      <c r="F272">
        <f>F271*(1+B272)</f>
        <v>80.450824137933566</v>
      </c>
      <c r="G272">
        <f>G271*(1+C272)</f>
        <v>101.94096475569179</v>
      </c>
      <c r="H272">
        <f t="shared" si="13"/>
        <v>117.76192449431322</v>
      </c>
      <c r="I272">
        <f t="shared" si="14"/>
        <v>69.588693431727307</v>
      </c>
    </row>
    <row r="273" spans="1:9" x14ac:dyDescent="0.45">
      <c r="A273" s="2">
        <v>42383</v>
      </c>
      <c r="B273">
        <v>-6.8185145763429303E-3</v>
      </c>
      <c r="C273">
        <v>1.2198429646527E-3</v>
      </c>
      <c r="D273">
        <f t="shared" si="12"/>
        <v>8.0383575409956297E-3</v>
      </c>
      <c r="E273">
        <v>8459.6299999999992</v>
      </c>
      <c r="F273">
        <f>F272*(1+B273)</f>
        <v>79.902269020870264</v>
      </c>
      <c r="G273">
        <f>G272*(1+C273)</f>
        <v>102.06531672435892</v>
      </c>
      <c r="H273">
        <f t="shared" si="13"/>
        <v>118.70853694811424</v>
      </c>
      <c r="I273">
        <f t="shared" si="14"/>
        <v>69.303112796158828</v>
      </c>
    </row>
    <row r="274" spans="1:9" x14ac:dyDescent="0.45">
      <c r="A274" s="2">
        <v>42384</v>
      </c>
      <c r="B274">
        <v>-3.0056612199739499E-2</v>
      </c>
      <c r="C274">
        <v>-9.0269240552884808E-3</v>
      </c>
      <c r="D274">
        <f t="shared" si="12"/>
        <v>2.1029688144451018E-2</v>
      </c>
      <c r="E274">
        <v>8236.2800000000007</v>
      </c>
      <c r="F274">
        <f>F273*(1+B274)</f>
        <v>77.500677507030701</v>
      </c>
      <c r="G274">
        <f>G273*(1+C274)</f>
        <v>101.14398086160917</v>
      </c>
      <c r="H274">
        <f t="shared" si="13"/>
        <v>121.20494046021712</v>
      </c>
      <c r="I274">
        <f t="shared" si="14"/>
        <v>67.473381443484783</v>
      </c>
    </row>
    <row r="275" spans="1:9" x14ac:dyDescent="0.45">
      <c r="A275" s="2">
        <v>42387</v>
      </c>
      <c r="B275">
        <v>-5.7112231509567797E-3</v>
      </c>
      <c r="C275">
        <v>9.9886876295756898E-3</v>
      </c>
      <c r="D275">
        <f t="shared" si="12"/>
        <v>1.5699910780532469E-2</v>
      </c>
      <c r="E275">
        <v>8134.81</v>
      </c>
      <c r="F275">
        <f>F274*(1+B275)</f>
        <v>77.058053843437719</v>
      </c>
      <c r="G275">
        <f>G274*(1+C275)</f>
        <v>102.15427649204756</v>
      </c>
      <c r="H275">
        <f t="shared" si="13"/>
        <v>123.10784721160228</v>
      </c>
      <c r="I275">
        <f t="shared" si="14"/>
        <v>66.642117327273283</v>
      </c>
    </row>
    <row r="276" spans="1:9" x14ac:dyDescent="0.45">
      <c r="A276" s="2">
        <v>42388</v>
      </c>
      <c r="B276">
        <v>3.0291450655611101E-2</v>
      </c>
      <c r="C276">
        <v>2.2278714049651801E-3</v>
      </c>
      <c r="D276">
        <f t="shared" si="12"/>
        <v>-2.8063579250645922E-2</v>
      </c>
      <c r="E276">
        <v>8377.7999999999993</v>
      </c>
      <c r="F276">
        <f>F275*(1+B276)</f>
        <v>79.392254079053643</v>
      </c>
      <c r="G276">
        <f>G275*(1+C276)</f>
        <v>102.3818630835391</v>
      </c>
      <c r="H276">
        <f t="shared" si="13"/>
        <v>119.65300038500307</v>
      </c>
      <c r="I276">
        <f t="shared" si="14"/>
        <v>68.632743794191882</v>
      </c>
    </row>
    <row r="277" spans="1:9" x14ac:dyDescent="0.45">
      <c r="A277" s="2">
        <v>42389</v>
      </c>
      <c r="B277">
        <v>-4.6156957092977402E-2</v>
      </c>
      <c r="C277">
        <v>-7.4984882840260503E-3</v>
      </c>
      <c r="D277">
        <f t="shared" si="12"/>
        <v>3.8658468808951352E-2</v>
      </c>
      <c r="E277">
        <v>8015.44</v>
      </c>
      <c r="F277">
        <f>F276*(1+B277)</f>
        <v>75.727749214012007</v>
      </c>
      <c r="G277">
        <f>G276*(1+C277)</f>
        <v>101.61415388271043</v>
      </c>
      <c r="H277">
        <f t="shared" si="13"/>
        <v>124.27860216828415</v>
      </c>
      <c r="I277">
        <f t="shared" si="14"/>
        <v>65.664212551948893</v>
      </c>
    </row>
    <row r="278" spans="1:9" x14ac:dyDescent="0.45">
      <c r="A278" s="2">
        <v>42390</v>
      </c>
      <c r="B278">
        <v>-4.1939326232306902E-2</v>
      </c>
      <c r="C278">
        <v>-9.9968590965962504E-3</v>
      </c>
      <c r="D278">
        <f t="shared" si="12"/>
        <v>3.1942467135710653E-2</v>
      </c>
      <c r="E278">
        <v>7835.64</v>
      </c>
      <c r="F278">
        <f>F277*(1+B278)</f>
        <v>72.55177843488724</v>
      </c>
      <c r="G278">
        <f>G277*(1+C278)</f>
        <v>100.59833150412513</v>
      </c>
      <c r="H278">
        <f t="shared" si="13"/>
        <v>128.24836733371663</v>
      </c>
      <c r="I278">
        <f t="shared" si="14"/>
        <v>64.191252188345587</v>
      </c>
    </row>
    <row r="279" spans="1:9" x14ac:dyDescent="0.45">
      <c r="A279" s="2">
        <v>42391</v>
      </c>
      <c r="B279">
        <v>3.8127127621674098E-2</v>
      </c>
      <c r="C279">
        <v>1.51229749894565E-2</v>
      </c>
      <c r="D279">
        <f t="shared" si="12"/>
        <v>-2.3004152632217598E-2</v>
      </c>
      <c r="E279">
        <v>8104.98</v>
      </c>
      <c r="F279">
        <f>F278*(1+B279)</f>
        <v>75.317969350453609</v>
      </c>
      <c r="G279">
        <f>G278*(1+C279)</f>
        <v>102.11967755544308</v>
      </c>
      <c r="H279">
        <f t="shared" si="13"/>
        <v>125.29812231673911</v>
      </c>
      <c r="I279">
        <f t="shared" si="14"/>
        <v>66.397743536137085</v>
      </c>
    </row>
    <row r="280" spans="1:9" x14ac:dyDescent="0.45">
      <c r="A280" s="2">
        <v>42394</v>
      </c>
      <c r="B280">
        <v>1.78938274811038E-2</v>
      </c>
      <c r="C280">
        <v>-1.08832778630529E-3</v>
      </c>
      <c r="D280">
        <f t="shared" si="12"/>
        <v>-1.8982155267409088E-2</v>
      </c>
      <c r="E280">
        <v>8173.11</v>
      </c>
      <c r="F280">
        <f>F279*(1+B280)</f>
        <v>76.665696100237696</v>
      </c>
      <c r="G280">
        <f>G279*(1+C280)</f>
        <v>102.00853787283096</v>
      </c>
      <c r="H280">
        <f t="shared" si="13"/>
        <v>122.91969390420795</v>
      </c>
      <c r="I280">
        <f t="shared" si="14"/>
        <v>66.955879184481333</v>
      </c>
    </row>
    <row r="281" spans="1:9" x14ac:dyDescent="0.45">
      <c r="A281" s="2">
        <v>42395</v>
      </c>
      <c r="B281">
        <v>-3.3876584052273402E-2</v>
      </c>
      <c r="C281">
        <v>-5.8108019020763598E-3</v>
      </c>
      <c r="D281">
        <f t="shared" si="12"/>
        <v>2.8065782150197043E-2</v>
      </c>
      <c r="E281">
        <v>7895.16</v>
      </c>
      <c r="F281">
        <f>F280*(1+B281)</f>
        <v>74.068524202371947</v>
      </c>
      <c r="G281">
        <f>G280*(1+C281)</f>
        <v>101.41578646693148</v>
      </c>
      <c r="H281">
        <f t="shared" si="13"/>
        <v>126.36953125529236</v>
      </c>
      <c r="I281">
        <f t="shared" si="14"/>
        <v>64.678852860434972</v>
      </c>
    </row>
    <row r="282" spans="1:9" x14ac:dyDescent="0.45">
      <c r="A282" s="2">
        <v>42396</v>
      </c>
      <c r="B282">
        <v>8.0509063380946998E-3</v>
      </c>
      <c r="C282">
        <v>-5.0886051552978999E-3</v>
      </c>
      <c r="D282">
        <f t="shared" si="12"/>
        <v>-1.3139511493392601E-2</v>
      </c>
      <c r="E282">
        <v>7959.51</v>
      </c>
      <c r="F282">
        <f>F281*(1+B282)</f>
        <v>74.664842953326144</v>
      </c>
      <c r="G282">
        <f>G281*(1+C282)</f>
        <v>100.89972157308726</v>
      </c>
      <c r="H282">
        <f t="shared" si="13"/>
        <v>124.70909734694881</v>
      </c>
      <c r="I282">
        <f t="shared" si="14"/>
        <v>65.206021933838031</v>
      </c>
    </row>
    <row r="283" spans="1:9" x14ac:dyDescent="0.45">
      <c r="A283" s="2">
        <v>42397</v>
      </c>
      <c r="B283">
        <v>8.1159555629883393E-3</v>
      </c>
      <c r="C283">
        <v>3.8754164841220801E-3</v>
      </c>
      <c r="D283">
        <f t="shared" si="12"/>
        <v>-4.2405390788662588E-3</v>
      </c>
      <c r="E283">
        <v>8028.58</v>
      </c>
      <c r="F283">
        <f>F282*(1+B283)</f>
        <v>75.270819500852852</v>
      </c>
      <c r="G283">
        <f>G282*(1+C283)</f>
        <v>101.29075001731493</v>
      </c>
      <c r="H283">
        <f t="shared" si="13"/>
        <v>124.18026354615894</v>
      </c>
      <c r="I283">
        <f t="shared" si="14"/>
        <v>65.771858264839594</v>
      </c>
    </row>
    <row r="284" spans="1:9" x14ac:dyDescent="0.45">
      <c r="A284" s="2">
        <v>42398</v>
      </c>
      <c r="B284">
        <v>3.1665390834443599E-2</v>
      </c>
      <c r="C284">
        <v>9.1634414554115397E-3</v>
      </c>
      <c r="D284">
        <f t="shared" si="12"/>
        <v>-2.2501949379032059E-2</v>
      </c>
      <c r="E284">
        <v>8241.36</v>
      </c>
      <c r="F284">
        <f>F283*(1+B284)</f>
        <v>77.654299418776205</v>
      </c>
      <c r="G284">
        <f>G283*(1+C284)</f>
        <v>102.21892187507333</v>
      </c>
      <c r="H284">
        <f t="shared" si="13"/>
        <v>121.38596554196842</v>
      </c>
      <c r="I284">
        <f t="shared" si="14"/>
        <v>67.514997898696706</v>
      </c>
    </row>
    <row r="285" spans="1:9" x14ac:dyDescent="0.45">
      <c r="A285" s="2">
        <v>42401</v>
      </c>
      <c r="B285">
        <v>-6.7026695521033098E-3</v>
      </c>
      <c r="C285">
        <v>6.5761879793511798E-3</v>
      </c>
      <c r="D285">
        <f t="shared" si="12"/>
        <v>1.327885753145449E-2</v>
      </c>
      <c r="E285">
        <v>8144.85</v>
      </c>
      <c r="F285">
        <f>F284*(1+B285)</f>
        <v>77.133808310472062</v>
      </c>
      <c r="G285">
        <f>G284*(1+C285)</f>
        <v>102.89113272037042</v>
      </c>
      <c r="H285">
        <f t="shared" si="13"/>
        <v>122.99783248471824</v>
      </c>
      <c r="I285">
        <f t="shared" si="14"/>
        <v>66.724367171825989</v>
      </c>
    </row>
    <row r="286" spans="1:9" x14ac:dyDescent="0.45">
      <c r="A286" s="2">
        <v>42402</v>
      </c>
      <c r="B286" s="3">
        <v>-8.11396275445388E-4</v>
      </c>
      <c r="C286">
        <v>-6.16180900253991E-3</v>
      </c>
      <c r="D286">
        <f t="shared" si="12"/>
        <v>-5.3504127270945223E-3</v>
      </c>
      <c r="E286">
        <v>8058.83</v>
      </c>
      <c r="F286">
        <f>F285*(1+B286)</f>
        <v>77.071222225698023</v>
      </c>
      <c r="G286">
        <f>G285*(1+C286)</f>
        <v>102.25713721249251</v>
      </c>
      <c r="H286">
        <f t="shared" si="13"/>
        <v>122.33974331638697</v>
      </c>
      <c r="I286">
        <f t="shared" si="14"/>
        <v>66.019672786524794</v>
      </c>
    </row>
    <row r="287" spans="1:9" x14ac:dyDescent="0.45">
      <c r="A287" s="2">
        <v>42403</v>
      </c>
      <c r="B287">
        <v>-2.1606838023781098E-2</v>
      </c>
      <c r="C287">
        <v>-6.4476521763942498E-4</v>
      </c>
      <c r="D287">
        <f t="shared" si="12"/>
        <v>2.0962072806141673E-2</v>
      </c>
      <c r="E287">
        <v>7858.31</v>
      </c>
      <c r="F287">
        <f>F286*(1+B287)</f>
        <v>75.405956810772537</v>
      </c>
      <c r="G287">
        <f>G286*(1+C287)</f>
        <v>102.19120536716251</v>
      </c>
      <c r="H287">
        <f t="shared" si="13"/>
        <v>124.90423792286977</v>
      </c>
      <c r="I287">
        <f t="shared" si="14"/>
        <v>64.376969715836623</v>
      </c>
    </row>
    <row r="288" spans="1:9" x14ac:dyDescent="0.45">
      <c r="A288" s="2">
        <v>42404</v>
      </c>
      <c r="B288">
        <v>9.0145350102309504E-3</v>
      </c>
      <c r="C288">
        <v>-1.50907463583985E-3</v>
      </c>
      <c r="D288">
        <f t="shared" si="12"/>
        <v>-1.0523609646070801E-2</v>
      </c>
      <c r="E288">
        <v>7974.4</v>
      </c>
      <c r="F288">
        <f>F287*(1+B288)</f>
        <v>76.085706448423196</v>
      </c>
      <c r="G288">
        <f>G287*(1+C288)</f>
        <v>102.03699121113702</v>
      </c>
      <c r="H288">
        <f t="shared" si="13"/>
        <v>123.58979447982954</v>
      </c>
      <c r="I288">
        <f t="shared" si="14"/>
        <v>65.328004024016309</v>
      </c>
    </row>
    <row r="289" spans="1:9" x14ac:dyDescent="0.45">
      <c r="A289" s="2">
        <v>42405</v>
      </c>
      <c r="B289">
        <v>-1.6457726877203E-3</v>
      </c>
      <c r="C289">
        <v>-1.5633737631563201E-3</v>
      </c>
      <c r="D289">
        <f t="shared" si="12"/>
        <v>8.2398924563979866E-5</v>
      </c>
      <c r="E289">
        <v>8054.87</v>
      </c>
      <c r="F289">
        <f>F288*(1+B289)</f>
        <v>75.96048667082448</v>
      </c>
      <c r="G289">
        <f>G288*(1+C289)</f>
        <v>101.87746925620613</v>
      </c>
      <c r="H289">
        <f t="shared" si="13"/>
        <v>123.59997814598175</v>
      </c>
      <c r="I289">
        <f t="shared" si="14"/>
        <v>65.98723161277691</v>
      </c>
    </row>
    <row r="290" spans="1:9" x14ac:dyDescent="0.45">
      <c r="A290" s="2">
        <v>42408</v>
      </c>
      <c r="B290">
        <v>-2.5999999999999998E-4</v>
      </c>
      <c r="C290" s="3">
        <v>1.3552527156068799E-20</v>
      </c>
      <c r="D290">
        <f t="shared" si="12"/>
        <v>2.5999999999999998E-4</v>
      </c>
      <c r="E290">
        <v>8054.87</v>
      </c>
      <c r="F290">
        <f>F289*(1+B290)</f>
        <v>75.940736944290066</v>
      </c>
      <c r="G290">
        <f>G289*(1+C290)</f>
        <v>101.87746925620613</v>
      </c>
      <c r="H290">
        <f t="shared" si="13"/>
        <v>123.63211414029969</v>
      </c>
      <c r="I290">
        <f t="shared" si="14"/>
        <v>65.98723161277691</v>
      </c>
    </row>
    <row r="291" spans="1:9" x14ac:dyDescent="0.45">
      <c r="A291" s="2">
        <v>42409</v>
      </c>
      <c r="B291">
        <v>-2.5999999999999998E-4</v>
      </c>
      <c r="C291" s="3">
        <v>1.3552527156068799E-20</v>
      </c>
      <c r="D291">
        <f t="shared" si="12"/>
        <v>2.5999999999999998E-4</v>
      </c>
      <c r="E291">
        <v>8054.87</v>
      </c>
      <c r="F291">
        <f>F290*(1+B291)</f>
        <v>75.92099235268455</v>
      </c>
      <c r="G291">
        <f>G290*(1+C291)</f>
        <v>101.87746925620613</v>
      </c>
      <c r="H291">
        <f t="shared" si="13"/>
        <v>123.66425848997616</v>
      </c>
      <c r="I291">
        <f t="shared" si="14"/>
        <v>65.98723161277691</v>
      </c>
    </row>
    <row r="292" spans="1:9" x14ac:dyDescent="0.45">
      <c r="A292" s="2">
        <v>42410</v>
      </c>
      <c r="B292">
        <v>-2.5999999999999998E-4</v>
      </c>
      <c r="C292" s="3">
        <v>1.3552527156068799E-20</v>
      </c>
      <c r="D292">
        <f t="shared" si="12"/>
        <v>2.5999999999999998E-4</v>
      </c>
      <c r="E292">
        <v>8054.87</v>
      </c>
      <c r="F292">
        <f>F291*(1+B292)</f>
        <v>75.901252894672851</v>
      </c>
      <c r="G292">
        <f>G291*(1+C292)</f>
        <v>101.87746925620613</v>
      </c>
      <c r="H292">
        <f t="shared" si="13"/>
        <v>123.69641119718355</v>
      </c>
      <c r="I292">
        <f t="shared" si="14"/>
        <v>65.98723161277691</v>
      </c>
    </row>
    <row r="293" spans="1:9" x14ac:dyDescent="0.45">
      <c r="A293" s="2">
        <v>42411</v>
      </c>
      <c r="B293">
        <v>-4.0803547355427697E-2</v>
      </c>
      <c r="C293">
        <v>-1.28337492547301E-2</v>
      </c>
      <c r="D293">
        <f t="shared" si="12"/>
        <v>2.7969798100697597E-2</v>
      </c>
      <c r="E293">
        <v>7657.92</v>
      </c>
      <c r="F293">
        <f>F292*(1+B293)</f>
        <v>72.804212527848776</v>
      </c>
      <c r="G293">
        <f>G292*(1+C293)</f>
        <v>100.5699993610655</v>
      </c>
      <c r="H293">
        <f t="shared" si="13"/>
        <v>127.15617484414965</v>
      </c>
      <c r="I293">
        <f t="shared" si="14"/>
        <v>62.735331633175527</v>
      </c>
    </row>
    <row r="294" spans="1:9" x14ac:dyDescent="0.45">
      <c r="A294" s="2">
        <v>42412</v>
      </c>
      <c r="B294">
        <v>-1.2416644858364599E-2</v>
      </c>
      <c r="C294">
        <v>-5.7584237338940102E-3</v>
      </c>
      <c r="D294">
        <f t="shared" si="12"/>
        <v>6.658221124470589E-3</v>
      </c>
      <c r="E294">
        <v>7505.37</v>
      </c>
      <c r="F294">
        <f>F293*(1+B294)</f>
        <v>71.900228476697578</v>
      </c>
      <c r="G294">
        <f>G293*(1+C294)</f>
        <v>99.990874689827038</v>
      </c>
      <c r="H294">
        <f t="shared" si="13"/>
        <v>128.00280877360385</v>
      </c>
      <c r="I294">
        <f t="shared" si="14"/>
        <v>61.485609144478737</v>
      </c>
    </row>
    <row r="295" spans="1:9" x14ac:dyDescent="0.45">
      <c r="A295" s="2">
        <v>42415</v>
      </c>
      <c r="B295">
        <v>4.8752815611586002E-2</v>
      </c>
      <c r="C295">
        <v>1.8363405524462299E-2</v>
      </c>
      <c r="D295">
        <f t="shared" si="12"/>
        <v>-3.0389410087123703E-2</v>
      </c>
      <c r="E295">
        <v>7863.84</v>
      </c>
      <c r="F295">
        <f>F294*(1+B295)</f>
        <v>75.40556705805291</v>
      </c>
      <c r="G295">
        <f>G294*(1+C295)</f>
        <v>101.82704767050203</v>
      </c>
      <c r="H295">
        <f t="shared" si="13"/>
        <v>124.11287892547912</v>
      </c>
      <c r="I295">
        <f t="shared" si="14"/>
        <v>64.422272668065361</v>
      </c>
    </row>
    <row r="296" spans="1:9" x14ac:dyDescent="0.45">
      <c r="A296" s="2">
        <v>42416</v>
      </c>
      <c r="B296">
        <v>2.53236070342692E-2</v>
      </c>
      <c r="C296">
        <v>1.0945461761491601E-2</v>
      </c>
      <c r="D296">
        <f t="shared" si="12"/>
        <v>-1.4378145272777599E-2</v>
      </c>
      <c r="E296">
        <v>8028.34</v>
      </c>
      <c r="F296">
        <f>F295*(1+B296)</f>
        <v>77.31510800642728</v>
      </c>
      <c r="G296">
        <f>G295*(1+C296)</f>
        <v>102.9415917270651</v>
      </c>
      <c r="H296">
        <f t="shared" si="13"/>
        <v>122.32836592206593</v>
      </c>
      <c r="I296">
        <f t="shared" si="14"/>
        <v>65.769892133097301</v>
      </c>
    </row>
    <row r="297" spans="1:9" x14ac:dyDescent="0.45">
      <c r="A297" s="2">
        <v>42417</v>
      </c>
      <c r="B297" s="3">
        <v>-6.97012046487804E-5</v>
      </c>
      <c r="C297" s="3">
        <v>8.0795542723201292E-3</v>
      </c>
      <c r="D297">
        <f t="shared" si="12"/>
        <v>8.1492554769689099E-3</v>
      </c>
      <c r="E297">
        <v>7928.76</v>
      </c>
      <c r="F297">
        <f>F296*(1+B297)</f>
        <v>77.309719050261677</v>
      </c>
      <c r="G297">
        <f>G296*(1+C297)</f>
        <v>103.77331390430295</v>
      </c>
      <c r="H297">
        <f t="shared" si="13"/>
        <v>123.32525102804497</v>
      </c>
      <c r="I297">
        <f t="shared" si="14"/>
        <v>64.954111304356374</v>
      </c>
    </row>
    <row r="298" spans="1:9" x14ac:dyDescent="0.45">
      <c r="A298" s="2">
        <v>42418</v>
      </c>
      <c r="B298">
        <v>3.17048707037993E-2</v>
      </c>
      <c r="C298">
        <v>1.25191588186309E-2</v>
      </c>
      <c r="D298">
        <f t="shared" si="12"/>
        <v>-1.9185711885168398E-2</v>
      </c>
      <c r="E298">
        <v>8166.47</v>
      </c>
      <c r="F298">
        <f>F297*(1+B298)</f>
        <v>79.760813696897273</v>
      </c>
      <c r="G298">
        <f>G297*(1+C298)</f>
        <v>105.07246850220656</v>
      </c>
      <c r="H298">
        <f t="shared" si="13"/>
        <v>120.95916829365484</v>
      </c>
      <c r="I298">
        <f t="shared" si="14"/>
        <v>66.90148287294447</v>
      </c>
    </row>
    <row r="299" spans="1:9" x14ac:dyDescent="0.45">
      <c r="A299" s="2">
        <v>42419</v>
      </c>
      <c r="B299">
        <v>-8.2880429234003503E-4</v>
      </c>
      <c r="C299">
        <v>-1.5994806301877499E-4</v>
      </c>
      <c r="D299">
        <f t="shared" si="12"/>
        <v>6.6885622932126001E-4</v>
      </c>
      <c r="E299">
        <v>8112.57</v>
      </c>
      <c r="F299">
        <f>F298*(1+B299)</f>
        <v>79.694707592144752</v>
      </c>
      <c r="G299">
        <f>G298*(1+C299)</f>
        <v>105.05566236439303</v>
      </c>
      <c r="H299">
        <f t="shared" si="13"/>
        <v>121.04007258686158</v>
      </c>
      <c r="I299">
        <f t="shared" si="14"/>
        <v>66.459922452487191</v>
      </c>
    </row>
    <row r="300" spans="1:9" x14ac:dyDescent="0.45">
      <c r="A300" s="2">
        <v>42422</v>
      </c>
      <c r="B300">
        <v>4.2590218963240297E-3</v>
      </c>
      <c r="C300">
        <v>-1.25244835589997E-2</v>
      </c>
      <c r="D300">
        <f t="shared" si="12"/>
        <v>-1.6783505455323731E-2</v>
      </c>
      <c r="E300">
        <v>8221.3700000000008</v>
      </c>
      <c r="F300">
        <f>F299*(1+B300)</f>
        <v>80.034129096800839</v>
      </c>
      <c r="G300">
        <f>G299*(1+C300)</f>
        <v>103.73989444833036</v>
      </c>
      <c r="H300">
        <f t="shared" si="13"/>
        <v>119.00859586828722</v>
      </c>
      <c r="I300">
        <f t="shared" si="14"/>
        <v>67.351235508994662</v>
      </c>
    </row>
    <row r="301" spans="1:9" x14ac:dyDescent="0.45">
      <c r="A301" s="2">
        <v>42423</v>
      </c>
      <c r="B301">
        <v>-9.1701861353725503E-3</v>
      </c>
      <c r="C301">
        <v>-3.4078864640928802E-3</v>
      </c>
      <c r="D301">
        <f t="shared" si="12"/>
        <v>5.7622996712796701E-3</v>
      </c>
      <c r="E301">
        <v>8170.62</v>
      </c>
      <c r="F301">
        <f>F300*(1+B301)</f>
        <v>79.300201235800742</v>
      </c>
      <c r="G301">
        <f>G300*(1+C301)</f>
        <v>103.38636066625348</v>
      </c>
      <c r="H301">
        <f t="shared" si="13"/>
        <v>119.6943590611385</v>
      </c>
      <c r="I301">
        <f t="shared" si="14"/>
        <v>66.935480567655006</v>
      </c>
    </row>
    <row r="302" spans="1:9" x14ac:dyDescent="0.45">
      <c r="A302" s="2">
        <v>42424</v>
      </c>
      <c r="B302">
        <v>-7.0702378837265902E-3</v>
      </c>
      <c r="C302">
        <v>2.4210822775034401E-3</v>
      </c>
      <c r="D302">
        <f t="shared" si="12"/>
        <v>9.4913201612300303E-3</v>
      </c>
      <c r="E302">
        <v>8061.71</v>
      </c>
      <c r="F302">
        <f>F301*(1+B302)</f>
        <v>78.739529948836235</v>
      </c>
      <c r="G302">
        <f>G301*(1+C302)</f>
        <v>103.63666755179813</v>
      </c>
      <c r="H302">
        <f t="shared" si="13"/>
        <v>120.830416544481</v>
      </c>
      <c r="I302">
        <f t="shared" si="14"/>
        <v>66.043266367432338</v>
      </c>
    </row>
    <row r="303" spans="1:9" x14ac:dyDescent="0.45">
      <c r="A303" s="2">
        <v>42425</v>
      </c>
      <c r="B303">
        <v>-2.5418593326201298E-2</v>
      </c>
      <c r="C303">
        <v>-3.3033414132570298E-4</v>
      </c>
      <c r="D303">
        <f t="shared" si="12"/>
        <v>2.5088259184875596E-2</v>
      </c>
      <c r="E303">
        <v>7871.94</v>
      </c>
      <c r="F303">
        <f>F302*(1+B303)</f>
        <v>76.738081858370521</v>
      </c>
      <c r="G303">
        <f>G302*(1+C303)</f>
        <v>103.60243282221255</v>
      </c>
      <c r="H303">
        <f t="shared" si="13"/>
        <v>123.86184135216541</v>
      </c>
      <c r="I303">
        <f t="shared" si="14"/>
        <v>64.488629614367838</v>
      </c>
    </row>
    <row r="304" spans="1:9" x14ac:dyDescent="0.45">
      <c r="A304" s="2">
        <v>42426</v>
      </c>
      <c r="B304">
        <v>2.3232469207337399E-2</v>
      </c>
      <c r="C304">
        <v>3.9731849931632602E-3</v>
      </c>
      <c r="D304">
        <f t="shared" si="12"/>
        <v>-1.9259284214174138E-2</v>
      </c>
      <c r="E304">
        <v>8034.3</v>
      </c>
      <c r="F304">
        <f>F303*(1+B304)</f>
        <v>78.520896982175245</v>
      </c>
      <c r="G304">
        <f>G303*(1+C304)</f>
        <v>104.01406445355697</v>
      </c>
      <c r="H304">
        <f t="shared" si="13"/>
        <v>121.47635094627312</v>
      </c>
      <c r="I304">
        <f t="shared" si="14"/>
        <v>65.818717738030969</v>
      </c>
    </row>
    <row r="305" spans="1:9" x14ac:dyDescent="0.45">
      <c r="A305" s="2">
        <v>42429</v>
      </c>
      <c r="B305">
        <v>-1.54692719807706E-2</v>
      </c>
      <c r="C305">
        <v>1.8357897988361899E-3</v>
      </c>
      <c r="D305">
        <f t="shared" si="12"/>
        <v>1.7305061779606789E-2</v>
      </c>
      <c r="E305">
        <v>7916.34</v>
      </c>
      <c r="F305">
        <f>F304*(1+B305)</f>
        <v>77.306235870583905</v>
      </c>
      <c r="G305">
        <f>G304*(1+C305)</f>
        <v>104.20501241201629</v>
      </c>
      <c r="H305">
        <f t="shared" si="13"/>
        <v>123.57850670415958</v>
      </c>
      <c r="I305">
        <f t="shared" si="14"/>
        <v>64.852363986692581</v>
      </c>
    </row>
    <row r="306" spans="1:9" x14ac:dyDescent="0.45">
      <c r="A306" s="2">
        <v>42430</v>
      </c>
      <c r="B306">
        <v>2.1315638320620101E-2</v>
      </c>
      <c r="C306">
        <v>6.4393655176179501E-3</v>
      </c>
      <c r="D306">
        <f t="shared" si="12"/>
        <v>-1.487627280300215E-2</v>
      </c>
      <c r="E306">
        <v>8068.29</v>
      </c>
      <c r="F306">
        <f>F305*(1+B306)</f>
        <v>78.954067634329817</v>
      </c>
      <c r="G306">
        <f>G305*(1+C306)</f>
        <v>104.87602657570518</v>
      </c>
      <c r="H306">
        <f t="shared" si="13"/>
        <v>121.74011912584086</v>
      </c>
      <c r="I306">
        <f t="shared" si="14"/>
        <v>66.097171146033617</v>
      </c>
    </row>
    <row r="307" spans="1:9" x14ac:dyDescent="0.45">
      <c r="A307" s="2">
        <v>42431</v>
      </c>
      <c r="B307">
        <v>5.1581168694227499E-2</v>
      </c>
      <c r="C307">
        <v>1.5934696105532099E-2</v>
      </c>
      <c r="D307">
        <f t="shared" si="12"/>
        <v>-3.5646472588695396E-2</v>
      </c>
      <c r="E307">
        <v>8374.09</v>
      </c>
      <c r="F307">
        <f>F306*(1+B307)</f>
        <v>83.02661071607163</v>
      </c>
      <c r="G307">
        <f>G306*(1+C307)</f>
        <v>106.54719418794474</v>
      </c>
      <c r="H307">
        <f t="shared" si="13"/>
        <v>117.40051330647707</v>
      </c>
      <c r="I307">
        <f t="shared" si="14"/>
        <v>68.602350674342233</v>
      </c>
    </row>
    <row r="308" spans="1:9" x14ac:dyDescent="0.45">
      <c r="A308" s="2">
        <v>42432</v>
      </c>
      <c r="B308">
        <v>2.3619592369794298E-3</v>
      </c>
      <c r="C308" s="3">
        <v>-9.0758035542336897E-4</v>
      </c>
      <c r="D308">
        <f t="shared" si="12"/>
        <v>-3.2695395924027988E-3</v>
      </c>
      <c r="E308">
        <v>8390.7900000000009</v>
      </c>
      <c r="F308">
        <f>F307*(1+B308)</f>
        <v>83.22271618616756</v>
      </c>
      <c r="G308">
        <f>G307*(1+C308)</f>
        <v>106.45049404757428</v>
      </c>
      <c r="H308">
        <f t="shared" si="13"/>
        <v>117.01666768005312</v>
      </c>
      <c r="I308">
        <f t="shared" si="14"/>
        <v>68.739160674743658</v>
      </c>
    </row>
    <row r="309" spans="1:9" x14ac:dyDescent="0.45">
      <c r="A309" s="2">
        <v>42433</v>
      </c>
      <c r="B309">
        <v>2.09571386288867E-2</v>
      </c>
      <c r="C309">
        <v>6.3179649098299004E-3</v>
      </c>
      <c r="D309">
        <f t="shared" si="12"/>
        <v>-1.4639173719056799E-2</v>
      </c>
      <c r="E309">
        <v>8557.69</v>
      </c>
      <c r="F309">
        <f>F308*(1+B309)</f>
        <v>84.966826186353572</v>
      </c>
      <c r="G309">
        <f>G308*(1+C309)</f>
        <v>107.12304453360092</v>
      </c>
      <c r="H309">
        <f t="shared" si="13"/>
        <v>115.30364035385969</v>
      </c>
      <c r="I309">
        <f t="shared" si="14"/>
        <v>70.106441457198557</v>
      </c>
    </row>
    <row r="310" spans="1:9" x14ac:dyDescent="0.45">
      <c r="A310" s="2">
        <v>42436</v>
      </c>
      <c r="B310">
        <v>7.1007492542877401E-3</v>
      </c>
      <c r="C310">
        <v>3.7237225510601399E-3</v>
      </c>
      <c r="D310">
        <f t="shared" si="12"/>
        <v>-3.3770267032276003E-3</v>
      </c>
      <c r="E310">
        <v>8626.31</v>
      </c>
      <c r="F310">
        <f>F309*(1+B310)</f>
        <v>85.57015431403552</v>
      </c>
      <c r="G310">
        <f>G309*(1+C310)</f>
        <v>107.52194103026892</v>
      </c>
      <c r="H310">
        <f t="shared" si="13"/>
        <v>114.91425688140535</v>
      </c>
      <c r="I310">
        <f t="shared" si="14"/>
        <v>70.66859129118329</v>
      </c>
    </row>
    <row r="311" spans="1:9" x14ac:dyDescent="0.45">
      <c r="A311" s="2">
        <v>42437</v>
      </c>
      <c r="B311">
        <v>-7.7082138755257502E-3</v>
      </c>
      <c r="C311">
        <v>-2.2730128421996E-3</v>
      </c>
      <c r="D311">
        <f t="shared" si="12"/>
        <v>5.4352010333261497E-3</v>
      </c>
      <c r="E311">
        <v>8505.2199999999993</v>
      </c>
      <c r="F311">
        <f>F310*(1+B311)</f>
        <v>84.910561263221183</v>
      </c>
      <c r="G311">
        <f>G310*(1+C311)</f>
        <v>107.27754227748889</v>
      </c>
      <c r="H311">
        <f t="shared" si="13"/>
        <v>115.53883896915106</v>
      </c>
      <c r="I311">
        <f t="shared" si="14"/>
        <v>69.676595905039122</v>
      </c>
    </row>
    <row r="312" spans="1:9" x14ac:dyDescent="0.45">
      <c r="A312" s="2">
        <v>42438</v>
      </c>
      <c r="B312">
        <v>-1.7419871436750198E-2</v>
      </c>
      <c r="C312">
        <v>-9.6289750268543604E-3</v>
      </c>
      <c r="D312">
        <f t="shared" si="12"/>
        <v>7.790896409895838E-3</v>
      </c>
      <c r="E312">
        <v>8441.48</v>
      </c>
      <c r="F312">
        <f>F311*(1+B312)</f>
        <v>83.431430202393571</v>
      </c>
      <c r="G312">
        <f>G311*(1+C312)</f>
        <v>106.24456950195665</v>
      </c>
      <c r="H312">
        <f t="shared" si="13"/>
        <v>116.43899009487934</v>
      </c>
      <c r="I312">
        <f t="shared" si="14"/>
        <v>69.154424083147717</v>
      </c>
    </row>
    <row r="313" spans="1:9" x14ac:dyDescent="0.45">
      <c r="A313" s="2">
        <v>42439</v>
      </c>
      <c r="B313">
        <v>-7.2726121465475201E-3</v>
      </c>
      <c r="C313">
        <v>-1.08343864748758E-3</v>
      </c>
      <c r="D313">
        <f t="shared" si="12"/>
        <v>6.1891734990599401E-3</v>
      </c>
      <c r="E313">
        <v>8420.14</v>
      </c>
      <c r="F313">
        <f>F312*(1+B313)</f>
        <v>82.82466576969982</v>
      </c>
      <c r="G313">
        <f>G312*(1+C313)</f>
        <v>106.12946002927255</v>
      </c>
      <c r="H313">
        <f t="shared" si="13"/>
        <v>117.15965120663188</v>
      </c>
      <c r="I313">
        <f t="shared" si="14"/>
        <v>68.979602202395242</v>
      </c>
    </row>
    <row r="314" spans="1:9" x14ac:dyDescent="0.45">
      <c r="A314" s="2">
        <v>42440</v>
      </c>
      <c r="B314">
        <v>2.94971023114932E-2</v>
      </c>
      <c r="C314">
        <v>2.0195870166564201E-2</v>
      </c>
      <c r="D314">
        <f t="shared" si="12"/>
        <v>-9.3012321449289989E-3</v>
      </c>
      <c r="E314">
        <v>8561.3700000000008</v>
      </c>
      <c r="F314">
        <f>F313*(1+B314)</f>
        <v>85.267753409823882</v>
      </c>
      <c r="G314">
        <f>G313*(1+C314)</f>
        <v>108.27283682487129</v>
      </c>
      <c r="H314">
        <f t="shared" si="13"/>
        <v>116.06992209274009</v>
      </c>
      <c r="I314">
        <f t="shared" si="14"/>
        <v>70.13658881058042</v>
      </c>
    </row>
    <row r="315" spans="1:9" x14ac:dyDescent="0.45">
      <c r="A315" s="2">
        <v>42443</v>
      </c>
      <c r="B315">
        <v>8.5860557871332496E-3</v>
      </c>
      <c r="C315">
        <v>-4.7596713757452397E-3</v>
      </c>
      <c r="D315">
        <f t="shared" si="12"/>
        <v>-1.334572716287849E-2</v>
      </c>
      <c r="E315">
        <v>8686.27</v>
      </c>
      <c r="F315">
        <f>F314*(1+B315)</f>
        <v>85.999867097444152</v>
      </c>
      <c r="G315">
        <f>G314*(1+C315)</f>
        <v>107.75749370266522</v>
      </c>
      <c r="H315">
        <f t="shared" si="13"/>
        <v>114.52088458067381</v>
      </c>
      <c r="I315">
        <f t="shared" si="14"/>
        <v>71.159796538133548</v>
      </c>
    </row>
    <row r="316" spans="1:9" x14ac:dyDescent="0.45">
      <c r="A316" s="2">
        <v>42444</v>
      </c>
      <c r="B316">
        <v>-1.3724356165284999E-2</v>
      </c>
      <c r="C316">
        <v>-6.7506315756192597E-3</v>
      </c>
      <c r="D316">
        <f t="shared" si="12"/>
        <v>6.9737245896657396E-3</v>
      </c>
      <c r="E316">
        <v>8605.6299999999992</v>
      </c>
      <c r="F316">
        <f>F315*(1+B316)</f>
        <v>84.81957429123166</v>
      </c>
      <c r="G316">
        <f>G315*(1+C316)</f>
        <v>107.03006256316641</v>
      </c>
      <c r="H316">
        <f t="shared" si="13"/>
        <v>115.31952168950433</v>
      </c>
      <c r="I316">
        <f t="shared" si="14"/>
        <v>70.499176272722124</v>
      </c>
    </row>
    <row r="317" spans="1:9" x14ac:dyDescent="0.45">
      <c r="A317" s="2">
        <v>42445</v>
      </c>
      <c r="B317">
        <v>-1.0506070497689099E-2</v>
      </c>
      <c r="C317">
        <v>-3.75945705497095E-3</v>
      </c>
      <c r="D317">
        <f t="shared" si="12"/>
        <v>6.7466134427181489E-3</v>
      </c>
      <c r="E317">
        <v>8571.36</v>
      </c>
      <c r="F317">
        <f>F316*(1+B317)</f>
        <v>83.928453864144004</v>
      </c>
      <c r="G317">
        <f>G316*(1+C317)</f>
        <v>106.62768763936933</v>
      </c>
      <c r="H317">
        <f t="shared" si="13"/>
        <v>116.09753792474255</v>
      </c>
      <c r="I317">
        <f t="shared" si="14"/>
        <v>70.218429044353485</v>
      </c>
    </row>
    <row r="318" spans="1:9" x14ac:dyDescent="0.45">
      <c r="A318" s="2">
        <v>42446</v>
      </c>
      <c r="B318">
        <v>1.9749800586889601E-2</v>
      </c>
      <c r="C318">
        <v>2.42561401046086E-3</v>
      </c>
      <c r="D318">
        <f t="shared" si="12"/>
        <v>-1.732418657642874E-2</v>
      </c>
      <c r="E318">
        <v>8773.83</v>
      </c>
      <c r="F318">
        <f>F317*(1+B318)</f>
        <v>85.586024091526824</v>
      </c>
      <c r="G318">
        <f>G317*(1+C318)</f>
        <v>106.88632525241042</v>
      </c>
      <c r="H318">
        <f t="shared" si="13"/>
        <v>114.0862425166703</v>
      </c>
      <c r="I318">
        <f t="shared" si="14"/>
        <v>71.877106935447799</v>
      </c>
    </row>
    <row r="319" spans="1:9" x14ac:dyDescent="0.45">
      <c r="A319" s="2">
        <v>42447</v>
      </c>
      <c r="B319">
        <v>1.53402165359412E-2</v>
      </c>
      <c r="C319">
        <v>7.6908375397549203E-3</v>
      </c>
      <c r="D319">
        <f t="shared" si="12"/>
        <v>-7.6493789961862794E-3</v>
      </c>
      <c r="E319">
        <v>8883.01</v>
      </c>
      <c r="F319">
        <f>F318*(1+B319)</f>
        <v>86.898932233541132</v>
      </c>
      <c r="G319">
        <f>G318*(1+C319)</f>
        <v>107.7083706151481</v>
      </c>
      <c r="H319">
        <f t="shared" si="13"/>
        <v>113.21355360940947</v>
      </c>
      <c r="I319">
        <f t="shared" si="14"/>
        <v>72.771533033880559</v>
      </c>
    </row>
    <row r="320" spans="1:9" x14ac:dyDescent="0.45">
      <c r="A320" s="2">
        <v>42450</v>
      </c>
      <c r="B320">
        <v>7.1917417008634001E-3</v>
      </c>
      <c r="C320">
        <v>-1.4300636418041201E-2</v>
      </c>
      <c r="D320">
        <f t="shared" si="12"/>
        <v>-2.1492378118904601E-2</v>
      </c>
      <c r="E320">
        <v>8928.65</v>
      </c>
      <c r="F320">
        <f>F319*(1+B320)</f>
        <v>87.523886908245586</v>
      </c>
      <c r="G320">
        <f>G319*(1+C320)</f>
        <v>106.16807236780123</v>
      </c>
      <c r="H320">
        <f t="shared" si="13"/>
        <v>110.78032510705117</v>
      </c>
      <c r="I320">
        <f t="shared" si="14"/>
        <v>73.145425753540465</v>
      </c>
    </row>
    <row r="321" spans="1:9" x14ac:dyDescent="0.45">
      <c r="A321" s="2">
        <v>42451</v>
      </c>
      <c r="B321">
        <v>-7.7058112069044796E-3</v>
      </c>
      <c r="C321">
        <v>-8.9689357961421409E-3</v>
      </c>
      <c r="D321">
        <f t="shared" si="12"/>
        <v>-1.2631245892376613E-3</v>
      </c>
      <c r="E321">
        <v>8900.19</v>
      </c>
      <c r="F321">
        <f>F320*(1+B321)</f>
        <v>86.84944435963618</v>
      </c>
      <c r="G321">
        <f>G320*(1+C321)</f>
        <v>105.21585774313425</v>
      </c>
      <c r="H321">
        <f t="shared" si="13"/>
        <v>110.64039575440472</v>
      </c>
      <c r="I321">
        <f t="shared" si="14"/>
        <v>72.91227529776657</v>
      </c>
    </row>
    <row r="322" spans="1:9" x14ac:dyDescent="0.45">
      <c r="A322" s="2">
        <v>42452</v>
      </c>
      <c r="B322">
        <v>-5.33902056452569E-3</v>
      </c>
      <c r="C322">
        <v>-8.9299208880554105E-4</v>
      </c>
      <c r="D322">
        <f t="shared" si="12"/>
        <v>4.4460284757201485E-3</v>
      </c>
      <c r="E322">
        <v>8873.33</v>
      </c>
      <c r="F322">
        <f>F321*(1+B322)</f>
        <v>86.385753390182444</v>
      </c>
      <c r="G322">
        <f>G321*(1+C322)</f>
        <v>105.12190081455275</v>
      </c>
      <c r="H322">
        <f t="shared" si="13"/>
        <v>111.13230610449375</v>
      </c>
      <c r="I322">
        <f t="shared" si="14"/>
        <v>72.692232386941285</v>
      </c>
    </row>
    <row r="323" spans="1:9" x14ac:dyDescent="0.45">
      <c r="A323" s="2">
        <v>42453</v>
      </c>
      <c r="B323">
        <v>-1.60988011788047E-2</v>
      </c>
      <c r="C323">
        <v>-2.2922851714677699E-3</v>
      </c>
      <c r="D323">
        <f t="shared" si="12"/>
        <v>1.3806516007336929E-2</v>
      </c>
      <c r="E323">
        <v>8701.1299999999992</v>
      </c>
      <c r="F323">
        <f>F322*(1+B323)</f>
        <v>84.995046321672646</v>
      </c>
      <c r="G323">
        <f>G322*(1+C323)</f>
        <v>104.88093144011904</v>
      </c>
      <c r="H323">
        <f t="shared" si="13"/>
        <v>112.6666560676577</v>
      </c>
      <c r="I323">
        <f t="shared" si="14"/>
        <v>71.281532861844028</v>
      </c>
    </row>
    <row r="324" spans="1:9" x14ac:dyDescent="0.45">
      <c r="A324" s="2">
        <v>42454</v>
      </c>
      <c r="B324">
        <v>-2.5999999999999998E-4</v>
      </c>
      <c r="C324" s="3">
        <v>-2.37169225231204E-20</v>
      </c>
      <c r="D324">
        <f t="shared" si="12"/>
        <v>2.5999999999999998E-4</v>
      </c>
      <c r="E324">
        <v>8701.1299999999992</v>
      </c>
      <c r="F324">
        <f>F323*(1+B324)</f>
        <v>84.972947609629003</v>
      </c>
      <c r="G324">
        <f>G323*(1+C324)</f>
        <v>104.88093144011904</v>
      </c>
      <c r="H324">
        <f t="shared" si="13"/>
        <v>112.69594939823529</v>
      </c>
      <c r="I324">
        <f t="shared" si="14"/>
        <v>71.281532861844028</v>
      </c>
    </row>
    <row r="325" spans="1:9" x14ac:dyDescent="0.45">
      <c r="A325" s="2">
        <v>42457</v>
      </c>
      <c r="B325">
        <v>-2.5999999999999998E-4</v>
      </c>
      <c r="C325" s="3">
        <v>-2.37169225231204E-20</v>
      </c>
      <c r="D325">
        <f t="shared" si="12"/>
        <v>2.5999999999999998E-4</v>
      </c>
      <c r="E325">
        <v>8701.1299999999992</v>
      </c>
      <c r="F325">
        <f>F324*(1+B325)</f>
        <v>84.950854643250494</v>
      </c>
      <c r="G325">
        <f>G324*(1+C325)</f>
        <v>104.88093144011904</v>
      </c>
      <c r="H325">
        <f t="shared" si="13"/>
        <v>112.72525034507882</v>
      </c>
      <c r="I325">
        <f t="shared" si="14"/>
        <v>71.281532861844028</v>
      </c>
    </row>
    <row r="326" spans="1:9" x14ac:dyDescent="0.45">
      <c r="A326" s="2">
        <v>42458</v>
      </c>
      <c r="B326">
        <v>2.3633251628506799E-3</v>
      </c>
      <c r="C326">
        <v>1.9543551706689101E-3</v>
      </c>
      <c r="D326">
        <f t="shared" ref="D326:D389" si="15">C326-B326</f>
        <v>-4.0896999218176982E-4</v>
      </c>
      <c r="E326">
        <v>8726.93</v>
      </c>
      <c r="F326">
        <f>F325*(1+B326)</f>
        <v>85.151621135634571</v>
      </c>
      <c r="G326">
        <f>G325*(1+C326)</f>
        <v>105.0859060307836</v>
      </c>
      <c r="H326">
        <f t="shared" si="13"/>
        <v>112.67914910032651</v>
      </c>
      <c r="I326">
        <f t="shared" si="14"/>
        <v>71.492892024140829</v>
      </c>
    </row>
    <row r="327" spans="1:9" x14ac:dyDescent="0.45">
      <c r="A327" s="2">
        <v>42459</v>
      </c>
      <c r="B327">
        <v>2.0836935193198999E-2</v>
      </c>
      <c r="C327">
        <v>-5.6887399881438696E-3</v>
      </c>
      <c r="D327">
        <f t="shared" si="15"/>
        <v>-2.652567518134287E-2</v>
      </c>
      <c r="E327">
        <v>8979.41</v>
      </c>
      <c r="F327">
        <f>F326*(1+B327)</f>
        <v>86.925919946833616</v>
      </c>
      <c r="G327">
        <f>G326*(1+C327)</f>
        <v>104.48809963495596</v>
      </c>
      <c r="H327">
        <f t="shared" ref="H327:H390" si="16">H326*(1+D327)</f>
        <v>109.69025859158116</v>
      </c>
      <c r="I327">
        <f t="shared" ref="I327:I390" si="17">E327/$E$5*100</f>
        <v>73.56126261703605</v>
      </c>
    </row>
    <row r="328" spans="1:9" x14ac:dyDescent="0.45">
      <c r="A328" s="2">
        <v>42460</v>
      </c>
      <c r="B328">
        <v>5.8165488809319901E-3</v>
      </c>
      <c r="C328">
        <v>4.3524075465194599E-3</v>
      </c>
      <c r="D328">
        <f t="shared" si="15"/>
        <v>-1.4641413344125302E-3</v>
      </c>
      <c r="E328">
        <v>9003.25</v>
      </c>
      <c r="F328">
        <f>F327*(1+B328)</f>
        <v>87.431528809224361</v>
      </c>
      <c r="G328">
        <f>G327*(1+C328)</f>
        <v>104.94287442832862</v>
      </c>
      <c r="H328">
        <f t="shared" si="16"/>
        <v>109.52965654999483</v>
      </c>
      <c r="I328">
        <f t="shared" si="17"/>
        <v>73.756565036770766</v>
      </c>
    </row>
    <row r="329" spans="1:9" x14ac:dyDescent="0.45">
      <c r="A329" s="2">
        <v>42461</v>
      </c>
      <c r="B329">
        <v>-5.6549520340326703E-3</v>
      </c>
      <c r="C329">
        <v>1.4681690056145899E-2</v>
      </c>
      <c r="D329">
        <f t="shared" si="15"/>
        <v>2.0336642090178568E-2</v>
      </c>
      <c r="E329">
        <v>8842.86</v>
      </c>
      <c r="F329">
        <f>F328*(1+B329)</f>
        <v>86.937107707546048</v>
      </c>
      <c r="G329">
        <f>G328*(1+C329)</f>
        <v>106.48361318428638</v>
      </c>
      <c r="H329">
        <f t="shared" si="16"/>
        <v>111.75712197351224</v>
      </c>
      <c r="I329">
        <f t="shared" si="17"/>
        <v>72.442615577825649</v>
      </c>
    </row>
    <row r="330" spans="1:9" x14ac:dyDescent="0.45">
      <c r="A330" s="2">
        <v>42464</v>
      </c>
      <c r="B330">
        <v>-2.5999999999999998E-4</v>
      </c>
      <c r="C330" s="3">
        <v>-3.04931861011548E-20</v>
      </c>
      <c r="D330">
        <f t="shared" si="15"/>
        <v>2.5999999999999992E-4</v>
      </c>
      <c r="E330">
        <v>8842.86</v>
      </c>
      <c r="F330">
        <f>F329*(1+B330)</f>
        <v>86.914504059542082</v>
      </c>
      <c r="G330">
        <f>G329*(1+C330)</f>
        <v>106.48361318428638</v>
      </c>
      <c r="H330">
        <f t="shared" si="16"/>
        <v>111.78617882522535</v>
      </c>
      <c r="I330">
        <f t="shared" si="17"/>
        <v>72.442615577825649</v>
      </c>
    </row>
    <row r="331" spans="1:9" x14ac:dyDescent="0.45">
      <c r="A331" s="2">
        <v>42465</v>
      </c>
      <c r="B331">
        <v>-5.5966801902529199E-3</v>
      </c>
      <c r="C331">
        <v>6.9411205110045601E-3</v>
      </c>
      <c r="D331">
        <f t="shared" si="15"/>
        <v>1.2537800701257481E-2</v>
      </c>
      <c r="E331">
        <v>8679.0400000000009</v>
      </c>
      <c r="F331">
        <f>F330*(1+B331)</f>
        <v>86.428071376426388</v>
      </c>
      <c r="G331">
        <f>G330*(1+C331)</f>
        <v>107.22272877584571</v>
      </c>
      <c r="H331">
        <f t="shared" si="16"/>
        <v>113.18773165649117</v>
      </c>
      <c r="I331">
        <f t="shared" si="17"/>
        <v>71.100566819396889</v>
      </c>
    </row>
    <row r="332" spans="1:9" x14ac:dyDescent="0.45">
      <c r="A332" s="2">
        <v>42466</v>
      </c>
      <c r="B332">
        <v>-6.8710462528623296E-4</v>
      </c>
      <c r="C332" s="3">
        <v>-2.6950415565465101E-5</v>
      </c>
      <c r="D332">
        <f t="shared" si="15"/>
        <v>6.6015420972076791E-4</v>
      </c>
      <c r="E332">
        <v>8668.6299999999992</v>
      </c>
      <c r="F332">
        <f>F331*(1+B332)</f>
        <v>86.368686248829079</v>
      </c>
      <c r="G332">
        <f>G331*(1+C332)</f>
        <v>107.21983907874714</v>
      </c>
      <c r="H332">
        <f t="shared" si="16"/>
        <v>113.26245301403296</v>
      </c>
      <c r="I332">
        <f t="shared" si="17"/>
        <v>71.015285855074794</v>
      </c>
    </row>
    <row r="333" spans="1:9" x14ac:dyDescent="0.45">
      <c r="A333" s="2">
        <v>42467</v>
      </c>
      <c r="B333">
        <v>2.6986857479109299E-3</v>
      </c>
      <c r="C333">
        <v>5.9012353071840303E-3</v>
      </c>
      <c r="D333">
        <f t="shared" si="15"/>
        <v>3.2025495592731003E-3</v>
      </c>
      <c r="E333">
        <v>8647.33</v>
      </c>
      <c r="F333">
        <f>F332*(1+B333)</f>
        <v>86.601768191474591</v>
      </c>
      <c r="G333">
        <f>G332*(1+C333)</f>
        <v>107.85256857874924</v>
      </c>
      <c r="H333">
        <f t="shared" si="16"/>
        <v>113.62518163301525</v>
      </c>
      <c r="I333">
        <f t="shared" si="17"/>
        <v>70.840791662946032</v>
      </c>
    </row>
    <row r="334" spans="1:9" x14ac:dyDescent="0.45">
      <c r="A334" s="2">
        <v>42468</v>
      </c>
      <c r="B334">
        <v>3.14086062247569E-3</v>
      </c>
      <c r="C334">
        <v>-2.4413559415983402E-3</v>
      </c>
      <c r="D334">
        <f t="shared" si="15"/>
        <v>-5.5822165640740298E-3</v>
      </c>
      <c r="E334">
        <v>8704.81</v>
      </c>
      <c r="F334">
        <f>F333*(1+B334)</f>
        <v>86.873772275023953</v>
      </c>
      <c r="G334">
        <f>G333*(1+C334)</f>
        <v>107.58926206963287</v>
      </c>
      <c r="H334">
        <f t="shared" si="16"/>
        <v>112.99090126200751</v>
      </c>
      <c r="I334">
        <f t="shared" si="17"/>
        <v>71.311680215225891</v>
      </c>
    </row>
    <row r="335" spans="1:9" x14ac:dyDescent="0.45">
      <c r="A335" s="2">
        <v>42471</v>
      </c>
      <c r="B335">
        <v>1.46374045715342E-2</v>
      </c>
      <c r="C335">
        <v>1.9153721242459001E-3</v>
      </c>
      <c r="D335">
        <f t="shared" si="15"/>
        <v>-1.27220324472883E-2</v>
      </c>
      <c r="E335">
        <v>8807.06</v>
      </c>
      <c r="F335">
        <f>F334*(1+B335)</f>
        <v>88.145378826468814</v>
      </c>
      <c r="G335">
        <f>G334*(1+C335)</f>
        <v>107.79533554306924</v>
      </c>
      <c r="H335">
        <f t="shared" si="16"/>
        <v>111.5534273499039</v>
      </c>
      <c r="I335">
        <f t="shared" si="17"/>
        <v>72.14933425959984</v>
      </c>
    </row>
    <row r="336" spans="1:9" x14ac:dyDescent="0.45">
      <c r="A336" s="2">
        <v>42472</v>
      </c>
      <c r="B336">
        <v>4.1992841625965198E-3</v>
      </c>
      <c r="C336">
        <v>-8.9649633847298899E-4</v>
      </c>
      <c r="D336">
        <f t="shared" si="15"/>
        <v>-5.0957805010695091E-3</v>
      </c>
      <c r="E336">
        <v>8841.86</v>
      </c>
      <c r="F336">
        <f>F335*(1+B336)</f>
        <v>88.515526319780889</v>
      </c>
      <c r="G336">
        <f>G335*(1+C336)</f>
        <v>107.69869741945041</v>
      </c>
      <c r="H336">
        <f t="shared" si="16"/>
        <v>110.98497556998679</v>
      </c>
      <c r="I336">
        <f t="shared" si="17"/>
        <v>72.434423362232749</v>
      </c>
    </row>
    <row r="337" spans="1:9" x14ac:dyDescent="0.45">
      <c r="A337" s="2">
        <v>42473</v>
      </c>
      <c r="B337">
        <v>2.7821863300934401E-2</v>
      </c>
      <c r="C337">
        <v>-1.19868906568953E-4</v>
      </c>
      <c r="D337">
        <f t="shared" si="15"/>
        <v>-2.7941732207503355E-2</v>
      </c>
      <c r="E337">
        <v>9191.49</v>
      </c>
      <c r="F337">
        <f>F336*(1+B337)</f>
        <v>90.978193193060093</v>
      </c>
      <c r="G337">
        <f>G336*(1+C337)</f>
        <v>107.68578769435184</v>
      </c>
      <c r="H337">
        <f t="shared" si="16"/>
        <v>107.88386310355391</v>
      </c>
      <c r="I337">
        <f t="shared" si="17"/>
        <v>75.298667699978125</v>
      </c>
    </row>
    <row r="338" spans="1:9" x14ac:dyDescent="0.45">
      <c r="A338" s="2">
        <v>42474</v>
      </c>
      <c r="B338">
        <v>2.1473128336224898E-3</v>
      </c>
      <c r="C338">
        <v>-3.1355192390620399E-3</v>
      </c>
      <c r="D338">
        <f t="shared" si="15"/>
        <v>-5.2828320726845297E-3</v>
      </c>
      <c r="E338">
        <v>9237.9</v>
      </c>
      <c r="F338">
        <f>F337*(1+B338)</f>
        <v>91.173551834883341</v>
      </c>
      <c r="G338">
        <f>G337*(1+C338)</f>
        <v>107.34813683526265</v>
      </c>
      <c r="H338">
        <f t="shared" si="16"/>
        <v>107.31393077142535</v>
      </c>
      <c r="I338">
        <f t="shared" si="17"/>
        <v>75.67886842564458</v>
      </c>
    </row>
    <row r="339" spans="1:9" x14ac:dyDescent="0.45">
      <c r="A339" s="2">
        <v>42475</v>
      </c>
      <c r="B339">
        <v>-2.3124940150149498E-3</v>
      </c>
      <c r="C339">
        <v>-8.8168518341233198E-4</v>
      </c>
      <c r="D339">
        <f t="shared" si="15"/>
        <v>1.4308088316026179E-3</v>
      </c>
      <c r="E339">
        <v>9214.98</v>
      </c>
      <c r="F339">
        <f>F338*(1+B339)</f>
        <v>90.962713541937518</v>
      </c>
      <c r="G339">
        <f>G338*(1+C339)</f>
        <v>107.25348957354808</v>
      </c>
      <c r="H339">
        <f t="shared" si="16"/>
        <v>107.46747649132709</v>
      </c>
      <c r="I339">
        <f t="shared" si="17"/>
        <v>75.491102844255337</v>
      </c>
    </row>
    <row r="340" spans="1:9" x14ac:dyDescent="0.45">
      <c r="A340" s="2">
        <v>42478</v>
      </c>
      <c r="B340">
        <v>-9.3514117276595806E-3</v>
      </c>
      <c r="C340">
        <v>-3.3661322821064698E-4</v>
      </c>
      <c r="D340">
        <f t="shared" si="15"/>
        <v>9.0147984994489328E-3</v>
      </c>
      <c r="E340">
        <v>9090.85</v>
      </c>
      <c r="F340">
        <f>F339*(1+B340)</f>
        <v>90.112083755741693</v>
      </c>
      <c r="G340">
        <f>G339*(1+C340)</f>
        <v>107.21738663018587</v>
      </c>
      <c r="H340">
        <f t="shared" si="16"/>
        <v>108.43627413714066</v>
      </c>
      <c r="I340">
        <f t="shared" si="17"/>
        <v>74.474203122708744</v>
      </c>
    </row>
    <row r="341" spans="1:9" x14ac:dyDescent="0.45">
      <c r="A341" s="2">
        <v>42479</v>
      </c>
      <c r="B341">
        <v>1.1294359926023199E-2</v>
      </c>
      <c r="C341">
        <v>1.8829701120002601E-3</v>
      </c>
      <c r="D341">
        <f t="shared" si="15"/>
        <v>-9.4113898140229385E-3</v>
      </c>
      <c r="E341">
        <v>9244.4500000000007</v>
      </c>
      <c r="F341">
        <f>F340*(1+B341)</f>
        <v>91.129842063362986</v>
      </c>
      <c r="G341">
        <f>G340*(1+C341)</f>
        <v>107.41927376469728</v>
      </c>
      <c r="H341">
        <f t="shared" si="16"/>
        <v>107.41573809125578</v>
      </c>
      <c r="I341">
        <f t="shared" si="17"/>
        <v>75.732527437778089</v>
      </c>
    </row>
    <row r="342" spans="1:9" x14ac:dyDescent="0.45">
      <c r="A342" s="2">
        <v>42480</v>
      </c>
      <c r="B342">
        <v>-1.43872082805856E-2</v>
      </c>
      <c r="C342">
        <v>-3.1293946262233698E-3</v>
      </c>
      <c r="D342">
        <f t="shared" si="15"/>
        <v>1.125781365436223E-2</v>
      </c>
      <c r="E342">
        <v>9134.42</v>
      </c>
      <c r="F342">
        <f>F341*(1+B342)</f>
        <v>89.81873804502051</v>
      </c>
      <c r="G342">
        <f>G341*(1+C342)</f>
        <v>107.08311646662521</v>
      </c>
      <c r="H342">
        <f t="shared" si="16"/>
        <v>108.62500445423291</v>
      </c>
      <c r="I342">
        <f t="shared" si="17"/>
        <v>74.831137956091368</v>
      </c>
    </row>
    <row r="343" spans="1:9" x14ac:dyDescent="0.45">
      <c r="A343" s="2">
        <v>42481</v>
      </c>
      <c r="B343">
        <v>3.2684590146801998E-3</v>
      </c>
      <c r="C343">
        <v>-7.6330023801183698E-3</v>
      </c>
      <c r="D343">
        <f t="shared" si="15"/>
        <v>-1.090146139479857E-2</v>
      </c>
      <c r="E343">
        <v>9248.4</v>
      </c>
      <c r="F343">
        <f>F342*(1+B343)</f>
        <v>90.112306909070952</v>
      </c>
      <c r="G343">
        <f>G342*(1+C343)</f>
        <v>106.26575078376497</v>
      </c>
      <c r="H343">
        <f t="shared" si="16"/>
        <v>107.44083316166527</v>
      </c>
      <c r="I343">
        <f t="shared" si="17"/>
        <v>75.76488668937003</v>
      </c>
    </row>
    <row r="344" spans="1:9" x14ac:dyDescent="0.45">
      <c r="A344" s="2">
        <v>42482</v>
      </c>
      <c r="B344">
        <v>-1.18950329418694E-2</v>
      </c>
      <c r="C344">
        <v>-7.5585349028280298E-3</v>
      </c>
      <c r="D344">
        <f t="shared" si="15"/>
        <v>4.3364980390413702E-3</v>
      </c>
      <c r="E344">
        <v>9120.91</v>
      </c>
      <c r="F344">
        <f>F343*(1+B344)</f>
        <v>89.040418049919708</v>
      </c>
      <c r="G344">
        <f>G343*(1+C344)</f>
        <v>105.46253739749066</v>
      </c>
      <c r="H344">
        <f t="shared" si="16"/>
        <v>107.90675012398381</v>
      </c>
      <c r="I344">
        <f t="shared" si="17"/>
        <v>74.720461123431292</v>
      </c>
    </row>
    <row r="345" spans="1:9" x14ac:dyDescent="0.45">
      <c r="A345" s="2">
        <v>42485</v>
      </c>
      <c r="B345">
        <v>-3.4425867613877498E-3</v>
      </c>
      <c r="C345">
        <v>8.0151891671071396E-3</v>
      </c>
      <c r="D345">
        <f t="shared" si="15"/>
        <v>1.1457775928494889E-2</v>
      </c>
      <c r="E345">
        <v>8986.33</v>
      </c>
      <c r="F345">
        <f>F344*(1+B345)</f>
        <v>88.733888685512625</v>
      </c>
      <c r="G345">
        <f>G344*(1+C345)</f>
        <v>106.30783958477467</v>
      </c>
      <c r="H345">
        <f t="shared" si="16"/>
        <v>109.1431214880765</v>
      </c>
      <c r="I345">
        <f t="shared" si="17"/>
        <v>73.617952748938905</v>
      </c>
    </row>
    <row r="346" spans="1:9" x14ac:dyDescent="0.45">
      <c r="A346" s="2">
        <v>42486</v>
      </c>
      <c r="B346">
        <v>-5.9878088905571201E-3</v>
      </c>
      <c r="C346">
        <v>-5.2946110170727497E-3</v>
      </c>
      <c r="D346">
        <f t="shared" si="15"/>
        <v>6.9319787348437033E-4</v>
      </c>
      <c r="E346">
        <v>9016.1200000000008</v>
      </c>
      <c r="F346">
        <f>F345*(1+B346)</f>
        <v>88.202567117947808</v>
      </c>
      <c r="G346">
        <f>G345*(1+C346)</f>
        <v>105.74498092610791</v>
      </c>
      <c r="H346">
        <f t="shared" si="16"/>
        <v>109.21877926779747</v>
      </c>
      <c r="I346">
        <f t="shared" si="17"/>
        <v>73.861998851451389</v>
      </c>
    </row>
    <row r="347" spans="1:9" x14ac:dyDescent="0.45">
      <c r="A347" s="2">
        <v>42487</v>
      </c>
      <c r="B347">
        <v>-4.2975700916426402E-3</v>
      </c>
      <c r="C347">
        <v>-6.0334001537579998E-4</v>
      </c>
      <c r="D347">
        <f t="shared" si="15"/>
        <v>3.6942300762668402E-3</v>
      </c>
      <c r="E347">
        <v>9037.48</v>
      </c>
      <c r="F347">
        <f>F346*(1+B347)</f>
        <v>87.823510403495604</v>
      </c>
      <c r="G347">
        <f>G346*(1+C347)</f>
        <v>105.68118074769005</v>
      </c>
      <c r="H347">
        <f t="shared" si="16"/>
        <v>109.62225856706172</v>
      </c>
      <c r="I347">
        <f t="shared" si="17"/>
        <v>74.036984576515707</v>
      </c>
    </row>
    <row r="348" spans="1:9" x14ac:dyDescent="0.45">
      <c r="A348" s="2">
        <v>42488</v>
      </c>
      <c r="B348">
        <v>1.8057577811915899E-4</v>
      </c>
      <c r="C348">
        <v>2.35274307424942E-3</v>
      </c>
      <c r="D348">
        <f t="shared" si="15"/>
        <v>2.172167296130261E-3</v>
      </c>
      <c r="E348">
        <v>9060.93</v>
      </c>
      <c r="F348">
        <f>F347*(1+B348)</f>
        <v>87.839369202223878</v>
      </c>
      <c r="G348">
        <f>G347*(1+C348)</f>
        <v>105.92982141377267</v>
      </c>
      <c r="H348">
        <f t="shared" si="16"/>
        <v>109.86037645204904</v>
      </c>
      <c r="I348">
        <f t="shared" si="17"/>
        <v>74.229092032169191</v>
      </c>
    </row>
    <row r="349" spans="1:9" x14ac:dyDescent="0.45">
      <c r="A349" s="2">
        <v>42489</v>
      </c>
      <c r="B349">
        <v>-8.6409326605757595E-3</v>
      </c>
      <c r="C349">
        <v>2.17578243576838E-3</v>
      </c>
      <c r="D349">
        <f t="shared" si="15"/>
        <v>1.0816715096344139E-2</v>
      </c>
      <c r="E349">
        <v>8939.4699999999993</v>
      </c>
      <c r="F349">
        <f>F348*(1+B349)</f>
        <v>87.080355128000008</v>
      </c>
      <c r="G349">
        <f>G348*(1+C349)</f>
        <v>106.16030165862884</v>
      </c>
      <c r="H349">
        <f t="shared" si="16"/>
        <v>111.04870484450797</v>
      </c>
      <c r="I349">
        <f t="shared" si="17"/>
        <v>73.234065526255648</v>
      </c>
    </row>
    <row r="350" spans="1:9" x14ac:dyDescent="0.45">
      <c r="A350" s="2">
        <v>42492</v>
      </c>
      <c r="B350">
        <v>-2.5999999999999998E-4</v>
      </c>
      <c r="C350" s="3">
        <v>-3.04931861011548E-20</v>
      </c>
      <c r="D350">
        <f t="shared" si="15"/>
        <v>2.5999999999999992E-4</v>
      </c>
      <c r="E350">
        <v>8939.4699999999993</v>
      </c>
      <c r="F350">
        <f>F349*(1+B350)</f>
        <v>87.057714235666722</v>
      </c>
      <c r="G350">
        <f>G349*(1+C350)</f>
        <v>106.16030165862884</v>
      </c>
      <c r="H350">
        <f t="shared" si="16"/>
        <v>111.07757750776753</v>
      </c>
      <c r="I350">
        <f t="shared" si="17"/>
        <v>73.234065526255648</v>
      </c>
    </row>
    <row r="351" spans="1:9" x14ac:dyDescent="0.45">
      <c r="A351" s="2">
        <v>42493</v>
      </c>
      <c r="B351">
        <v>-6.6038575413026601E-3</v>
      </c>
      <c r="C351">
        <v>6.9857464381044504E-3</v>
      </c>
      <c r="D351">
        <f t="shared" si="15"/>
        <v>1.358960397940711E-2</v>
      </c>
      <c r="E351">
        <v>8748.7000000000007</v>
      </c>
      <c r="F351">
        <f>F350*(1+B351)</f>
        <v>86.48279749298294</v>
      </c>
      <c r="G351">
        <f>G350*(1+C351)</f>
        <v>106.9019106078087</v>
      </c>
      <c r="H351">
        <f t="shared" si="16"/>
        <v>112.58707779708998</v>
      </c>
      <c r="I351">
        <f t="shared" si="17"/>
        <v>71.671236557598249</v>
      </c>
    </row>
    <row r="352" spans="1:9" x14ac:dyDescent="0.45">
      <c r="A352" s="2">
        <v>42494</v>
      </c>
      <c r="B352">
        <v>1.75709770227572E-3</v>
      </c>
      <c r="C352">
        <v>-7.9541667587983503E-4</v>
      </c>
      <c r="D352">
        <f t="shared" si="15"/>
        <v>-2.5525143781555551E-3</v>
      </c>
      <c r="E352">
        <v>8697.3700000000008</v>
      </c>
      <c r="F352">
        <f>F351*(1+B352)</f>
        <v>86.634756217744226</v>
      </c>
      <c r="G352">
        <f>G351*(1+C352)</f>
        <v>106.81687904542784</v>
      </c>
      <c r="H352">
        <f t="shared" si="16"/>
        <v>112.29969766221839</v>
      </c>
      <c r="I352">
        <f t="shared" si="17"/>
        <v>71.250730131214723</v>
      </c>
    </row>
    <row r="353" spans="1:9" x14ac:dyDescent="0.45">
      <c r="A353" s="2">
        <v>42495</v>
      </c>
      <c r="B353">
        <v>-1.00552742007318E-2</v>
      </c>
      <c r="C353">
        <v>-5.9838382762514098E-3</v>
      </c>
      <c r="D353">
        <f t="shared" si="15"/>
        <v>4.0714359244803907E-3</v>
      </c>
      <c r="E353">
        <v>8626.73</v>
      </c>
      <c r="F353">
        <f>F352*(1+B353)</f>
        <v>85.763619988661247</v>
      </c>
      <c r="G353">
        <f>G352*(1+C353)</f>
        <v>106.1777041160461</v>
      </c>
      <c r="H353">
        <f t="shared" si="16"/>
        <v>112.75691868558864</v>
      </c>
      <c r="I353">
        <f t="shared" si="17"/>
        <v>70.672032021732306</v>
      </c>
    </row>
    <row r="354" spans="1:9" x14ac:dyDescent="0.45">
      <c r="A354" s="2">
        <v>42496</v>
      </c>
      <c r="B354">
        <v>-1.47473356880953E-2</v>
      </c>
      <c r="C354">
        <v>7.1050971102631696E-3</v>
      </c>
      <c r="D354">
        <f t="shared" si="15"/>
        <v>2.1852432798358468E-2</v>
      </c>
      <c r="E354">
        <v>8471.7000000000007</v>
      </c>
      <c r="F354">
        <f>F353*(1+B354)</f>
        <v>84.498835094862216</v>
      </c>
      <c r="G354">
        <f>G353*(1+C354)</f>
        <v>106.93210701473539</v>
      </c>
      <c r="H354">
        <f t="shared" si="16"/>
        <v>115.22093167371544</v>
      </c>
      <c r="I354">
        <f t="shared" si="17"/>
        <v>69.401992838365132</v>
      </c>
    </row>
    <row r="355" spans="1:9" x14ac:dyDescent="0.45">
      <c r="A355" s="2">
        <v>42499</v>
      </c>
      <c r="B355">
        <v>-6.6900599145635099E-3</v>
      </c>
      <c r="C355">
        <v>-3.3648135380375398E-3</v>
      </c>
      <c r="D355">
        <f t="shared" si="15"/>
        <v>3.3252463765259701E-3</v>
      </c>
      <c r="E355">
        <v>8450.7199999999993</v>
      </c>
      <c r="F355">
        <f>F354*(1+B355)</f>
        <v>83.933532825366768</v>
      </c>
      <c r="G355">
        <f>G354*(1+C355)</f>
        <v>106.57230041340134</v>
      </c>
      <c r="H355">
        <f t="shared" si="16"/>
        <v>115.6040696592634</v>
      </c>
      <c r="I355">
        <f t="shared" si="17"/>
        <v>69.230120155226103</v>
      </c>
    </row>
    <row r="356" spans="1:9" x14ac:dyDescent="0.45">
      <c r="A356" s="2">
        <v>42500</v>
      </c>
      <c r="B356">
        <v>-6.4219625156323101E-3</v>
      </c>
      <c r="C356">
        <v>-1.0046982357341199E-2</v>
      </c>
      <c r="D356">
        <f t="shared" si="15"/>
        <v>-3.6250198417088894E-3</v>
      </c>
      <c r="E356">
        <v>8486.16</v>
      </c>
      <c r="F356">
        <f>F355*(1+B356)</f>
        <v>83.394514823757675</v>
      </c>
      <c r="G356">
        <f>G355*(1+C356)</f>
        <v>105.50157039136663</v>
      </c>
      <c r="H356">
        <f t="shared" si="16"/>
        <v>115.18500261296627</v>
      </c>
      <c r="I356">
        <f t="shared" si="17"/>
        <v>69.520452275838451</v>
      </c>
    </row>
    <row r="357" spans="1:9" x14ac:dyDescent="0.45">
      <c r="A357" s="2">
        <v>42501</v>
      </c>
      <c r="B357" s="3">
        <v>-4.7210923940331398E-4</v>
      </c>
      <c r="C357">
        <v>9.7667483561747004E-4</v>
      </c>
      <c r="D357">
        <f t="shared" si="15"/>
        <v>1.4487840750207841E-3</v>
      </c>
      <c r="E357">
        <v>8443.67</v>
      </c>
      <c r="F357">
        <f>F356*(1+B357)</f>
        <v>83.355143502793823</v>
      </c>
      <c r="G357">
        <f>G356*(1+C357)</f>
        <v>105.60461112028599</v>
      </c>
      <c r="H357">
        <f t="shared" si="16"/>
        <v>115.35188081043317</v>
      </c>
      <c r="I357">
        <f t="shared" si="17"/>
        <v>69.172365035296167</v>
      </c>
    </row>
    <row r="358" spans="1:9" x14ac:dyDescent="0.45">
      <c r="A358" s="2">
        <v>42502</v>
      </c>
      <c r="B358">
        <v>-4.0296869486611897E-3</v>
      </c>
      <c r="C358">
        <v>1.5536415987589701E-3</v>
      </c>
      <c r="D358">
        <f t="shared" si="15"/>
        <v>5.5833285474201598E-3</v>
      </c>
      <c r="E358">
        <v>8413.7199999999993</v>
      </c>
      <c r="F358">
        <f>F357*(1+B358)</f>
        <v>83.019248368916834</v>
      </c>
      <c r="G358">
        <f>G357*(1+C358)</f>
        <v>105.76868283714323</v>
      </c>
      <c r="H358">
        <f t="shared" si="16"/>
        <v>115.99592825956066</v>
      </c>
      <c r="I358">
        <f t="shared" si="17"/>
        <v>68.92700817828883</v>
      </c>
    </row>
    <row r="359" spans="1:9" x14ac:dyDescent="0.45">
      <c r="A359" s="2">
        <v>42503</v>
      </c>
      <c r="B359">
        <v>-1.7306095923017399E-2</v>
      </c>
      <c r="C359">
        <v>-6.5207650870031898E-3</v>
      </c>
      <c r="D359">
        <f t="shared" si="15"/>
        <v>1.0785330836014208E-2</v>
      </c>
      <c r="E359">
        <v>8301.39</v>
      </c>
      <c r="F359">
        <f>F358*(1+B359)</f>
        <v>81.582509293187556</v>
      </c>
      <c r="G359">
        <f>G358*(1+C359)</f>
        <v>105.07899010280047</v>
      </c>
      <c r="H359">
        <f t="shared" si="16"/>
        <v>117.24698272147059</v>
      </c>
      <c r="I359">
        <f t="shared" si="17"/>
        <v>68.006776600738448</v>
      </c>
    </row>
    <row r="360" spans="1:9" x14ac:dyDescent="0.45">
      <c r="A360" s="2">
        <v>42506</v>
      </c>
      <c r="B360">
        <v>9.0729094569187204E-3</v>
      </c>
      <c r="C360">
        <v>2.4219062242786102E-3</v>
      </c>
      <c r="D360">
        <f t="shared" si="15"/>
        <v>-6.6510032326401103E-3</v>
      </c>
      <c r="E360">
        <v>8312.61</v>
      </c>
      <c r="F360">
        <f>F359*(1+B360)</f>
        <v>82.322700013272865</v>
      </c>
      <c r="G360">
        <f>G359*(1+C360)</f>
        <v>105.33348156297134</v>
      </c>
      <c r="H360">
        <f t="shared" si="16"/>
        <v>116.46717266037278</v>
      </c>
      <c r="I360">
        <f t="shared" si="17"/>
        <v>68.098693259690791</v>
      </c>
    </row>
    <row r="361" spans="1:9" x14ac:dyDescent="0.45">
      <c r="A361" s="2">
        <v>42507</v>
      </c>
      <c r="B361">
        <v>8.1264977683324392E-3</v>
      </c>
      <c r="C361">
        <v>-1.37178361580389E-3</v>
      </c>
      <c r="D361">
        <f t="shared" si="15"/>
        <v>-9.4982813841363294E-3</v>
      </c>
      <c r="E361">
        <v>8425.7800000000007</v>
      </c>
      <c r="F361">
        <f>F360*(1+B361)</f>
        <v>82.991695251213827</v>
      </c>
      <c r="G361">
        <f>G360*(1+C361)</f>
        <v>105.18898681876767</v>
      </c>
      <c r="H361">
        <f t="shared" si="16"/>
        <v>115.36093468242977</v>
      </c>
      <c r="I361">
        <f t="shared" si="17"/>
        <v>69.025806298339205</v>
      </c>
    </row>
    <row r="362" spans="1:9" x14ac:dyDescent="0.45">
      <c r="A362" s="2">
        <v>42508</v>
      </c>
      <c r="B362">
        <v>-1.5554475962060201E-2</v>
      </c>
      <c r="C362">
        <v>-1.3700791662472E-3</v>
      </c>
      <c r="D362">
        <f t="shared" si="15"/>
        <v>1.4184396795813001E-2</v>
      </c>
      <c r="E362">
        <v>8301.01</v>
      </c>
      <c r="F362">
        <f>F361*(1+B362)</f>
        <v>81.700802922378202</v>
      </c>
      <c r="G362">
        <f>G361*(1+C362)</f>
        <v>105.04486957940863</v>
      </c>
      <c r="H362">
        <f t="shared" si="16"/>
        <v>116.99725995470124</v>
      </c>
      <c r="I362">
        <f t="shared" si="17"/>
        <v>68.003663558813159</v>
      </c>
    </row>
    <row r="363" spans="1:9" x14ac:dyDescent="0.45">
      <c r="A363" s="2">
        <v>42509</v>
      </c>
      <c r="B363">
        <v>-6.9727897985321198E-3</v>
      </c>
      <c r="C363">
        <v>3.3490694701768602E-3</v>
      </c>
      <c r="D363">
        <f t="shared" si="15"/>
        <v>1.032185926870898E-2</v>
      </c>
      <c r="E363">
        <v>8243.2000000000007</v>
      </c>
      <c r="F363">
        <f>F362*(1+B363)</f>
        <v>81.131120397229154</v>
      </c>
      <c r="G363">
        <f>G362*(1+C363)</f>
        <v>105.39667214511573</v>
      </c>
      <c r="H363">
        <f t="shared" si="16"/>
        <v>118.2048892067782</v>
      </c>
      <c r="I363">
        <f t="shared" si="17"/>
        <v>67.530071575387652</v>
      </c>
    </row>
    <row r="364" spans="1:9" x14ac:dyDescent="0.45">
      <c r="A364" s="2">
        <v>42510</v>
      </c>
      <c r="B364">
        <v>1.27659074575698E-3</v>
      </c>
      <c r="C364">
        <v>-3.2629209936794901E-3</v>
      </c>
      <c r="D364">
        <f t="shared" si="15"/>
        <v>-4.5395117394364699E-3</v>
      </c>
      <c r="E364">
        <v>8303.58</v>
      </c>
      <c r="F364">
        <f>F363*(1+B364)</f>
        <v>81.234691634721159</v>
      </c>
      <c r="G364">
        <f>G363*(1+C364)</f>
        <v>105.05277113090948</v>
      </c>
      <c r="H364">
        <f t="shared" si="16"/>
        <v>117.66829672456525</v>
      </c>
      <c r="I364">
        <f t="shared" si="17"/>
        <v>68.024717552886898</v>
      </c>
    </row>
    <row r="365" spans="1:9" x14ac:dyDescent="0.45">
      <c r="A365" s="2">
        <v>42513</v>
      </c>
      <c r="B365">
        <v>2.8725357747309398E-3</v>
      </c>
      <c r="C365">
        <v>2.9457037286540399E-3</v>
      </c>
      <c r="D365">
        <f t="shared" si="15"/>
        <v>7.3167953923100083E-5</v>
      </c>
      <c r="E365">
        <v>8308.2099999999991</v>
      </c>
      <c r="F365">
        <f>F364*(1+B365)</f>
        <v>81.468041192591144</v>
      </c>
      <c r="G365">
        <f>G364*(1+C365)</f>
        <v>105.36222547053524</v>
      </c>
      <c r="H365">
        <f t="shared" si="16"/>
        <v>117.67690627307822</v>
      </c>
      <c r="I365">
        <f t="shared" si="17"/>
        <v>68.062647511082019</v>
      </c>
    </row>
    <row r="366" spans="1:9" x14ac:dyDescent="0.45">
      <c r="A366" s="2">
        <v>42514</v>
      </c>
      <c r="B366" s="3">
        <v>3.8636857221300902E-4</v>
      </c>
      <c r="C366">
        <v>4.2330452059727696E-3</v>
      </c>
      <c r="D366">
        <f t="shared" si="15"/>
        <v>3.8466766337597606E-3</v>
      </c>
      <c r="E366">
        <v>8306.56</v>
      </c>
      <c r="F366">
        <f>F365*(1+B366)</f>
        <v>81.499517883347707</v>
      </c>
      <c r="G366">
        <f>G365*(1+C366)</f>
        <v>105.80822853395389</v>
      </c>
      <c r="H366">
        <f t="shared" si="16"/>
        <v>118.12957127877199</v>
      </c>
      <c r="I366">
        <f t="shared" si="17"/>
        <v>68.049130355353739</v>
      </c>
    </row>
    <row r="367" spans="1:9" x14ac:dyDescent="0.45">
      <c r="A367" s="2">
        <v>42515</v>
      </c>
      <c r="B367">
        <v>1.65022780662217E-2</v>
      </c>
      <c r="C367">
        <v>7.3922559964345897E-3</v>
      </c>
      <c r="D367">
        <f t="shared" si="15"/>
        <v>-9.1100220697871107E-3</v>
      </c>
      <c r="E367">
        <v>8536.3799999999992</v>
      </c>
      <c r="F367">
        <f>F366*(1+B367)</f>
        <v>82.844445589721715</v>
      </c>
      <c r="G367">
        <f>G366*(1+C367)</f>
        <v>106.59039004580613</v>
      </c>
      <c r="H367">
        <f t="shared" si="16"/>
        <v>117.05340827732789</v>
      </c>
      <c r="I367">
        <f t="shared" si="17"/>
        <v>69.931865342913852</v>
      </c>
    </row>
    <row r="368" spans="1:9" x14ac:dyDescent="0.45">
      <c r="A368" s="2">
        <v>42516</v>
      </c>
      <c r="B368">
        <v>1.22278185098592E-3</v>
      </c>
      <c r="C368">
        <v>3.1924035946155902E-3</v>
      </c>
      <c r="D368">
        <f t="shared" si="15"/>
        <v>1.9696217436296704E-3</v>
      </c>
      <c r="E368">
        <v>8526.19</v>
      </c>
      <c r="F368">
        <f>F367*(1+B368)</f>
        <v>82.945746274243831</v>
      </c>
      <c r="G368">
        <f>G367*(1+C368)</f>
        <v>106.93066959013984</v>
      </c>
      <c r="H368">
        <f t="shared" si="16"/>
        <v>117.28395921543687</v>
      </c>
      <c r="I368">
        <f t="shared" si="17"/>
        <v>69.848386666022222</v>
      </c>
    </row>
    <row r="369" spans="1:9" x14ac:dyDescent="0.45">
      <c r="A369" s="2">
        <v>42517</v>
      </c>
      <c r="B369">
        <v>4.7666801471074102E-3</v>
      </c>
      <c r="C369">
        <v>-8.3339233139983308E-3</v>
      </c>
      <c r="D369">
        <f t="shared" si="15"/>
        <v>-1.3100603461105741E-2</v>
      </c>
      <c r="E369">
        <v>8595.2800000000007</v>
      </c>
      <c r="F369">
        <f>F368*(1+B369)</f>
        <v>83.341122116296276</v>
      </c>
      <c r="G369">
        <f>G368*(1+C369)</f>
        <v>106.03951758986113</v>
      </c>
      <c r="H369">
        <f t="shared" si="16"/>
        <v>115.74746857340693</v>
      </c>
      <c r="I369">
        <f t="shared" si="17"/>
        <v>70.414386841335642</v>
      </c>
    </row>
    <row r="370" spans="1:9" x14ac:dyDescent="0.45">
      <c r="A370" s="2">
        <v>42520</v>
      </c>
      <c r="B370">
        <v>5.2672934978554801E-3</v>
      </c>
      <c r="C370">
        <v>3.0529775585819602E-4</v>
      </c>
      <c r="D370">
        <f t="shared" si="15"/>
        <v>-4.9619957419972842E-3</v>
      </c>
      <c r="E370">
        <v>8624.76</v>
      </c>
      <c r="F370">
        <f>F369*(1+B370)</f>
        <v>83.780104266923416</v>
      </c>
      <c r="G370">
        <f>G369*(1+C370)</f>
        <v>106.07189121661361</v>
      </c>
      <c r="H370">
        <f t="shared" si="16"/>
        <v>115.17313012719872</v>
      </c>
      <c r="I370">
        <f t="shared" si="17"/>
        <v>70.655893357014307</v>
      </c>
    </row>
    <row r="371" spans="1:9" x14ac:dyDescent="0.45">
      <c r="A371" s="2">
        <v>42521</v>
      </c>
      <c r="B371">
        <v>1.14775911896544E-2</v>
      </c>
      <c r="C371">
        <v>-1.77701271872409E-2</v>
      </c>
      <c r="D371">
        <f t="shared" si="15"/>
        <v>-2.9247718376895299E-2</v>
      </c>
      <c r="E371">
        <v>8704.9</v>
      </c>
      <c r="F371">
        <f>F370*(1+B371)</f>
        <v>84.741698053525781</v>
      </c>
      <c r="G371">
        <f>G370*(1+C371)</f>
        <v>104.1869802187032</v>
      </c>
      <c r="H371">
        <f t="shared" si="16"/>
        <v>111.8045788526529</v>
      </c>
      <c r="I371">
        <f t="shared" si="17"/>
        <v>71.31241751462926</v>
      </c>
    </row>
    <row r="372" spans="1:9" x14ac:dyDescent="0.45">
      <c r="A372" s="2">
        <v>42522</v>
      </c>
      <c r="B372">
        <v>-4.65430336359101E-3</v>
      </c>
      <c r="C372">
        <v>-4.2236908605486302E-3</v>
      </c>
      <c r="D372">
        <f t="shared" si="15"/>
        <v>4.3061250304237981E-4</v>
      </c>
      <c r="E372">
        <v>8708.2900000000009</v>
      </c>
      <c r="F372">
        <f>F371*(1+B372)</f>
        <v>84.347284483238852</v>
      </c>
      <c r="G372">
        <f>G371*(1+C372)</f>
        <v>103.7469266225653</v>
      </c>
      <c r="H372">
        <f t="shared" si="16"/>
        <v>111.85272330220424</v>
      </c>
      <c r="I372">
        <f t="shared" si="17"/>
        <v>71.340189125489189</v>
      </c>
    </row>
    <row r="373" spans="1:9" x14ac:dyDescent="0.45">
      <c r="A373" s="2">
        <v>42523</v>
      </c>
      <c r="B373">
        <v>-6.2636588704825E-4</v>
      </c>
      <c r="C373">
        <v>-1.9173091326360301E-3</v>
      </c>
      <c r="D373">
        <f t="shared" si="15"/>
        <v>-1.2909432455877801E-3</v>
      </c>
      <c r="E373">
        <v>8756.3799999999992</v>
      </c>
      <c r="F373">
        <f>F372*(1+B373)</f>
        <v>84.294452221573394</v>
      </c>
      <c r="G373">
        <f>G372*(1+C373)</f>
        <v>103.54801169266894</v>
      </c>
      <c r="H373">
        <f t="shared" si="16"/>
        <v>111.70832778455666</v>
      </c>
      <c r="I373">
        <f t="shared" si="17"/>
        <v>71.734152773351695</v>
      </c>
    </row>
    <row r="374" spans="1:9" x14ac:dyDescent="0.45">
      <c r="A374" s="2">
        <v>42524</v>
      </c>
      <c r="B374">
        <v>6.8157070677515403E-3</v>
      </c>
      <c r="C374">
        <v>-1.9502424776858601E-3</v>
      </c>
      <c r="D374">
        <f t="shared" si="15"/>
        <v>-8.7659495454374004E-3</v>
      </c>
      <c r="E374">
        <v>8809.81</v>
      </c>
      <c r="F374">
        <f>F373*(1+B374)</f>
        <v>84.868978515352211</v>
      </c>
      <c r="G374">
        <f>G373*(1+C374)</f>
        <v>103.34606796178599</v>
      </c>
      <c r="H374">
        <f t="shared" si="16"/>
        <v>110.72909821939206</v>
      </c>
      <c r="I374">
        <f t="shared" si="17"/>
        <v>72.171862852480317</v>
      </c>
    </row>
    <row r="375" spans="1:9" x14ac:dyDescent="0.45">
      <c r="A375" s="2">
        <v>42527</v>
      </c>
      <c r="B375">
        <v>2.9787502474067501E-3</v>
      </c>
      <c r="C375">
        <v>2.7250394811192901E-3</v>
      </c>
      <c r="D375">
        <f t="shared" si="15"/>
        <v>-2.5371076628746001E-4</v>
      </c>
      <c r="E375">
        <v>8865.35</v>
      </c>
      <c r="F375">
        <f>F374*(1+B375)</f>
        <v>85.121782006101981</v>
      </c>
      <c r="G375">
        <f>G374*(1+C375)</f>
        <v>103.6276900772003</v>
      </c>
      <c r="H375">
        <f t="shared" si="16"/>
        <v>110.7010050550325</v>
      </c>
      <c r="I375">
        <f t="shared" si="17"/>
        <v>72.626858506509947</v>
      </c>
    </row>
    <row r="376" spans="1:9" x14ac:dyDescent="0.45">
      <c r="A376" s="2">
        <v>42528</v>
      </c>
      <c r="B376">
        <v>1.44759339895287E-2</v>
      </c>
      <c r="C376">
        <v>-1.78046935228305E-3</v>
      </c>
      <c r="D376">
        <f t="shared" si="15"/>
        <v>-1.6256403341811752E-2</v>
      </c>
      <c r="E376">
        <v>9004.2999999999993</v>
      </c>
      <c r="F376">
        <f>F375*(1+B376)</f>
        <v>86.353999303493353</v>
      </c>
      <c r="G376">
        <f>G375*(1+C376)</f>
        <v>103.44318415096996</v>
      </c>
      <c r="H376">
        <f t="shared" si="16"/>
        <v>108.90140486651394</v>
      </c>
      <c r="I376">
        <f t="shared" si="17"/>
        <v>73.765166863143307</v>
      </c>
    </row>
    <row r="377" spans="1:9" x14ac:dyDescent="0.45">
      <c r="A377" s="2">
        <v>42529</v>
      </c>
      <c r="B377">
        <v>-3.18389761139772E-3</v>
      </c>
      <c r="C377">
        <v>8.2387581482114506E-3</v>
      </c>
      <c r="D377">
        <f t="shared" si="15"/>
        <v>1.1422655759609171E-2</v>
      </c>
      <c r="E377">
        <v>9027.82</v>
      </c>
      <c r="F377">
        <f>F376*(1+B377)</f>
        <v>86.079057011376321</v>
      </c>
      <c r="G377">
        <f>G376*(1+C377)</f>
        <v>104.2954275272707</v>
      </c>
      <c r="H377">
        <f t="shared" si="16"/>
        <v>110.14534812604195</v>
      </c>
      <c r="I377">
        <f t="shared" si="17"/>
        <v>73.95784777388829</v>
      </c>
    </row>
    <row r="378" spans="1:9" x14ac:dyDescent="0.45">
      <c r="A378" s="2">
        <v>42530</v>
      </c>
      <c r="B378">
        <v>-2.5999999999999998E-4</v>
      </c>
      <c r="C378" s="3">
        <v>-3.04931861011548E-20</v>
      </c>
      <c r="D378">
        <f t="shared" si="15"/>
        <v>2.5999999999999992E-4</v>
      </c>
      <c r="E378">
        <v>9027.82</v>
      </c>
      <c r="F378">
        <f>F377*(1+B378)</f>
        <v>86.056676456553362</v>
      </c>
      <c r="G378">
        <f>G377*(1+C378)</f>
        <v>104.2954275272707</v>
      </c>
      <c r="H378">
        <f t="shared" si="16"/>
        <v>110.17398591655471</v>
      </c>
      <c r="I378">
        <f t="shared" si="17"/>
        <v>73.95784777388829</v>
      </c>
    </row>
    <row r="379" spans="1:9" x14ac:dyDescent="0.45">
      <c r="A379" s="2">
        <v>42531</v>
      </c>
      <c r="B379">
        <v>-1.8373078398979101E-2</v>
      </c>
      <c r="C379">
        <v>-2.9742693391179298E-3</v>
      </c>
      <c r="D379">
        <f t="shared" si="15"/>
        <v>1.5398809059861171E-2</v>
      </c>
      <c r="E379">
        <v>8831.9699999999993</v>
      </c>
      <c r="F379">
        <f>F378*(1+B379)</f>
        <v>84.475550393261528</v>
      </c>
      <c r="G379">
        <f>G378*(1+C379)</f>
        <v>103.98522483496615</v>
      </c>
      <c r="H379">
        <f t="shared" si="16"/>
        <v>111.87053408904757</v>
      </c>
      <c r="I379">
        <f t="shared" si="17"/>
        <v>72.353402350018968</v>
      </c>
    </row>
    <row r="380" spans="1:9" x14ac:dyDescent="0.45">
      <c r="A380" s="2">
        <v>42534</v>
      </c>
      <c r="B380">
        <v>-2.5753611877147399E-2</v>
      </c>
      <c r="C380">
        <v>-4.0118646482402501E-3</v>
      </c>
      <c r="D380">
        <f t="shared" si="15"/>
        <v>2.1741747228907149E-2</v>
      </c>
      <c r="E380">
        <v>8619.92</v>
      </c>
      <c r="F380">
        <f>F379*(1+B380)</f>
        <v>82.299999855325069</v>
      </c>
      <c r="G380">
        <f>G379*(1+C380)</f>
        <v>103.56805018751143</v>
      </c>
      <c r="H380">
        <f t="shared" si="16"/>
        <v>114.30279496357448</v>
      </c>
      <c r="I380">
        <f t="shared" si="17"/>
        <v>70.616243033544663</v>
      </c>
    </row>
    <row r="381" spans="1:9" x14ac:dyDescent="0.45">
      <c r="A381" s="2">
        <v>42535</v>
      </c>
      <c r="B381">
        <v>-5.4088014286802297E-3</v>
      </c>
      <c r="C381">
        <v>1.7920888639790899E-3</v>
      </c>
      <c r="D381">
        <f t="shared" si="15"/>
        <v>7.2008902926593201E-3</v>
      </c>
      <c r="E381">
        <v>8583.09</v>
      </c>
      <c r="F381">
        <f>F380*(1+B381)</f>
        <v>81.854855498527201</v>
      </c>
      <c r="G381">
        <f>G380*(1+C381)</f>
        <v>103.7536533369165</v>
      </c>
      <c r="H381">
        <f t="shared" si="16"/>
        <v>115.12587685025152</v>
      </c>
      <c r="I381">
        <f t="shared" si="17"/>
        <v>70.314523733258198</v>
      </c>
    </row>
    <row r="382" spans="1:9" x14ac:dyDescent="0.45">
      <c r="A382" s="2">
        <v>42536</v>
      </c>
      <c r="B382">
        <v>8.6829335511600901E-3</v>
      </c>
      <c r="C382">
        <v>8.8270579815077303E-3</v>
      </c>
      <c r="D382">
        <f t="shared" si="15"/>
        <v>1.4412443034764015E-4</v>
      </c>
      <c r="E382">
        <v>8609.59</v>
      </c>
      <c r="F382">
        <f>F381*(1+B382)</f>
        <v>82.565595769660717</v>
      </c>
      <c r="G382">
        <f>G381*(1+C382)</f>
        <v>104.66949285071472</v>
      </c>
      <c r="H382">
        <f t="shared" si="16"/>
        <v>115.14246930167084</v>
      </c>
      <c r="I382">
        <f t="shared" si="17"/>
        <v>70.531617446470023</v>
      </c>
    </row>
    <row r="383" spans="1:9" x14ac:dyDescent="0.45">
      <c r="A383" s="2">
        <v>42537</v>
      </c>
      <c r="B383">
        <v>-1.56429859658909E-2</v>
      </c>
      <c r="C383">
        <v>4.2655537483243704E-3</v>
      </c>
      <c r="D383">
        <f t="shared" si="15"/>
        <v>1.990853971421527E-2</v>
      </c>
      <c r="E383">
        <v>8409.81</v>
      </c>
      <c r="F383">
        <f>F382*(1+B383)</f>
        <v>81.274023313770499</v>
      </c>
      <c r="G383">
        <f>G382*(1+C383)</f>
        <v>105.11596619827928</v>
      </c>
      <c r="H383">
        <f t="shared" si="16"/>
        <v>117.43478772455597</v>
      </c>
      <c r="I383">
        <f t="shared" si="17"/>
        <v>68.894976615320587</v>
      </c>
    </row>
    <row r="384" spans="1:9" x14ac:dyDescent="0.45">
      <c r="A384" s="2">
        <v>42538</v>
      </c>
      <c r="B384">
        <v>9.8717405343373699E-3</v>
      </c>
      <c r="C384">
        <v>4.2441883042600298E-3</v>
      </c>
      <c r="D384">
        <f t="shared" si="15"/>
        <v>-5.6275522300773401E-3</v>
      </c>
      <c r="E384">
        <v>8485.8700000000008</v>
      </c>
      <c r="F384">
        <f>F383*(1+B384)</f>
        <v>82.076339384105722</v>
      </c>
      <c r="G384">
        <f>G383*(1+C384)</f>
        <v>105.56209815260902</v>
      </c>
      <c r="H384">
        <f t="shared" si="16"/>
        <v>116.77391732300798</v>
      </c>
      <c r="I384">
        <f t="shared" si="17"/>
        <v>69.518076533316517</v>
      </c>
    </row>
    <row r="385" spans="1:9" x14ac:dyDescent="0.45">
      <c r="A385" s="2">
        <v>42541</v>
      </c>
      <c r="B385">
        <v>9.6869808830015794E-3</v>
      </c>
      <c r="C385">
        <v>-6.0317440261326996E-3</v>
      </c>
      <c r="D385">
        <f t="shared" si="15"/>
        <v>-1.5718724909134278E-2</v>
      </c>
      <c r="E385">
        <v>8639.51</v>
      </c>
      <c r="F385">
        <f>F384*(1+B385)</f>
        <v>82.871411314666304</v>
      </c>
      <c r="G385">
        <f>G384*(1+C385)</f>
        <v>104.92537459769099</v>
      </c>
      <c r="H385">
        <f t="shared" si="16"/>
        <v>114.93838024004563</v>
      </c>
      <c r="I385">
        <f t="shared" si="17"/>
        <v>70.776728537009575</v>
      </c>
    </row>
    <row r="386" spans="1:9" x14ac:dyDescent="0.45">
      <c r="A386" s="2">
        <v>42542</v>
      </c>
      <c r="B386">
        <v>7.5267712058841901E-4</v>
      </c>
      <c r="C386">
        <v>-5.9377750642974798E-3</v>
      </c>
      <c r="D386">
        <f t="shared" si="15"/>
        <v>-6.6904521848858986E-3</v>
      </c>
      <c r="E386">
        <v>8704.4</v>
      </c>
      <c r="F386">
        <f>F385*(1+B386)</f>
        <v>82.93378672991372</v>
      </c>
      <c r="G386">
        <f>G385*(1+C386)</f>
        <v>104.30235132479275</v>
      </c>
      <c r="H386">
        <f t="shared" si="16"/>
        <v>114.16939050284137</v>
      </c>
      <c r="I386">
        <f t="shared" si="17"/>
        <v>71.308321406832803</v>
      </c>
    </row>
    <row r="387" spans="1:9" x14ac:dyDescent="0.45">
      <c r="A387" s="2">
        <v>42543</v>
      </c>
      <c r="B387">
        <v>9.0264063677170901E-3</v>
      </c>
      <c r="C387">
        <v>-4.8108074300242604E-3</v>
      </c>
      <c r="D387">
        <f t="shared" si="15"/>
        <v>-1.383721379774135E-2</v>
      </c>
      <c r="E387">
        <v>8763.11</v>
      </c>
      <c r="F387">
        <f>F386*(1+B387)</f>
        <v>83.682380790551491</v>
      </c>
      <c r="G387">
        <f>G386*(1+C387)</f>
        <v>103.80057279807043</v>
      </c>
      <c r="H387">
        <f t="shared" si="16"/>
        <v>112.58960423729573</v>
      </c>
      <c r="I387">
        <f t="shared" si="17"/>
        <v>71.789286384291927</v>
      </c>
    </row>
    <row r="388" spans="1:9" x14ac:dyDescent="0.45">
      <c r="A388" s="2">
        <v>42544</v>
      </c>
      <c r="B388">
        <v>1.89270791635727E-4</v>
      </c>
      <c r="C388" s="3">
        <v>2.61940309152175E-3</v>
      </c>
      <c r="D388">
        <f t="shared" si="15"/>
        <v>2.4301322998860229E-3</v>
      </c>
      <c r="E388">
        <v>8785.07</v>
      </c>
      <c r="F388">
        <f>F387*(1+B388)</f>
        <v>83.698219421009682</v>
      </c>
      <c r="G388">
        <f>G387*(1+C388)</f>
        <v>104.07246833935942</v>
      </c>
      <c r="H388">
        <f t="shared" si="16"/>
        <v>112.86321187118418</v>
      </c>
      <c r="I388">
        <f t="shared" si="17"/>
        <v>71.969187438711984</v>
      </c>
    </row>
    <row r="389" spans="1:9" x14ac:dyDescent="0.45">
      <c r="A389" s="2">
        <v>42545</v>
      </c>
      <c r="B389">
        <v>-1.8557747171981699E-2</v>
      </c>
      <c r="C389">
        <v>7.9033849268119998E-3</v>
      </c>
      <c r="D389">
        <f t="shared" si="15"/>
        <v>2.6461132098793701E-2</v>
      </c>
      <c r="E389">
        <v>8530.1</v>
      </c>
      <c r="F389">
        <f>F388*(1+B389)</f>
        <v>82.144969026249541</v>
      </c>
      <c r="G389">
        <f>G388*(1+C389)</f>
        <v>104.89499311692883</v>
      </c>
      <c r="H389">
        <f t="shared" si="16"/>
        <v>115.84970022960172</v>
      </c>
      <c r="I389">
        <f t="shared" si="17"/>
        <v>69.880418228990465</v>
      </c>
    </row>
    <row r="390" spans="1:9" x14ac:dyDescent="0.45">
      <c r="A390" s="2">
        <v>42548</v>
      </c>
      <c r="B390">
        <v>5.6294787507588399E-3</v>
      </c>
      <c r="C390">
        <v>6.0526650183544903E-3</v>
      </c>
      <c r="D390">
        <f t="shared" ref="D390:D453" si="18">C390-B390</f>
        <v>4.2318626759565037E-4</v>
      </c>
      <c r="E390">
        <v>8567.2099999999991</v>
      </c>
      <c r="F390">
        <f>F389*(1+B390)</f>
        <v>82.607402383864567</v>
      </c>
      <c r="G390">
        <f>G389*(1+C390)</f>
        <v>105.52988737236821</v>
      </c>
      <c r="H390">
        <f t="shared" si="16"/>
        <v>115.89872623184397</v>
      </c>
      <c r="I390">
        <f t="shared" si="17"/>
        <v>70.184431349642935</v>
      </c>
    </row>
    <row r="391" spans="1:9" x14ac:dyDescent="0.45">
      <c r="A391" s="2">
        <v>42549</v>
      </c>
      <c r="B391">
        <v>-7.1649491147810001E-3</v>
      </c>
      <c r="C391">
        <v>-6.4186534395872501E-3</v>
      </c>
      <c r="D391">
        <f t="shared" si="18"/>
        <v>7.4629567519374999E-4</v>
      </c>
      <c r="E391">
        <v>8536.16</v>
      </c>
      <c r="F391">
        <f>F390*(1+B391)</f>
        <v>82.015524549279931</v>
      </c>
      <c r="G391">
        <f>G390*(1+C391)</f>
        <v>104.8525275978063</v>
      </c>
      <c r="H391">
        <f t="shared" ref="H391:H454" si="19">H390*(1+D391)</f>
        <v>115.98522094999126</v>
      </c>
      <c r="I391">
        <f t="shared" ref="I391:I454" si="20">E391/$E$5*100</f>
        <v>69.93006305548343</v>
      </c>
    </row>
    <row r="392" spans="1:9" x14ac:dyDescent="0.45">
      <c r="A392" s="2">
        <v>42550</v>
      </c>
      <c r="B392">
        <v>8.5288427231588193E-3</v>
      </c>
      <c r="C392">
        <v>-2.0920148169560398E-3</v>
      </c>
      <c r="D392">
        <f t="shared" si="18"/>
        <v>-1.062085754011486E-2</v>
      </c>
      <c r="E392">
        <v>8571.44</v>
      </c>
      <c r="F392">
        <f>F391*(1+B392)</f>
        <v>82.715022059018111</v>
      </c>
      <c r="G392">
        <f>G391*(1+C392)</f>
        <v>104.63317455647639</v>
      </c>
      <c r="H392">
        <f t="shared" si="19"/>
        <v>114.75335844152265</v>
      </c>
      <c r="I392">
        <f t="shared" si="20"/>
        <v>70.219084421600925</v>
      </c>
    </row>
    <row r="393" spans="1:9" x14ac:dyDescent="0.45">
      <c r="A393" s="2">
        <v>42551</v>
      </c>
      <c r="B393">
        <v>1.2112684994324399E-2</v>
      </c>
      <c r="C393">
        <v>-3.5620772768246399E-3</v>
      </c>
      <c r="D393">
        <f t="shared" si="18"/>
        <v>-1.5674762271149039E-2</v>
      </c>
      <c r="E393">
        <v>8712.89</v>
      </c>
      <c r="F393">
        <f>F392*(1+B393)</f>
        <v>83.716923065517605</v>
      </c>
      <c r="G393">
        <f>G392*(1+C393)</f>
        <v>104.26046310298673</v>
      </c>
      <c r="H393">
        <f t="shared" si="19"/>
        <v>112.95462682813583</v>
      </c>
      <c r="I393">
        <f t="shared" si="20"/>
        <v>71.377873317216512</v>
      </c>
    </row>
    <row r="394" spans="1:9" x14ac:dyDescent="0.45">
      <c r="A394" s="2">
        <v>42552</v>
      </c>
      <c r="B394">
        <v>-2.5999999999999998E-4</v>
      </c>
      <c r="C394" s="3">
        <v>-3.04931861011548E-20</v>
      </c>
      <c r="D394">
        <f t="shared" si="18"/>
        <v>2.5999999999999992E-4</v>
      </c>
      <c r="E394">
        <v>8712.89</v>
      </c>
      <c r="F394">
        <f>F393*(1+B394)</f>
        <v>83.695156665520571</v>
      </c>
      <c r="G394">
        <f>G393*(1+C394)</f>
        <v>104.26046310298673</v>
      </c>
      <c r="H394">
        <f t="shared" si="19"/>
        <v>112.98399503111114</v>
      </c>
      <c r="I394">
        <f t="shared" si="20"/>
        <v>71.377873317216512</v>
      </c>
    </row>
    <row r="395" spans="1:9" x14ac:dyDescent="0.45">
      <c r="A395" s="2">
        <v>42555</v>
      </c>
      <c r="B395">
        <v>1.5247400056278599E-2</v>
      </c>
      <c r="C395">
        <v>9.9929290965533896E-3</v>
      </c>
      <c r="D395">
        <f t="shared" si="18"/>
        <v>-5.2544709597252097E-3</v>
      </c>
      <c r="E395">
        <v>8802.35</v>
      </c>
      <c r="F395">
        <f>F394*(1+B395)</f>
        <v>84.971290201972678</v>
      </c>
      <c r="G395">
        <f>G394*(1+C395)</f>
        <v>105.30233051834871</v>
      </c>
      <c r="H395">
        <f t="shared" si="19"/>
        <v>112.39032391030642</v>
      </c>
      <c r="I395">
        <f t="shared" si="20"/>
        <v>72.110748924157292</v>
      </c>
    </row>
    <row r="396" spans="1:9" x14ac:dyDescent="0.45">
      <c r="A396" s="2">
        <v>42556</v>
      </c>
      <c r="B396">
        <v>-5.7662913953329302E-3</v>
      </c>
      <c r="C396">
        <v>6.0785089065654397E-3</v>
      </c>
      <c r="D396">
        <f t="shared" si="18"/>
        <v>1.184480030189837E-2</v>
      </c>
      <c r="E396">
        <v>8643.31</v>
      </c>
      <c r="F396">
        <f>F395*(1+B396)</f>
        <v>84.481320982430702</v>
      </c>
      <c r="G396">
        <f>G395*(1+C396)</f>
        <v>105.94241167228658</v>
      </c>
      <c r="H396">
        <f t="shared" si="19"/>
        <v>113.72156485288966</v>
      </c>
      <c r="I396">
        <f t="shared" si="20"/>
        <v>70.807858956262578</v>
      </c>
    </row>
    <row r="397" spans="1:9" x14ac:dyDescent="0.45">
      <c r="A397" s="2">
        <v>42557</v>
      </c>
      <c r="B397">
        <v>-7.2975307629432303E-3</v>
      </c>
      <c r="C397">
        <v>2.8973346707359101E-3</v>
      </c>
      <c r="D397">
        <f t="shared" si="18"/>
        <v>1.019486543367914E-2</v>
      </c>
      <c r="E397">
        <v>8503.14</v>
      </c>
      <c r="F397">
        <f>F396*(1+B397)</f>
        <v>83.864815943667324</v>
      </c>
      <c r="G397">
        <f>G396*(1+C397)</f>
        <v>106.24936229472608</v>
      </c>
      <c r="H397">
        <f t="shared" si="19"/>
        <v>114.88094090347229</v>
      </c>
      <c r="I397">
        <f t="shared" si="20"/>
        <v>69.659556096605883</v>
      </c>
    </row>
    <row r="398" spans="1:9" x14ac:dyDescent="0.45">
      <c r="A398" s="2">
        <v>42558</v>
      </c>
      <c r="B398">
        <v>1.69238347826957E-3</v>
      </c>
      <c r="C398">
        <v>-8.5113845895898894E-3</v>
      </c>
      <c r="D398">
        <f t="shared" si="18"/>
        <v>-1.020376806785946E-2</v>
      </c>
      <c r="E398">
        <v>8600.99</v>
      </c>
      <c r="F398">
        <f>F397*(1+B398)</f>
        <v>84.006747372578502</v>
      </c>
      <c r="G398">
        <f>G397*(1+C398)</f>
        <v>105.345033109837</v>
      </c>
      <c r="H398">
        <f t="shared" si="19"/>
        <v>113.70872242707578</v>
      </c>
      <c r="I398">
        <f t="shared" si="20"/>
        <v>70.461164392371089</v>
      </c>
    </row>
    <row r="399" spans="1:9" x14ac:dyDescent="0.45">
      <c r="A399" s="2">
        <v>42559</v>
      </c>
      <c r="B399">
        <v>-2.4874512015870599E-3</v>
      </c>
      <c r="C399">
        <v>4.8801298444111603E-3</v>
      </c>
      <c r="D399">
        <f t="shared" si="18"/>
        <v>7.3675810459982206E-3</v>
      </c>
      <c r="E399">
        <v>8534.7900000000009</v>
      </c>
      <c r="F399">
        <f>F398*(1+B399)</f>
        <v>83.797784687885155</v>
      </c>
      <c r="G399">
        <f>G398*(1+C399)</f>
        <v>105.85913054987681</v>
      </c>
      <c r="H399">
        <f t="shared" si="19"/>
        <v>114.54648065519419</v>
      </c>
      <c r="I399">
        <f t="shared" si="20"/>
        <v>69.918839720121156</v>
      </c>
    </row>
    <row r="400" spans="1:9" x14ac:dyDescent="0.45">
      <c r="A400" s="2">
        <v>42562</v>
      </c>
      <c r="B400">
        <v>1.79103998647633E-2</v>
      </c>
      <c r="C400">
        <v>8.68613228660629E-3</v>
      </c>
      <c r="D400">
        <f t="shared" si="18"/>
        <v>-9.2242675781570097E-3</v>
      </c>
      <c r="E400">
        <v>8703</v>
      </c>
      <c r="F400">
        <f>F399*(1+B400)</f>
        <v>85.298636519426523</v>
      </c>
      <c r="G400">
        <f>G399*(1+C400)</f>
        <v>106.77863696157817</v>
      </c>
      <c r="H400">
        <f t="shared" si="19"/>
        <v>113.48987326749449</v>
      </c>
      <c r="I400">
        <f t="shared" si="20"/>
        <v>71.296852305002744</v>
      </c>
    </row>
    <row r="401" spans="1:9" x14ac:dyDescent="0.45">
      <c r="A401" s="2">
        <v>42563</v>
      </c>
      <c r="B401">
        <v>1.54624852697678E-2</v>
      </c>
      <c r="C401">
        <v>9.2707554447896698E-4</v>
      </c>
      <c r="D401">
        <f t="shared" si="18"/>
        <v>-1.4535409725288833E-2</v>
      </c>
      <c r="E401">
        <v>8855.31</v>
      </c>
      <c r="F401">
        <f>F400*(1+B401)</f>
        <v>86.617565430139436</v>
      </c>
      <c r="G401">
        <f>G400*(1+C401)</f>
        <v>106.87762882457805</v>
      </c>
      <c r="H401">
        <f t="shared" si="19"/>
        <v>111.84025145988035</v>
      </c>
      <c r="I401">
        <f t="shared" si="20"/>
        <v>72.544608661957227</v>
      </c>
    </row>
    <row r="402" spans="1:9" x14ac:dyDescent="0.45">
      <c r="A402" s="2">
        <v>42564</v>
      </c>
      <c r="B402">
        <v>2.8784183837639601E-3</v>
      </c>
      <c r="C402">
        <v>3.2826951106992998E-4</v>
      </c>
      <c r="D402">
        <f t="shared" si="18"/>
        <v>-2.5501488726940302E-3</v>
      </c>
      <c r="E402">
        <v>8909.06</v>
      </c>
      <c r="F402">
        <f>F401*(1+B402)</f>
        <v>86.866887022830426</v>
      </c>
      <c r="G402">
        <f>G401*(1+C402)</f>
        <v>106.91271349153662</v>
      </c>
      <c r="H402">
        <f t="shared" si="19"/>
        <v>111.55504216869812</v>
      </c>
      <c r="I402">
        <f t="shared" si="20"/>
        <v>72.984940250075567</v>
      </c>
    </row>
    <row r="403" spans="1:9" x14ac:dyDescent="0.45">
      <c r="A403" s="2">
        <v>42565</v>
      </c>
      <c r="B403">
        <v>3.6553475934763598E-3</v>
      </c>
      <c r="C403" s="3">
        <v>1.47909618842183E-5</v>
      </c>
      <c r="D403">
        <f t="shared" si="18"/>
        <v>-3.6405566315921415E-3</v>
      </c>
      <c r="E403">
        <v>9010.1</v>
      </c>
      <c r="F403">
        <f>F402*(1+B403)</f>
        <v>87.18441568926211</v>
      </c>
      <c r="G403">
        <f>G402*(1+C403)</f>
        <v>106.91429483340681</v>
      </c>
      <c r="H403">
        <f t="shared" si="19"/>
        <v>111.14891972014333</v>
      </c>
      <c r="I403">
        <f t="shared" si="20"/>
        <v>73.812681713582123</v>
      </c>
    </row>
    <row r="404" spans="1:9" x14ac:dyDescent="0.45">
      <c r="A404" s="2">
        <v>42566</v>
      </c>
      <c r="B404">
        <v>1.2662242375982001E-3</v>
      </c>
      <c r="C404">
        <v>-4.9498853023002398E-3</v>
      </c>
      <c r="D404">
        <f t="shared" si="18"/>
        <v>-6.2161095398984394E-3</v>
      </c>
      <c r="E404">
        <v>9049.66</v>
      </c>
      <c r="F404">
        <f>F403*(1+B404)</f>
        <v>87.294810709548699</v>
      </c>
      <c r="G404">
        <f>G403*(1+C404)</f>
        <v>106.38508133680514</v>
      </c>
      <c r="H404">
        <f t="shared" si="19"/>
        <v>110.45800585992153</v>
      </c>
      <c r="I404">
        <f t="shared" si="20"/>
        <v>74.136765762437221</v>
      </c>
    </row>
    <row r="405" spans="1:9" x14ac:dyDescent="0.45">
      <c r="A405" s="2">
        <v>42569</v>
      </c>
      <c r="B405">
        <v>3.2081275887413E-4</v>
      </c>
      <c r="C405">
        <v>-3.24030077155902E-3</v>
      </c>
      <c r="D405">
        <f t="shared" si="18"/>
        <v>-3.56111353043315E-3</v>
      </c>
      <c r="E405">
        <v>9090.9500000000007</v>
      </c>
      <c r="F405">
        <f>F404*(1+B405)</f>
        <v>87.322815998607823</v>
      </c>
      <c r="G405">
        <f>G404*(1+C405)</f>
        <v>106.04036167566713</v>
      </c>
      <c r="H405">
        <f t="shared" si="19"/>
        <v>110.06465236070909</v>
      </c>
      <c r="I405">
        <f t="shared" si="20"/>
        <v>74.475022344268041</v>
      </c>
    </row>
    <row r="406" spans="1:9" x14ac:dyDescent="0.45">
      <c r="A406" s="2">
        <v>42570</v>
      </c>
      <c r="B406">
        <v>-1.03330221131745E-2</v>
      </c>
      <c r="C406">
        <v>-3.5135331032977702E-3</v>
      </c>
      <c r="D406">
        <f t="shared" si="18"/>
        <v>6.8194890098767294E-3</v>
      </c>
      <c r="E406">
        <v>8988.7900000000009</v>
      </c>
      <c r="F406">
        <f>F405*(1+B406)</f>
        <v>86.420507409909533</v>
      </c>
      <c r="G406">
        <f>G405*(1+C406)</f>
        <v>105.66778535463401</v>
      </c>
      <c r="H406">
        <f t="shared" si="19"/>
        <v>110.81523704785884</v>
      </c>
      <c r="I406">
        <f t="shared" si="20"/>
        <v>73.638105599297447</v>
      </c>
    </row>
    <row r="407" spans="1:9" x14ac:dyDescent="0.45">
      <c r="A407" s="2">
        <v>42571</v>
      </c>
      <c r="B407">
        <v>4.8626304926213497E-3</v>
      </c>
      <c r="C407">
        <v>8.1831354454520405E-4</v>
      </c>
      <c r="D407">
        <f t="shared" si="18"/>
        <v>-4.0443169480761454E-3</v>
      </c>
      <c r="E407">
        <v>9023.11</v>
      </c>
      <c r="F407">
        <f>F406*(1+B407)</f>
        <v>86.840738404428777</v>
      </c>
      <c r="G407">
        <f>G406*(1+C407)</f>
        <v>105.75425473461179</v>
      </c>
      <c r="H407">
        <f t="shared" si="19"/>
        <v>110.36706510656111</v>
      </c>
      <c r="I407">
        <f t="shared" si="20"/>
        <v>73.919262438445756</v>
      </c>
    </row>
    <row r="408" spans="1:9" x14ac:dyDescent="0.45">
      <c r="A408" s="2">
        <v>42572</v>
      </c>
      <c r="B408">
        <v>8.1527019079786194E-3</v>
      </c>
      <c r="C408">
        <v>4.7503769104972502E-3</v>
      </c>
      <c r="D408">
        <f t="shared" si="18"/>
        <v>-3.4023249974813692E-3</v>
      </c>
      <c r="E408">
        <v>9057.08</v>
      </c>
      <c r="F408">
        <f>F407*(1+B408)</f>
        <v>87.548725058108829</v>
      </c>
      <c r="G408">
        <f>G407*(1+C408)</f>
        <v>106.25662730448994</v>
      </c>
      <c r="H408">
        <f t="shared" si="19"/>
        <v>109.9915604820504</v>
      </c>
      <c r="I408">
        <f t="shared" si="20"/>
        <v>74.197552002136533</v>
      </c>
    </row>
    <row r="409" spans="1:9" x14ac:dyDescent="0.45">
      <c r="A409" s="2">
        <v>42573</v>
      </c>
      <c r="B409">
        <v>-7.2916142624799302E-3</v>
      </c>
      <c r="C409">
        <v>-8.9948518340980199E-4</v>
      </c>
      <c r="D409">
        <f t="shared" si="18"/>
        <v>6.3921290790701279E-3</v>
      </c>
      <c r="E409">
        <v>9031.93</v>
      </c>
      <c r="F409">
        <f>F408*(1+B409)</f>
        <v>86.910353525813193</v>
      </c>
      <c r="G409">
        <f>G408*(1+C409)</f>
        <v>106.16105104259046</v>
      </c>
      <c r="H409">
        <f t="shared" si="19"/>
        <v>110.69464073426001</v>
      </c>
      <c r="I409">
        <f t="shared" si="20"/>
        <v>73.991517779975126</v>
      </c>
    </row>
    <row r="410" spans="1:9" x14ac:dyDescent="0.45">
      <c r="A410" s="2">
        <v>42576</v>
      </c>
      <c r="B410">
        <v>-1.1321314845900499E-3</v>
      </c>
      <c r="C410">
        <v>-1.5474953643455E-3</v>
      </c>
      <c r="D410">
        <f t="shared" si="18"/>
        <v>-4.153638797554501E-4</v>
      </c>
      <c r="E410">
        <v>9034.76</v>
      </c>
      <c r="F410">
        <f>F409*(1+B410)</f>
        <v>86.81195957824977</v>
      </c>
      <c r="G410">
        <f>G409*(1+C410)</f>
        <v>105.996767308228</v>
      </c>
      <c r="H410">
        <f t="shared" si="19"/>
        <v>110.64866217881648</v>
      </c>
      <c r="I410">
        <f t="shared" si="20"/>
        <v>74.014701750103029</v>
      </c>
    </row>
    <row r="411" spans="1:9" x14ac:dyDescent="0.45">
      <c r="A411" s="2">
        <v>42577</v>
      </c>
      <c r="B411">
        <v>3.2490990535560698E-3</v>
      </c>
      <c r="C411">
        <v>-4.7319704504843497E-3</v>
      </c>
      <c r="D411">
        <f t="shared" si="18"/>
        <v>-7.9810695040404191E-3</v>
      </c>
      <c r="E411">
        <v>9062.25</v>
      </c>
      <c r="F411">
        <f>F410*(1+B411)</f>
        <v>87.094020233952804</v>
      </c>
      <c r="G411">
        <f>G410*(1+C411)</f>
        <v>105.4951937374786</v>
      </c>
      <c r="H411">
        <f t="shared" si="19"/>
        <v>109.76556751543825</v>
      </c>
      <c r="I411">
        <f t="shared" si="20"/>
        <v>74.239905756751824</v>
      </c>
    </row>
    <row r="412" spans="1:9" x14ac:dyDescent="0.45">
      <c r="A412" s="2">
        <v>42578</v>
      </c>
      <c r="B412">
        <v>-3.00177080727495E-3</v>
      </c>
      <c r="C412">
        <v>5.4960219959299299E-3</v>
      </c>
      <c r="D412">
        <f t="shared" si="18"/>
        <v>8.4977928032048799E-3</v>
      </c>
      <c r="E412">
        <v>9115.2900000000009</v>
      </c>
      <c r="F412">
        <f>F411*(1+B412)</f>
        <v>86.832583946526313</v>
      </c>
      <c r="G412">
        <f>G411*(1+C412)</f>
        <v>106.07499764272467</v>
      </c>
      <c r="H412">
        <f t="shared" si="19"/>
        <v>110.69833256511063</v>
      </c>
      <c r="I412">
        <f t="shared" si="20"/>
        <v>74.674420871799214</v>
      </c>
    </row>
    <row r="413" spans="1:9" x14ac:dyDescent="0.45">
      <c r="A413" s="2">
        <v>42579</v>
      </c>
      <c r="B413">
        <v>-1.2762504477751499E-3</v>
      </c>
      <c r="C413">
        <v>3.9032826464870198E-3</v>
      </c>
      <c r="D413">
        <f t="shared" si="18"/>
        <v>5.1795330942621693E-3</v>
      </c>
      <c r="E413">
        <v>9082.85</v>
      </c>
      <c r="F413">
        <f>F412*(1+B413)</f>
        <v>86.721763822383082</v>
      </c>
      <c r="G413">
        <f>G412*(1+C413)</f>
        <v>106.48903834024968</v>
      </c>
      <c r="H413">
        <f t="shared" si="19"/>
        <v>111.27169824211126</v>
      </c>
      <c r="I413">
        <f t="shared" si="20"/>
        <v>74.408665397965564</v>
      </c>
    </row>
    <row r="414" spans="1:9" x14ac:dyDescent="0.45">
      <c r="A414" s="2">
        <v>42580</v>
      </c>
      <c r="B414">
        <v>-1.31604566393549E-2</v>
      </c>
      <c r="C414">
        <v>6.5148033553991099E-3</v>
      </c>
      <c r="D414">
        <f t="shared" si="18"/>
        <v>1.9675259994754009E-2</v>
      </c>
      <c r="E414">
        <v>8958.9699999999993</v>
      </c>
      <c r="F414">
        <f>F413*(1+B414)</f>
        <v>85.580465809910223</v>
      </c>
      <c r="G414">
        <f>G413*(1+C414)</f>
        <v>107.18279348454195</v>
      </c>
      <c r="H414">
        <f t="shared" si="19"/>
        <v>113.46099783508261</v>
      </c>
      <c r="I414">
        <f t="shared" si="20"/>
        <v>73.393813730317177</v>
      </c>
    </row>
    <row r="415" spans="1:9" x14ac:dyDescent="0.45">
      <c r="A415" s="2">
        <v>42583</v>
      </c>
      <c r="B415">
        <v>5.8744057093329501E-3</v>
      </c>
      <c r="C415">
        <v>-1.19578623567453E-2</v>
      </c>
      <c r="D415">
        <f t="shared" si="18"/>
        <v>-1.7832268066078249E-2</v>
      </c>
      <c r="E415">
        <v>9129.2000000000007</v>
      </c>
      <c r="F415">
        <f>F414*(1+B415)</f>
        <v>86.083200186871338</v>
      </c>
      <c r="G415">
        <f>G414*(1+C415)</f>
        <v>105.90111639304233</v>
      </c>
      <c r="H415">
        <f t="shared" si="19"/>
        <v>111.43773090664268</v>
      </c>
      <c r="I415">
        <f t="shared" si="20"/>
        <v>74.788374590696435</v>
      </c>
    </row>
    <row r="416" spans="1:9" x14ac:dyDescent="0.45">
      <c r="A416" s="2">
        <v>42584</v>
      </c>
      <c r="B416">
        <v>-2.5999999999999998E-4</v>
      </c>
      <c r="C416" s="3">
        <v>-3.04931861011548E-20</v>
      </c>
      <c r="D416">
        <f t="shared" si="18"/>
        <v>2.5999999999999992E-4</v>
      </c>
      <c r="E416">
        <v>9129.2000000000007</v>
      </c>
      <c r="F416">
        <f>F415*(1+B416)</f>
        <v>86.060818554822745</v>
      </c>
      <c r="G416">
        <f>G415*(1+C416)</f>
        <v>105.90111639304233</v>
      </c>
      <c r="H416">
        <f t="shared" si="19"/>
        <v>111.46670471667841</v>
      </c>
      <c r="I416">
        <f t="shared" si="20"/>
        <v>74.788374590696435</v>
      </c>
    </row>
    <row r="417" spans="1:9" x14ac:dyDescent="0.45">
      <c r="A417" s="2">
        <v>42585</v>
      </c>
      <c r="B417">
        <v>-1.3965803470412701E-2</v>
      </c>
      <c r="C417">
        <v>-9.2584146842254102E-3</v>
      </c>
      <c r="D417">
        <f t="shared" si="18"/>
        <v>4.7073887861872905E-3</v>
      </c>
      <c r="E417">
        <v>8978.33</v>
      </c>
      <c r="F417">
        <f>F416*(1+B417)</f>
        <v>84.858910076383253</v>
      </c>
      <c r="G417">
        <f>G416*(1+C417)</f>
        <v>104.92063994195313</v>
      </c>
      <c r="H417">
        <f t="shared" si="19"/>
        <v>111.99142183249495</v>
      </c>
      <c r="I417">
        <f t="shared" si="20"/>
        <v>73.55241502419571</v>
      </c>
    </row>
    <row r="418" spans="1:9" x14ac:dyDescent="0.45">
      <c r="A418" s="2">
        <v>42586</v>
      </c>
      <c r="B418">
        <v>9.8866419367163293E-3</v>
      </c>
      <c r="C418">
        <v>4.9181717235252604E-3</v>
      </c>
      <c r="D418">
        <f t="shared" si="18"/>
        <v>-4.968470213191069E-3</v>
      </c>
      <c r="E418">
        <v>9004.6200000000008</v>
      </c>
      <c r="F418">
        <f>F417*(1+B418)</f>
        <v>85.697879735448467</v>
      </c>
      <c r="G418">
        <f>G417*(1+C418)</f>
        <v>105.43665766652981</v>
      </c>
      <c r="H418">
        <f t="shared" si="19"/>
        <v>111.43499578898729</v>
      </c>
      <c r="I418">
        <f t="shared" si="20"/>
        <v>73.767788372133055</v>
      </c>
    </row>
    <row r="419" spans="1:9" x14ac:dyDescent="0.45">
      <c r="A419" s="2">
        <v>42587</v>
      </c>
      <c r="B419">
        <v>1.3600592215645E-2</v>
      </c>
      <c r="C419">
        <v>-9.1910405681723398E-4</v>
      </c>
      <c r="D419">
        <f t="shared" si="18"/>
        <v>-1.4519696272462234E-2</v>
      </c>
      <c r="E419">
        <v>9131.52</v>
      </c>
      <c r="F419">
        <f>F418*(1+B419)</f>
        <v>86.86342165147569</v>
      </c>
      <c r="G419">
        <f>G418*(1+C419)</f>
        <v>105.33975040673126</v>
      </c>
      <c r="H419">
        <f t="shared" si="19"/>
        <v>109.8169934960081</v>
      </c>
      <c r="I419">
        <f t="shared" si="20"/>
        <v>74.807380530871953</v>
      </c>
    </row>
    <row r="420" spans="1:9" x14ac:dyDescent="0.45">
      <c r="A420" s="2">
        <v>42590</v>
      </c>
      <c r="B420">
        <v>2.05317739054332E-2</v>
      </c>
      <c r="C420">
        <v>6.1648787300105801E-3</v>
      </c>
      <c r="D420">
        <f t="shared" si="18"/>
        <v>-1.436689517542262E-2</v>
      </c>
      <c r="E420">
        <v>9276.56</v>
      </c>
      <c r="F420">
        <f>F419*(1+B420)</f>
        <v>88.646881785476097</v>
      </c>
      <c r="G420">
        <f>G419*(1+C420)</f>
        <v>105.98915719343833</v>
      </c>
      <c r="H420">
        <f t="shared" si="19"/>
        <v>108.23926426197087</v>
      </c>
      <c r="I420">
        <f t="shared" si="20"/>
        <v>75.995579480466063</v>
      </c>
    </row>
    <row r="421" spans="1:9" x14ac:dyDescent="0.45">
      <c r="A421" s="2">
        <v>42591</v>
      </c>
      <c r="B421">
        <v>1.07698443601974E-2</v>
      </c>
      <c r="C421">
        <v>8.37268563815316E-3</v>
      </c>
      <c r="D421">
        <f t="shared" si="18"/>
        <v>-2.3971587220442403E-3</v>
      </c>
      <c r="E421">
        <v>9301.17</v>
      </c>
      <c r="F421">
        <f>F420*(1+B421)</f>
        <v>89.601594905322486</v>
      </c>
      <c r="G421">
        <f>G420*(1+C421)</f>
        <v>106.87657108767179</v>
      </c>
      <c r="H421">
        <f t="shared" si="19"/>
        <v>107.97979756557764</v>
      </c>
      <c r="I421">
        <f t="shared" si="20"/>
        <v>76.197189906207328</v>
      </c>
    </row>
    <row r="422" spans="1:9" x14ac:dyDescent="0.45">
      <c r="A422" s="2">
        <v>42592</v>
      </c>
      <c r="B422">
        <v>-5.3098620546404903E-3</v>
      </c>
      <c r="C422" s="3">
        <v>-2.1344119818618901E-3</v>
      </c>
      <c r="D422">
        <f t="shared" si="18"/>
        <v>3.1754500727786002E-3</v>
      </c>
      <c r="E422">
        <v>9315.5</v>
      </c>
      <c r="F422">
        <f>F421*(1+B422)</f>
        <v>89.125822796499449</v>
      </c>
      <c r="G422">
        <f>G421*(1+C422)</f>
        <v>106.64845245376195</v>
      </c>
      <c r="H422">
        <f t="shared" si="19"/>
        <v>108.32268202161586</v>
      </c>
      <c r="I422">
        <f t="shared" si="20"/>
        <v>76.314584355653579</v>
      </c>
    </row>
    <row r="423" spans="1:9" x14ac:dyDescent="0.45">
      <c r="A423" s="2">
        <v>42593</v>
      </c>
      <c r="B423">
        <v>2.9224494804481502E-3</v>
      </c>
      <c r="C423">
        <v>-1.47262968152879E-2</v>
      </c>
      <c r="D423">
        <f t="shared" si="18"/>
        <v>-1.764874629573605E-2</v>
      </c>
      <c r="E423">
        <v>9423.34</v>
      </c>
      <c r="F423">
        <f>F422*(1+B423)</f>
        <v>89.386288511025583</v>
      </c>
      <c r="G423">
        <f>G422*(1+C423)</f>
        <v>105.07791568803673</v>
      </c>
      <c r="H423">
        <f t="shared" si="19"/>
        <v>106.41092248854267</v>
      </c>
      <c r="I423">
        <f t="shared" si="20"/>
        <v>77.198032885191836</v>
      </c>
    </row>
    <row r="424" spans="1:9" x14ac:dyDescent="0.45">
      <c r="A424" s="2">
        <v>42594</v>
      </c>
      <c r="B424">
        <v>3.4094743923767002E-3</v>
      </c>
      <c r="C424">
        <v>-7.1627930190997701E-3</v>
      </c>
      <c r="D424">
        <f t="shared" si="18"/>
        <v>-1.0572267411476471E-2</v>
      </c>
      <c r="E424">
        <v>9554.85</v>
      </c>
      <c r="F424">
        <f>F423*(1+B424)</f>
        <v>89.691048772733524</v>
      </c>
      <c r="G424">
        <f>G423*(1+C424)</f>
        <v>104.32526432708491</v>
      </c>
      <c r="H424">
        <f t="shared" si="19"/>
        <v>105.2859177604919</v>
      </c>
      <c r="I424">
        <f t="shared" si="20"/>
        <v>78.275391157814028</v>
      </c>
    </row>
    <row r="425" spans="1:9" x14ac:dyDescent="0.45">
      <c r="A425" s="2">
        <v>42597</v>
      </c>
      <c r="B425">
        <v>9.6520208101957203E-3</v>
      </c>
      <c r="C425">
        <v>-6.88301844533691E-3</v>
      </c>
      <c r="D425">
        <f t="shared" si="18"/>
        <v>-1.6535039255532631E-2</v>
      </c>
      <c r="E425">
        <v>9708.89</v>
      </c>
      <c r="F425">
        <f>F424*(1+B425)</f>
        <v>90.556748641976228</v>
      </c>
      <c r="G425">
        <f>G424*(1+C425)</f>
        <v>103.60719160840694</v>
      </c>
      <c r="H425">
        <f t="shared" si="19"/>
        <v>103.54501097726738</v>
      </c>
      <c r="I425">
        <f t="shared" si="20"/>
        <v>79.537320047744231</v>
      </c>
    </row>
    <row r="426" spans="1:9" x14ac:dyDescent="0.45">
      <c r="A426" s="2">
        <v>42598</v>
      </c>
      <c r="B426">
        <v>-1.02633941043058E-3</v>
      </c>
      <c r="C426">
        <v>3.1942095020508102E-3</v>
      </c>
      <c r="D426">
        <f t="shared" si="18"/>
        <v>4.2205489124813901E-3</v>
      </c>
      <c r="E426">
        <v>9707.99</v>
      </c>
      <c r="F426">
        <f>F425*(1+B426)</f>
        <v>90.463806681964513</v>
      </c>
      <c r="G426">
        <f>G425*(1+C426)</f>
        <v>103.9381346843233</v>
      </c>
      <c r="H426">
        <f t="shared" si="19"/>
        <v>103.98202776074035</v>
      </c>
      <c r="I426">
        <f t="shared" si="20"/>
        <v>79.529947053710629</v>
      </c>
    </row>
    <row r="427" spans="1:9" x14ac:dyDescent="0.45">
      <c r="A427" s="2">
        <v>42599</v>
      </c>
      <c r="B427">
        <v>-1.1177854016546199E-2</v>
      </c>
      <c r="C427">
        <v>4.76916915476295E-3</v>
      </c>
      <c r="D427">
        <f t="shared" si="18"/>
        <v>1.5947023171309149E-2</v>
      </c>
      <c r="E427">
        <v>9641.76</v>
      </c>
      <c r="F427">
        <f>F426*(1+B427)</f>
        <v>89.452615457092449</v>
      </c>
      <c r="G427">
        <f>G426*(1+C427)</f>
        <v>104.43383323026336</v>
      </c>
      <c r="H427">
        <f t="shared" si="19"/>
        <v>105.6402315668406</v>
      </c>
      <c r="I427">
        <f t="shared" si="20"/>
        <v>78.987376614992911</v>
      </c>
    </row>
    <row r="428" spans="1:9" x14ac:dyDescent="0.45">
      <c r="A428" s="2">
        <v>42600</v>
      </c>
      <c r="B428">
        <v>7.0567800334733503E-3</v>
      </c>
      <c r="C428">
        <v>8.2581860305995704E-3</v>
      </c>
      <c r="D428">
        <f t="shared" si="18"/>
        <v>1.2014059971262201E-3</v>
      </c>
      <c r="E428">
        <v>9654.69</v>
      </c>
      <c r="F428">
        <f>F427*(1+B428)</f>
        <v>90.083862887792023</v>
      </c>
      <c r="G428">
        <f>G427*(1+C428)</f>
        <v>105.29626725296748</v>
      </c>
      <c r="H428">
        <f t="shared" si="19"/>
        <v>105.76714837458279</v>
      </c>
      <c r="I428">
        <f t="shared" si="20"/>
        <v>79.093301962609104</v>
      </c>
    </row>
    <row r="429" spans="1:9" x14ac:dyDescent="0.45">
      <c r="A429" s="2">
        <v>42601</v>
      </c>
      <c r="B429">
        <v>-8.4117066862295E-3</v>
      </c>
      <c r="C429">
        <v>-8.4492193498791402E-4</v>
      </c>
      <c r="D429">
        <f t="shared" si="18"/>
        <v>7.5667847512415863E-3</v>
      </c>
      <c r="E429">
        <v>9606.17</v>
      </c>
      <c r="F429">
        <f>F428*(1+B429)</f>
        <v>89.326103856017397</v>
      </c>
      <c r="G429">
        <f>G428*(1+C429)</f>
        <v>105.20730012709311</v>
      </c>
      <c r="H429">
        <f t="shared" si="19"/>
        <v>106.56746562008588</v>
      </c>
      <c r="I429">
        <f t="shared" si="20"/>
        <v>78.695815662041625</v>
      </c>
    </row>
    <row r="430" spans="1:9" x14ac:dyDescent="0.45">
      <c r="A430" s="2">
        <v>42604</v>
      </c>
      <c r="B430">
        <v>1.07602150498666E-3</v>
      </c>
      <c r="C430">
        <v>4.5618611506787502E-3</v>
      </c>
      <c r="D430">
        <f t="shared" si="18"/>
        <v>3.4858396456920902E-3</v>
      </c>
      <c r="E430">
        <v>9602.65</v>
      </c>
      <c r="F430">
        <f>F429*(1+B430)</f>
        <v>89.422220664723156</v>
      </c>
      <c r="G430">
        <f>G429*(1+C430)</f>
        <v>105.6872412223107</v>
      </c>
      <c r="H430">
        <f t="shared" si="19"/>
        <v>106.9389427166853</v>
      </c>
      <c r="I430">
        <f t="shared" si="20"/>
        <v>78.666979063154614</v>
      </c>
    </row>
    <row r="431" spans="1:9" x14ac:dyDescent="0.45">
      <c r="A431" s="2">
        <v>42605</v>
      </c>
      <c r="B431">
        <v>-3.9189486801052198E-3</v>
      </c>
      <c r="C431">
        <v>-3.4831186050448501E-3</v>
      </c>
      <c r="D431">
        <f t="shared" si="18"/>
        <v>4.3583007506036971E-4</v>
      </c>
      <c r="E431">
        <v>9586.99</v>
      </c>
      <c r="F431">
        <f>F430*(1+B431)</f>
        <v>89.071779571077059</v>
      </c>
      <c r="G431">
        <f>G430*(1+C431)</f>
        <v>105.31912002609342</v>
      </c>
      <c r="H431">
        <f t="shared" si="19"/>
        <v>106.9855499241164</v>
      </c>
      <c r="I431">
        <f t="shared" si="20"/>
        <v>78.538688966969801</v>
      </c>
    </row>
    <row r="432" spans="1:9" x14ac:dyDescent="0.45">
      <c r="A432" s="2">
        <v>42606</v>
      </c>
      <c r="B432">
        <v>-9.7883270431454901E-3</v>
      </c>
      <c r="C432">
        <v>-7.8698018394911199E-3</v>
      </c>
      <c r="D432">
        <f t="shared" si="18"/>
        <v>1.9185252036543702E-3</v>
      </c>
      <c r="E432">
        <v>9507.09</v>
      </c>
      <c r="F432">
        <f>F431*(1+B432)</f>
        <v>88.199915862320395</v>
      </c>
      <c r="G432">
        <f>G431*(1+C432)</f>
        <v>104.49027942157848</v>
      </c>
      <c r="H432">
        <f t="shared" si="19"/>
        <v>107.19080439807264</v>
      </c>
      <c r="I432">
        <f t="shared" si="20"/>
        <v>77.884130941097169</v>
      </c>
    </row>
    <row r="433" spans="1:9" x14ac:dyDescent="0.45">
      <c r="A433" s="2">
        <v>42607</v>
      </c>
      <c r="B433">
        <v>-1.02574035241043E-2</v>
      </c>
      <c r="C433">
        <v>-7.3435525465256396E-3</v>
      </c>
      <c r="D433">
        <f t="shared" si="18"/>
        <v>2.9138509775786603E-3</v>
      </c>
      <c r="E433">
        <v>9504.7800000000007</v>
      </c>
      <c r="F433">
        <f>F432*(1+B433)</f>
        <v>87.295213734528531</v>
      </c>
      <c r="G433">
        <f>G432*(1+C433)</f>
        <v>103.72294956404497</v>
      </c>
      <c r="H433">
        <f t="shared" si="19"/>
        <v>107.5031424282554</v>
      </c>
      <c r="I433">
        <f t="shared" si="20"/>
        <v>77.865206923077565</v>
      </c>
    </row>
    <row r="434" spans="1:9" x14ac:dyDescent="0.45">
      <c r="A434" s="2">
        <v>42608</v>
      </c>
      <c r="B434">
        <v>3.57126661557872E-3</v>
      </c>
      <c r="C434">
        <v>-3.9819807758570596E-3</v>
      </c>
      <c r="D434">
        <f t="shared" si="18"/>
        <v>-7.5532473914357795E-3</v>
      </c>
      <c r="E434">
        <v>9550.0400000000009</v>
      </c>
      <c r="F434">
        <f>F433*(1+B434)</f>
        <v>87.606968217038457</v>
      </c>
      <c r="G434">
        <f>G433*(1+C434)</f>
        <v>103.30992677286575</v>
      </c>
      <c r="H434">
        <f t="shared" si="19"/>
        <v>106.69114459813802</v>
      </c>
      <c r="I434">
        <f t="shared" si="20"/>
        <v>78.235986600812197</v>
      </c>
    </row>
    <row r="435" spans="1:9" x14ac:dyDescent="0.45">
      <c r="A435" s="2">
        <v>42611</v>
      </c>
      <c r="B435">
        <v>-4.3785097086718504E-3</v>
      </c>
      <c r="C435">
        <v>-3.2839874630581297E-4</v>
      </c>
      <c r="D435">
        <f t="shared" si="18"/>
        <v>4.0501109623660375E-3</v>
      </c>
      <c r="E435">
        <v>9497.82</v>
      </c>
      <c r="F435">
        <f>F434*(1+B435)</f>
        <v>87.223380256152851</v>
      </c>
      <c r="G435">
        <f>G434*(1+C435)</f>
        <v>103.27599992243259</v>
      </c>
      <c r="H435">
        <f t="shared" si="19"/>
        <v>107.12325557246233</v>
      </c>
      <c r="I435">
        <f t="shared" si="20"/>
        <v>77.808189102550969</v>
      </c>
    </row>
    <row r="436" spans="1:9" x14ac:dyDescent="0.45">
      <c r="A436" s="2">
        <v>42612</v>
      </c>
      <c r="B436">
        <v>5.0813924192549403E-3</v>
      </c>
      <c r="C436">
        <v>-6.1026777021060104E-3</v>
      </c>
      <c r="D436">
        <f t="shared" si="18"/>
        <v>-1.118407012136095E-2</v>
      </c>
      <c r="E436">
        <v>9597.25</v>
      </c>
      <c r="F436">
        <f>F435*(1+B436)</f>
        <v>87.666596479368266</v>
      </c>
      <c r="G436">
        <f>G435*(1+C436)</f>
        <v>102.64573978054325</v>
      </c>
      <c r="H436">
        <f t="shared" si="19"/>
        <v>105.92518157051144</v>
      </c>
      <c r="I436">
        <f t="shared" si="20"/>
        <v>78.622741098952957</v>
      </c>
    </row>
    <row r="437" spans="1:9" x14ac:dyDescent="0.45">
      <c r="A437" s="2">
        <v>42613</v>
      </c>
      <c r="B437">
        <v>-1.0357643471473801E-2</v>
      </c>
      <c r="C437">
        <v>-3.1365674574799899E-3</v>
      </c>
      <c r="D437">
        <f t="shared" si="18"/>
        <v>7.2210760139938112E-3</v>
      </c>
      <c r="E437">
        <v>9541.7999999999993</v>
      </c>
      <c r="F437">
        <f>F436*(1+B437)</f>
        <v>86.758577128677402</v>
      </c>
      <c r="G437">
        <f>G436*(1+C437)</f>
        <v>102.32378449349864</v>
      </c>
      <c r="H437">
        <f t="shared" si="19"/>
        <v>106.69007535842822</v>
      </c>
      <c r="I437">
        <f t="shared" si="20"/>
        <v>78.168482744326681</v>
      </c>
    </row>
    <row r="438" spans="1:9" x14ac:dyDescent="0.45">
      <c r="A438" s="2">
        <v>42614</v>
      </c>
      <c r="B438">
        <v>-1.0630665410853301E-3</v>
      </c>
      <c r="C438">
        <v>-7.9000545162767992E-3</v>
      </c>
      <c r="D438">
        <f t="shared" si="18"/>
        <v>-6.8369879751914693E-3</v>
      </c>
      <c r="E438">
        <v>9606.08</v>
      </c>
      <c r="F438">
        <f>F437*(1+B438)</f>
        <v>86.66634698817974</v>
      </c>
      <c r="G438">
        <f>G437*(1+C438)</f>
        <v>101.51542101768824</v>
      </c>
      <c r="H438">
        <f t="shared" si="19"/>
        <v>105.96063659613037</v>
      </c>
      <c r="I438">
        <f t="shared" si="20"/>
        <v>78.695078362638256</v>
      </c>
    </row>
    <row r="439" spans="1:9" x14ac:dyDescent="0.45">
      <c r="A439" s="2">
        <v>42615</v>
      </c>
      <c r="B439">
        <v>6.59128769628142E-3</v>
      </c>
      <c r="C439">
        <v>-2.6695406251452201E-3</v>
      </c>
      <c r="D439">
        <f t="shared" si="18"/>
        <v>-9.260828321426641E-3</v>
      </c>
      <c r="E439">
        <v>9686.8799999999992</v>
      </c>
      <c r="F439">
        <f>F438*(1+B439)</f>
        <v>87.23758981476459</v>
      </c>
      <c r="G439">
        <f>G438*(1+C439)</f>
        <v>101.24442147720279</v>
      </c>
      <c r="H439">
        <f t="shared" si="19"/>
        <v>104.97935333178454</v>
      </c>
      <c r="I439">
        <f t="shared" si="20"/>
        <v>79.357009382544518</v>
      </c>
    </row>
    <row r="440" spans="1:9" x14ac:dyDescent="0.45">
      <c r="A440" s="2">
        <v>42618</v>
      </c>
      <c r="B440">
        <v>1.43820680972475E-2</v>
      </c>
      <c r="C440">
        <v>3.84198512352368E-3</v>
      </c>
      <c r="D440">
        <f t="shared" si="18"/>
        <v>-1.054008297372382E-2</v>
      </c>
      <c r="E440">
        <v>9830.57</v>
      </c>
      <c r="F440">
        <f>F439*(1+B440)</f>
        <v>88.492246772120282</v>
      </c>
      <c r="G440">
        <f>G439*(1+C440)</f>
        <v>101.63340103835796</v>
      </c>
      <c r="H440">
        <f t="shared" si="19"/>
        <v>103.87286223713966</v>
      </c>
      <c r="I440">
        <f t="shared" si="20"/>
        <v>80.534148841088225</v>
      </c>
    </row>
    <row r="441" spans="1:9" x14ac:dyDescent="0.45">
      <c r="A441" s="2">
        <v>42619</v>
      </c>
      <c r="B441">
        <v>1.9342124893952099E-2</v>
      </c>
      <c r="C441">
        <v>1.20082543849486E-2</v>
      </c>
      <c r="D441">
        <f t="shared" si="18"/>
        <v>-7.3338705090034984E-3</v>
      </c>
      <c r="E441">
        <v>9938.39</v>
      </c>
      <c r="F441">
        <f>F440*(1+B441)</f>
        <v>90.203874861333063</v>
      </c>
      <c r="G441">
        <f>G440*(1+C441)</f>
        <v>102.85384077203408</v>
      </c>
      <c r="H441">
        <f t="shared" si="19"/>
        <v>103.11107211609291</v>
      </c>
      <c r="I441">
        <f t="shared" si="20"/>
        <v>81.417433526314625</v>
      </c>
    </row>
    <row r="442" spans="1:9" x14ac:dyDescent="0.45">
      <c r="A442" s="2">
        <v>42620</v>
      </c>
      <c r="B442" s="3">
        <v>1.6479412602702899E-3</v>
      </c>
      <c r="C442">
        <v>8.8174339154158902E-4</v>
      </c>
      <c r="D442">
        <f t="shared" si="18"/>
        <v>-7.6619786872870088E-4</v>
      </c>
      <c r="E442">
        <v>9970.19</v>
      </c>
      <c r="F442">
        <f>F441*(1+B442)</f>
        <v>90.352525548553317</v>
      </c>
      <c r="G442">
        <f>G441*(1+C442)</f>
        <v>102.94453146642948</v>
      </c>
      <c r="H442">
        <f t="shared" si="19"/>
        <v>103.03206863239524</v>
      </c>
      <c r="I442">
        <f t="shared" si="20"/>
        <v>81.677945982168836</v>
      </c>
    </row>
    <row r="443" spans="1:9" x14ac:dyDescent="0.45">
      <c r="A443" s="2">
        <v>42621</v>
      </c>
      <c r="B443">
        <v>9.7862736358589001E-3</v>
      </c>
      <c r="C443">
        <v>4.5347959861826099E-3</v>
      </c>
      <c r="D443">
        <f t="shared" si="18"/>
        <v>-5.2514776496762903E-3</v>
      </c>
      <c r="E443">
        <v>10008.209999999999</v>
      </c>
      <c r="F443">
        <f>F442*(1+B443)</f>
        <v>91.23674008726239</v>
      </c>
      <c r="G443">
        <f>G442*(1+C443)</f>
        <v>103.41136391452289</v>
      </c>
      <c r="H443">
        <f t="shared" si="19"/>
        <v>102.4909980267723</v>
      </c>
      <c r="I443">
        <f t="shared" si="20"/>
        <v>81.989414019010852</v>
      </c>
    </row>
    <row r="444" spans="1:9" x14ac:dyDescent="0.45">
      <c r="A444" s="2">
        <v>42622</v>
      </c>
      <c r="B444">
        <v>1.2370355323908599E-2</v>
      </c>
      <c r="C444">
        <v>-3.3426466992479302E-4</v>
      </c>
      <c r="D444">
        <f t="shared" si="18"/>
        <v>-1.2704619993833393E-2</v>
      </c>
      <c r="E444">
        <v>10057.969999999999</v>
      </c>
      <c r="F444">
        <f>F443*(1+B444)</f>
        <v>92.365370980736913</v>
      </c>
      <c r="G444">
        <f>G443*(1+C444)</f>
        <v>103.37679714909753</v>
      </c>
      <c r="H444">
        <f t="shared" si="19"/>
        <v>101.18888884405342</v>
      </c>
      <c r="I444">
        <f t="shared" si="20"/>
        <v>82.397058666913523</v>
      </c>
    </row>
    <row r="445" spans="1:9" x14ac:dyDescent="0.45">
      <c r="A445" s="2">
        <v>42625</v>
      </c>
      <c r="B445">
        <v>-3.4184966359975803E-2</v>
      </c>
      <c r="C445">
        <v>-3.2242248917705701E-3</v>
      </c>
      <c r="D445">
        <f t="shared" si="18"/>
        <v>3.0960741468205231E-2</v>
      </c>
      <c r="E445">
        <v>9654.08</v>
      </c>
      <c r="F445">
        <f>F444*(1+B445)</f>
        <v>89.207863880933729</v>
      </c>
      <c r="G445">
        <f>G444*(1+C445)</f>
        <v>103.04348710649789</v>
      </c>
      <c r="H445">
        <f t="shared" si="19"/>
        <v>104.3217718710091</v>
      </c>
      <c r="I445">
        <f t="shared" si="20"/>
        <v>79.088304711097422</v>
      </c>
    </row>
    <row r="446" spans="1:9" x14ac:dyDescent="0.45">
      <c r="A446" s="2">
        <v>42626</v>
      </c>
      <c r="B446">
        <v>-4.0335531700535004E-3</v>
      </c>
      <c r="C446">
        <v>2.31779092347645E-3</v>
      </c>
      <c r="D446">
        <f t="shared" si="18"/>
        <v>6.3513440935299504E-3</v>
      </c>
      <c r="E446">
        <v>9571.06</v>
      </c>
      <c r="F446">
        <f>F445*(1+B446)</f>
        <v>88.848039218783086</v>
      </c>
      <c r="G446">
        <f>G445*(1+C446)</f>
        <v>103.28232036563669</v>
      </c>
      <c r="H446">
        <f t="shared" si="19"/>
        <v>104.98435534060862</v>
      </c>
      <c r="I446">
        <f t="shared" si="20"/>
        <v>78.408186972574924</v>
      </c>
    </row>
    <row r="447" spans="1:9" x14ac:dyDescent="0.45">
      <c r="A447" s="2">
        <v>42627</v>
      </c>
      <c r="B447">
        <v>-2.1034915567925499E-3</v>
      </c>
      <c r="C447" s="3">
        <v>-1.0872050208203001E-3</v>
      </c>
      <c r="D447">
        <f t="shared" si="18"/>
        <v>1.0162865359722498E-3</v>
      </c>
      <c r="E447">
        <v>9542.52</v>
      </c>
      <c r="F447">
        <f>F446*(1+B447)</f>
        <v>88.661148118448807</v>
      </c>
      <c r="G447">
        <f>G446*(1+C447)</f>
        <v>103.17003130837321</v>
      </c>
      <c r="H447">
        <f t="shared" si="19"/>
        <v>105.09104952742899</v>
      </c>
      <c r="I447">
        <f t="shared" si="20"/>
        <v>78.174381139553589</v>
      </c>
    </row>
    <row r="448" spans="1:9" x14ac:dyDescent="0.45">
      <c r="A448" s="2">
        <v>42628</v>
      </c>
      <c r="B448">
        <v>1.3806843134811699E-2</v>
      </c>
      <c r="C448">
        <v>4.6504917343195397E-3</v>
      </c>
      <c r="D448">
        <f t="shared" si="18"/>
        <v>-9.1563514004921603E-3</v>
      </c>
      <c r="E448">
        <v>9595.73</v>
      </c>
      <c r="F448">
        <f>F447*(1+B448)</f>
        <v>89.885278682672535</v>
      </c>
      <c r="G448">
        <f>G447*(1+C448)</f>
        <v>103.64982268620228</v>
      </c>
      <c r="H448">
        <f t="shared" si="19"/>
        <v>104.12879894890932</v>
      </c>
      <c r="I448">
        <f t="shared" si="20"/>
        <v>78.610288931251745</v>
      </c>
    </row>
    <row r="449" spans="1:9" x14ac:dyDescent="0.45">
      <c r="A449" s="2">
        <v>42629</v>
      </c>
      <c r="B449">
        <v>-2.5999999999999998E-4</v>
      </c>
      <c r="C449" s="3">
        <v>1.3552527156068799E-20</v>
      </c>
      <c r="D449">
        <f t="shared" si="18"/>
        <v>2.5999999999999998E-4</v>
      </c>
      <c r="E449">
        <v>9595.73</v>
      </c>
      <c r="F449">
        <f>F448*(1+B449)</f>
        <v>89.861908510215031</v>
      </c>
      <c r="G449">
        <f>G448*(1+C449)</f>
        <v>103.64982268620228</v>
      </c>
      <c r="H449">
        <f t="shared" si="19"/>
        <v>104.15587243663603</v>
      </c>
      <c r="I449">
        <f t="shared" si="20"/>
        <v>78.610288931251745</v>
      </c>
    </row>
    <row r="450" spans="1:9" x14ac:dyDescent="0.45">
      <c r="A450" s="2">
        <v>42632</v>
      </c>
      <c r="B450">
        <v>6.6638589136426701E-3</v>
      </c>
      <c r="C450">
        <v>-2.5314066484258199E-3</v>
      </c>
      <c r="D450">
        <f t="shared" si="18"/>
        <v>-9.1952655620684901E-3</v>
      </c>
      <c r="E450">
        <v>9747.75</v>
      </c>
      <c r="F450">
        <f>F449*(1+B450)</f>
        <v>90.460735590237775</v>
      </c>
      <c r="G450">
        <f>G449*(1+C450)</f>
        <v>103.38744283594627</v>
      </c>
      <c r="H450">
        <f t="shared" si="19"/>
        <v>103.19813152973224</v>
      </c>
      <c r="I450">
        <f t="shared" si="20"/>
        <v>79.855669545684307</v>
      </c>
    </row>
    <row r="451" spans="1:9" x14ac:dyDescent="0.45">
      <c r="A451" s="2">
        <v>42633</v>
      </c>
      <c r="B451">
        <v>-3.83484116675718E-3</v>
      </c>
      <c r="C451">
        <v>-8.8778977704365104E-4</v>
      </c>
      <c r="D451">
        <f t="shared" si="18"/>
        <v>2.9470513897135288E-3</v>
      </c>
      <c r="E451">
        <v>9751.44</v>
      </c>
      <c r="F451">
        <f>F450*(1+B451)</f>
        <v>90.113833037421202</v>
      </c>
      <c r="G451">
        <f>G450*(1+C451)</f>
        <v>103.29565652112184</v>
      </c>
      <c r="H451">
        <f t="shared" si="19"/>
        <v>103.50226172667278</v>
      </c>
      <c r="I451">
        <f t="shared" si="20"/>
        <v>79.885898821222113</v>
      </c>
    </row>
    <row r="452" spans="1:9" x14ac:dyDescent="0.45">
      <c r="A452" s="2">
        <v>42634</v>
      </c>
      <c r="B452" s="3">
        <v>-5.5704768305397502E-3</v>
      </c>
      <c r="C452" s="3">
        <v>-1.26554237875574E-2</v>
      </c>
      <c r="D452">
        <f t="shared" si="18"/>
        <v>-7.08494695701765E-3</v>
      </c>
      <c r="E452">
        <v>9849.06</v>
      </c>
      <c r="F452">
        <f>F451*(1+B452)</f>
        <v>89.611856018375121</v>
      </c>
      <c r="G452">
        <f>G451*(1+C452)</f>
        <v>101.98840621243308</v>
      </c>
      <c r="H452">
        <f t="shared" si="19"/>
        <v>102.76895369240795</v>
      </c>
      <c r="I452">
        <f t="shared" si="20"/>
        <v>80.685622907400926</v>
      </c>
    </row>
    <row r="453" spans="1:9" x14ac:dyDescent="0.45">
      <c r="A453" s="2">
        <v>42635</v>
      </c>
      <c r="B453">
        <v>4.3729582040535802E-3</v>
      </c>
      <c r="C453">
        <v>8.1128823084638797E-4</v>
      </c>
      <c r="D453">
        <f t="shared" si="18"/>
        <v>-3.5616699732071923E-3</v>
      </c>
      <c r="E453">
        <v>9893.7999999999993</v>
      </c>
      <c r="F453">
        <f>F452*(1+B453)</f>
        <v>90.003724919331134</v>
      </c>
      <c r="G453">
        <f>G452*(1+C453)</f>
        <v>102.071148206076</v>
      </c>
      <c r="H453">
        <f t="shared" si="19"/>
        <v>102.40292459586378</v>
      </c>
      <c r="I453">
        <f t="shared" si="20"/>
        <v>81.052142633027245</v>
      </c>
    </row>
    <row r="454" spans="1:9" x14ac:dyDescent="0.45">
      <c r="A454" s="2">
        <v>42636</v>
      </c>
      <c r="B454">
        <v>-4.4662258443584103E-3</v>
      </c>
      <c r="C454" s="3">
        <v>5.9972776315255902E-5</v>
      </c>
      <c r="D454">
        <f t="shared" ref="D454:D517" si="21">C454-B454</f>
        <v>4.5261986206736665E-3</v>
      </c>
      <c r="E454">
        <v>9796.01</v>
      </c>
      <c r="F454">
        <f>F453*(1+B454)</f>
        <v>89.601747957007888</v>
      </c>
      <c r="G454">
        <f>G453*(1+C454)</f>
        <v>102.07726969621561</v>
      </c>
      <c r="H454">
        <f t="shared" si="19"/>
        <v>102.86642057192253</v>
      </c>
      <c r="I454">
        <f t="shared" si="20"/>
        <v>80.251025870197623</v>
      </c>
    </row>
    <row r="455" spans="1:9" x14ac:dyDescent="0.45">
      <c r="A455" s="2">
        <v>42639</v>
      </c>
      <c r="B455">
        <v>-2.35367550666419E-2</v>
      </c>
      <c r="C455">
        <v>-8.0508002387737997E-3</v>
      </c>
      <c r="D455">
        <f t="shared" si="21"/>
        <v>1.54859548278681E-2</v>
      </c>
      <c r="E455">
        <v>9629.35</v>
      </c>
      <c r="F455">
        <f>F454*(1+B455)</f>
        <v>87.492813561800816</v>
      </c>
      <c r="G455">
        <f>G454*(1+C455)</f>
        <v>101.25546598897193</v>
      </c>
      <c r="H455">
        <f t="shared" ref="H455:H518" si="22">H454*(1+D455)</f>
        <v>104.45940531420381</v>
      </c>
      <c r="I455">
        <f t="shared" ref="I455:I518" si="23">E455/$E$5*100</f>
        <v>78.885711219485032</v>
      </c>
    </row>
    <row r="456" spans="1:9" x14ac:dyDescent="0.45">
      <c r="A456" s="2">
        <v>42640</v>
      </c>
      <c r="B456">
        <v>5.8644590889219503E-3</v>
      </c>
      <c r="C456">
        <v>2.19945647959048E-3</v>
      </c>
      <c r="D456">
        <f t="shared" si="21"/>
        <v>-3.6650026093314704E-3</v>
      </c>
      <c r="E456">
        <v>9746.56</v>
      </c>
      <c r="F456">
        <f>F455*(1+B456)</f>
        <v>88.005911587508663</v>
      </c>
      <c r="G456">
        <f>G455*(1+C456)</f>
        <v>101.47817297973532</v>
      </c>
      <c r="H456">
        <f t="shared" si="22"/>
        <v>104.07656132115804</v>
      </c>
      <c r="I456">
        <f t="shared" si="23"/>
        <v>79.845920809128756</v>
      </c>
    </row>
    <row r="457" spans="1:9" x14ac:dyDescent="0.45">
      <c r="A457" s="2">
        <v>42641</v>
      </c>
      <c r="B457">
        <v>-3.6701186296607198E-3</v>
      </c>
      <c r="C457">
        <v>-3.50835783848872E-3</v>
      </c>
      <c r="D457">
        <f t="shared" si="21"/>
        <v>1.6176079117199982E-4</v>
      </c>
      <c r="E457">
        <v>9719.84</v>
      </c>
      <c r="F457">
        <f>F456*(1+B457)</f>
        <v>87.682919451871072</v>
      </c>
      <c r="G457">
        <f>G456*(1+C457)</f>
        <v>101.12215123612636</v>
      </c>
      <c r="H457">
        <f t="shared" si="22"/>
        <v>104.0933968280598</v>
      </c>
      <c r="I457">
        <f t="shared" si="23"/>
        <v>79.627024808486496</v>
      </c>
    </row>
    <row r="458" spans="1:9" x14ac:dyDescent="0.45">
      <c r="A458" s="2">
        <v>42642</v>
      </c>
      <c r="B458">
        <v>6.8851999654474501E-3</v>
      </c>
      <c r="C458">
        <v>9.4339429330900703E-4</v>
      </c>
      <c r="D458">
        <f t="shared" si="21"/>
        <v>-5.9418056721384435E-3</v>
      </c>
      <c r="E458">
        <v>9794.33</v>
      </c>
      <c r="F458">
        <f>F457*(1+B458)</f>
        <v>88.286633885851415</v>
      </c>
      <c r="G458">
        <f>G457*(1+C458)</f>
        <v>101.21754929652965</v>
      </c>
      <c r="H458">
        <f t="shared" si="22"/>
        <v>103.47489409235467</v>
      </c>
      <c r="I458">
        <f t="shared" si="23"/>
        <v>80.237262948001558</v>
      </c>
    </row>
    <row r="459" spans="1:9" x14ac:dyDescent="0.45">
      <c r="A459" s="2">
        <v>42643</v>
      </c>
      <c r="B459">
        <v>-1.32653555556758E-2</v>
      </c>
      <c r="C459" s="3">
        <v>3.7828863620371499E-3</v>
      </c>
      <c r="D459">
        <f t="shared" si="21"/>
        <v>1.7048241917712949E-2</v>
      </c>
      <c r="E459">
        <v>9581.93</v>
      </c>
      <c r="F459">
        <f>F458*(1+B459)</f>
        <v>87.115480296541818</v>
      </c>
      <c r="G459">
        <f>G458*(1+C459)</f>
        <v>101.60044378336231</v>
      </c>
      <c r="H459">
        <f t="shared" si="22"/>
        <v>105.23895911925086</v>
      </c>
      <c r="I459">
        <f t="shared" si="23"/>
        <v>78.497236356069749</v>
      </c>
    </row>
    <row r="460" spans="1:9" x14ac:dyDescent="0.45">
      <c r="A460" s="2">
        <v>42646</v>
      </c>
      <c r="B460" s="3">
        <v>7.0418515577073603E-3</v>
      </c>
      <c r="C460">
        <v>-1.5095201046401599E-3</v>
      </c>
      <c r="D460">
        <f t="shared" si="21"/>
        <v>-8.5513716623475209E-3</v>
      </c>
      <c r="E460">
        <v>9683.3700000000008</v>
      </c>
      <c r="F460">
        <f>F459*(1+B460)</f>
        <v>87.728934577168445</v>
      </c>
      <c r="G460">
        <f>G459*(1+C460)</f>
        <v>101.44707587083097</v>
      </c>
      <c r="H460">
        <f t="shared" si="22"/>
        <v>104.33902166646355</v>
      </c>
      <c r="I460">
        <f t="shared" si="23"/>
        <v>79.32825470581345</v>
      </c>
    </row>
    <row r="461" spans="1:9" x14ac:dyDescent="0.45">
      <c r="A461" s="2">
        <v>42647</v>
      </c>
      <c r="B461">
        <v>6.1947635534150202E-3</v>
      </c>
      <c r="C461">
        <v>4.7505096179641798E-3</v>
      </c>
      <c r="D461">
        <f t="shared" si="21"/>
        <v>-1.4442539354508404E-3</v>
      </c>
      <c r="E461">
        <v>9756.77</v>
      </c>
      <c r="F461">
        <f>F460*(1+B461)</f>
        <v>88.272394583667008</v>
      </c>
      <c r="G461">
        <f>G460*(1+C461)</f>
        <v>101.92900118046968</v>
      </c>
      <c r="H461">
        <f t="shared" si="22"/>
        <v>104.18832962380067</v>
      </c>
      <c r="I461">
        <f t="shared" si="23"/>
        <v>79.929563330332272</v>
      </c>
    </row>
    <row r="462" spans="1:9" x14ac:dyDescent="0.45">
      <c r="A462" s="2">
        <v>42648</v>
      </c>
      <c r="B462">
        <v>2.6540290548542201E-3</v>
      </c>
      <c r="C462">
        <v>-7.71124807691873E-4</v>
      </c>
      <c r="D462">
        <f t="shared" si="21"/>
        <v>-3.4251538625460929E-3</v>
      </c>
      <c r="E462">
        <v>9811.18</v>
      </c>
      <c r="F462">
        <f>F461*(1+B462)</f>
        <v>88.506672083633617</v>
      </c>
      <c r="G462">
        <f>G461*(1+C462)</f>
        <v>101.85040119903617</v>
      </c>
      <c r="H462">
        <f t="shared" si="22"/>
        <v>103.83146856415749</v>
      </c>
      <c r="I462">
        <f t="shared" si="23"/>
        <v>80.375301780741921</v>
      </c>
    </row>
    <row r="463" spans="1:9" x14ac:dyDescent="0.45">
      <c r="A463" s="2">
        <v>42649</v>
      </c>
      <c r="B463" s="3">
        <v>4.7133259208199203E-3</v>
      </c>
      <c r="C463">
        <v>3.7745424838006602E-3</v>
      </c>
      <c r="D463">
        <f t="shared" si="21"/>
        <v>-9.3878343701926008E-4</v>
      </c>
      <c r="E463">
        <v>9947.1</v>
      </c>
      <c r="F463">
        <f>F462*(1+B463)</f>
        <v>88.923832875330916</v>
      </c>
      <c r="G463">
        <f>G462*(1+C463)</f>
        <v>102.23483986535408</v>
      </c>
      <c r="H463">
        <f t="shared" si="22"/>
        <v>103.73399330122807</v>
      </c>
      <c r="I463">
        <f t="shared" si="23"/>
        <v>81.488787724128784</v>
      </c>
    </row>
    <row r="464" spans="1:9" x14ac:dyDescent="0.45">
      <c r="A464" s="2">
        <v>42650</v>
      </c>
      <c r="B464">
        <v>-6.0511988232682503E-3</v>
      </c>
      <c r="C464">
        <v>-2.7125567724693399E-3</v>
      </c>
      <c r="D464">
        <f t="shared" si="21"/>
        <v>3.3386420507989104E-3</v>
      </c>
      <c r="E464">
        <v>9923.82</v>
      </c>
      <c r="F464">
        <f>F463*(1+B464)</f>
        <v>88.385737082475217</v>
      </c>
      <c r="G464">
        <f>G463*(1+C464)</f>
        <v>101.95752205809499</v>
      </c>
      <c r="H464">
        <f t="shared" si="22"/>
        <v>104.08032397336083</v>
      </c>
      <c r="I464">
        <f t="shared" si="23"/>
        <v>81.298072945126094</v>
      </c>
    </row>
    <row r="465" spans="1:9" x14ac:dyDescent="0.45">
      <c r="A465" s="2">
        <v>42653</v>
      </c>
      <c r="B465">
        <v>-2.5999999999999998E-4</v>
      </c>
      <c r="C465" s="3">
        <v>1.3552527156068799E-20</v>
      </c>
      <c r="D465">
        <f t="shared" si="21"/>
        <v>2.5999999999999998E-4</v>
      </c>
      <c r="E465">
        <v>9923.82</v>
      </c>
      <c r="F465">
        <f>F464*(1+B465)</f>
        <v>88.362756790833771</v>
      </c>
      <c r="G465">
        <f>G464*(1+C465)</f>
        <v>101.95752205809499</v>
      </c>
      <c r="H465">
        <f t="shared" si="22"/>
        <v>104.1073848575939</v>
      </c>
      <c r="I465">
        <f t="shared" si="23"/>
        <v>81.298072945126094</v>
      </c>
    </row>
    <row r="466" spans="1:9" x14ac:dyDescent="0.45">
      <c r="A466" s="2">
        <v>42654</v>
      </c>
      <c r="B466">
        <v>-9.7822384214427301E-3</v>
      </c>
      <c r="C466">
        <v>-4.6299084309944002E-3</v>
      </c>
      <c r="D466">
        <f t="shared" si="21"/>
        <v>5.1523299904483299E-3</v>
      </c>
      <c r="E466">
        <v>9804.4699999999993</v>
      </c>
      <c r="F466">
        <f>F465*(1+B466)</f>
        <v>87.498371236329874</v>
      </c>
      <c r="G466">
        <f>G465*(1+C466)</f>
        <v>101.48546806711492</v>
      </c>
      <c r="H466">
        <f t="shared" si="22"/>
        <v>104.64378045882283</v>
      </c>
      <c r="I466">
        <f t="shared" si="23"/>
        <v>80.320332014113546</v>
      </c>
    </row>
    <row r="467" spans="1:9" x14ac:dyDescent="0.45">
      <c r="A467" s="2">
        <v>42655</v>
      </c>
      <c r="B467">
        <v>-4.50240657641053E-3</v>
      </c>
      <c r="C467">
        <v>2.1978611066211301E-3</v>
      </c>
      <c r="D467">
        <f t="shared" si="21"/>
        <v>6.7002676830316601E-3</v>
      </c>
      <c r="E467">
        <v>9673.2000000000007</v>
      </c>
      <c r="F467">
        <f>F466*(1+B467)</f>
        <v>87.104417994250213</v>
      </c>
      <c r="G467">
        <f>G466*(1+C467)</f>
        <v>101.70851903026687</v>
      </c>
      <c r="H467">
        <f t="shared" si="22"/>
        <v>105.34492179926134</v>
      </c>
      <c r="I467">
        <f t="shared" si="23"/>
        <v>79.244939873233662</v>
      </c>
    </row>
    <row r="468" spans="1:9" x14ac:dyDescent="0.45">
      <c r="A468" s="2">
        <v>42656</v>
      </c>
      <c r="B468">
        <v>-6.8038417539644999E-3</v>
      </c>
      <c r="C468">
        <v>2.7464250436737901E-3</v>
      </c>
      <c r="D468">
        <f t="shared" si="21"/>
        <v>9.5502667976382905E-3</v>
      </c>
      <c r="E468">
        <v>9496.85</v>
      </c>
      <c r="F468">
        <f>F467*(1+B468)</f>
        <v>86.511773318146155</v>
      </c>
      <c r="G468">
        <f>G467*(1+C468)</f>
        <v>101.98785385408657</v>
      </c>
      <c r="H468">
        <f t="shared" si="22"/>
        <v>106.35099390822064</v>
      </c>
      <c r="I468">
        <f t="shared" si="23"/>
        <v>77.800242653425869</v>
      </c>
    </row>
    <row r="469" spans="1:9" x14ac:dyDescent="0.45">
      <c r="A469" s="2">
        <v>42657</v>
      </c>
      <c r="B469">
        <v>1.01700169859199E-2</v>
      </c>
      <c r="C469">
        <v>3.4669300053968202E-3</v>
      </c>
      <c r="D469">
        <f t="shared" si="21"/>
        <v>-6.7030869805230799E-3</v>
      </c>
      <c r="E469">
        <v>9601.4</v>
      </c>
      <c r="F469">
        <f>F468*(1+B469)</f>
        <v>87.391599522273751</v>
      </c>
      <c r="G469">
        <f>G468*(1+C469)</f>
        <v>102.34143860479934</v>
      </c>
      <c r="H469">
        <f t="shared" si="22"/>
        <v>105.63811394558876</v>
      </c>
      <c r="I469">
        <f t="shared" si="23"/>
        <v>78.656738793663479</v>
      </c>
    </row>
    <row r="470" spans="1:9" x14ac:dyDescent="0.45">
      <c r="A470" s="2">
        <v>42660</v>
      </c>
      <c r="B470">
        <v>-8.6655367696127205E-3</v>
      </c>
      <c r="C470">
        <v>-6.0256372560479601E-3</v>
      </c>
      <c r="D470">
        <f t="shared" si="21"/>
        <v>2.6398995135647604E-3</v>
      </c>
      <c r="E470">
        <v>9541.08</v>
      </c>
      <c r="F470">
        <f>F469*(1+B470)</f>
        <v>86.634304403258227</v>
      </c>
      <c r="G470">
        <f>G469*(1+C470)</f>
        <v>101.72476621950472</v>
      </c>
      <c r="H470">
        <f t="shared" si="22"/>
        <v>105.91698795120762</v>
      </c>
      <c r="I470">
        <f t="shared" si="23"/>
        <v>78.162584349099802</v>
      </c>
    </row>
    <row r="471" spans="1:9" x14ac:dyDescent="0.45">
      <c r="A471" s="2">
        <v>42661</v>
      </c>
      <c r="B471">
        <v>2.1799749209763099E-2</v>
      </c>
      <c r="C471">
        <v>1.14449565356431E-2</v>
      </c>
      <c r="D471">
        <f t="shared" si="21"/>
        <v>-1.0354792674119999E-2</v>
      </c>
      <c r="E471">
        <v>9720.2000000000007</v>
      </c>
      <c r="F471">
        <f>F470*(1+B471)</f>
        <v>88.522910512211524</v>
      </c>
      <c r="G471">
        <f>G470*(1+C471)</f>
        <v>102.88900174748541</v>
      </c>
      <c r="H471">
        <f t="shared" si="22"/>
        <v>104.8202395003056</v>
      </c>
      <c r="I471">
        <f t="shared" si="23"/>
        <v>79.629974006099928</v>
      </c>
    </row>
    <row r="472" spans="1:9" x14ac:dyDescent="0.45">
      <c r="A472" s="2">
        <v>42662</v>
      </c>
      <c r="B472">
        <v>-6.45309847402817E-3</v>
      </c>
      <c r="C472" s="3">
        <v>-8.4832897474523296E-4</v>
      </c>
      <c r="D472">
        <f t="shared" si="21"/>
        <v>5.6047694992829369E-3</v>
      </c>
      <c r="E472">
        <v>9641.2199999999993</v>
      </c>
      <c r="F472">
        <f>F471*(1+B472)</f>
        <v>87.95166345346864</v>
      </c>
      <c r="G472">
        <f>G471*(1+C472)</f>
        <v>102.80171802612041</v>
      </c>
      <c r="H472">
        <f t="shared" si="22"/>
        <v>105.40773278156445</v>
      </c>
      <c r="I472">
        <f t="shared" si="23"/>
        <v>78.982952818572741</v>
      </c>
    </row>
    <row r="473" spans="1:9" x14ac:dyDescent="0.45">
      <c r="A473" s="2">
        <v>42663</v>
      </c>
      <c r="B473">
        <v>3.1086800028843598E-3</v>
      </c>
      <c r="C473">
        <v>-1.6104892617721501E-3</v>
      </c>
      <c r="D473">
        <f t="shared" si="21"/>
        <v>-4.7191692646565099E-3</v>
      </c>
      <c r="E473">
        <v>9686.3799999999992</v>
      </c>
      <c r="F473">
        <f>F472*(1+B473)</f>
        <v>88.225077030866856</v>
      </c>
      <c r="G473">
        <f>G472*(1+C473)</f>
        <v>102.63615696314763</v>
      </c>
      <c r="H473">
        <f t="shared" si="22"/>
        <v>104.91029584876456</v>
      </c>
      <c r="I473">
        <f t="shared" si="23"/>
        <v>79.352913274748076</v>
      </c>
    </row>
    <row r="474" spans="1:9" x14ac:dyDescent="0.45">
      <c r="A474" s="2">
        <v>42664</v>
      </c>
      <c r="B474">
        <v>-2.5999999999999998E-4</v>
      </c>
      <c r="C474" s="3">
        <v>1.3552527156068799E-20</v>
      </c>
      <c r="D474">
        <f t="shared" si="21"/>
        <v>2.5999999999999998E-4</v>
      </c>
      <c r="E474">
        <v>9686.3799999999992</v>
      </c>
      <c r="F474">
        <f>F473*(1+B474)</f>
        <v>88.202138510838822</v>
      </c>
      <c r="G474">
        <f>G473*(1+C474)</f>
        <v>102.63615696314763</v>
      </c>
      <c r="H474">
        <f t="shared" si="22"/>
        <v>104.93757252568523</v>
      </c>
      <c r="I474">
        <f t="shared" si="23"/>
        <v>79.352913274748076</v>
      </c>
    </row>
    <row r="475" spans="1:9" x14ac:dyDescent="0.45">
      <c r="A475" s="2">
        <v>42667</v>
      </c>
      <c r="B475">
        <v>1.38483226775048E-2</v>
      </c>
      <c r="C475">
        <v>3.1440414494082799E-3</v>
      </c>
      <c r="D475">
        <f t="shared" si="21"/>
        <v>-1.070428122809652E-2</v>
      </c>
      <c r="E475">
        <v>9852.9</v>
      </c>
      <c r="F475">
        <f>F474*(1+B475)</f>
        <v>89.423590185782885</v>
      </c>
      <c r="G475">
        <f>G474*(1+C475)</f>
        <v>102.95884929484775</v>
      </c>
      <c r="H475">
        <f t="shared" si="22"/>
        <v>103.81429123797652</v>
      </c>
      <c r="I475">
        <f t="shared" si="23"/>
        <v>80.717081015277671</v>
      </c>
    </row>
    <row r="476" spans="1:9" x14ac:dyDescent="0.45">
      <c r="A476" s="2">
        <v>42668</v>
      </c>
      <c r="B476">
        <v>2.8724510280144998E-3</v>
      </c>
      <c r="C476" s="3">
        <v>6.9981985359014402E-3</v>
      </c>
      <c r="D476">
        <f t="shared" si="21"/>
        <v>4.1257475078869399E-3</v>
      </c>
      <c r="E476">
        <v>9837.7000000000007</v>
      </c>
      <c r="F476">
        <f>F475*(1+B476)</f>
        <v>89.68045506934078</v>
      </c>
      <c r="G476">
        <f>G475*(1+C476)</f>
        <v>103.67937576324104</v>
      </c>
      <c r="H476">
        <f t="shared" si="22"/>
        <v>104.24260279133465</v>
      </c>
      <c r="I476">
        <f t="shared" si="23"/>
        <v>80.592559338265602</v>
      </c>
    </row>
    <row r="477" spans="1:9" x14ac:dyDescent="0.45">
      <c r="A477" s="2">
        <v>42669</v>
      </c>
      <c r="B477">
        <v>-8.2673552513103099E-3</v>
      </c>
      <c r="C477">
        <v>1.08852087873393E-3</v>
      </c>
      <c r="D477">
        <f t="shared" si="21"/>
        <v>9.3558761300442401E-3</v>
      </c>
      <c r="E477">
        <v>9698.85</v>
      </c>
      <c r="F477">
        <f>F476*(1+B477)</f>
        <v>88.939034888183372</v>
      </c>
      <c r="G477">
        <f>G476*(1+C477)</f>
        <v>103.79223292845343</v>
      </c>
      <c r="H477">
        <f t="shared" si="22"/>
        <v>105.21788367052379</v>
      </c>
      <c r="I477">
        <f t="shared" si="23"/>
        <v>79.455070203191539</v>
      </c>
    </row>
    <row r="478" spans="1:9" x14ac:dyDescent="0.45">
      <c r="A478" s="2">
        <v>42670</v>
      </c>
      <c r="B478">
        <v>-7.2475103933702699E-3</v>
      </c>
      <c r="C478">
        <v>-2.63981764173869E-3</v>
      </c>
      <c r="D478">
        <f t="shared" si="21"/>
        <v>4.6076927516315799E-3</v>
      </c>
      <c r="E478">
        <v>9608.91</v>
      </c>
      <c r="F478">
        <f>F477*(1+B478)</f>
        <v>88.294448308454946</v>
      </c>
      <c r="G478">
        <f>G477*(1+C478)</f>
        <v>103.51824036089344</v>
      </c>
      <c r="H478">
        <f t="shared" si="22"/>
        <v>105.70269535045449</v>
      </c>
      <c r="I478">
        <f t="shared" si="23"/>
        <v>78.718262332766159</v>
      </c>
    </row>
    <row r="479" spans="1:9" x14ac:dyDescent="0.45">
      <c r="A479" s="2">
        <v>42671</v>
      </c>
      <c r="B479">
        <v>-1.0953797822376699E-2</v>
      </c>
      <c r="C479" s="3">
        <v>-4.5711665359695402E-3</v>
      </c>
      <c r="D479">
        <f t="shared" si="21"/>
        <v>6.382631286407159E-3</v>
      </c>
      <c r="E479">
        <v>9515.32</v>
      </c>
      <c r="F479">
        <f>F478*(1+B479)</f>
        <v>87.327288772845833</v>
      </c>
      <c r="G479">
        <f>G478*(1+C479)</f>
        <v>103.04504124469328</v>
      </c>
      <c r="H479">
        <f t="shared" si="22"/>
        <v>106.37735668085588</v>
      </c>
      <c r="I479">
        <f t="shared" si="23"/>
        <v>77.951552875426714</v>
      </c>
    </row>
    <row r="480" spans="1:9" x14ac:dyDescent="0.45">
      <c r="A480" s="2">
        <v>42674</v>
      </c>
      <c r="B480">
        <v>-5.5355997481063204E-3</v>
      </c>
      <c r="C480">
        <v>-2.39070219955925E-3</v>
      </c>
      <c r="D480">
        <f t="shared" si="21"/>
        <v>3.1448975485470704E-3</v>
      </c>
      <c r="E480">
        <v>9559.39</v>
      </c>
      <c r="F480">
        <f>F479*(1+B480)</f>
        <v>86.84387985511205</v>
      </c>
      <c r="G480">
        <f>G479*(1+C480)</f>
        <v>102.79869123793591</v>
      </c>
      <c r="H480">
        <f t="shared" si="22"/>
        <v>106.71190256910242</v>
      </c>
      <c r="I480">
        <f t="shared" si="23"/>
        <v>78.31258381660578</v>
      </c>
    </row>
    <row r="481" spans="1:9" x14ac:dyDescent="0.45">
      <c r="A481" s="2">
        <v>42675</v>
      </c>
      <c r="B481">
        <v>1.39076406452986E-2</v>
      </c>
      <c r="C481">
        <v>8.9661415868835595E-3</v>
      </c>
      <c r="D481">
        <f t="shared" si="21"/>
        <v>-4.9414990584150404E-3</v>
      </c>
      <c r="E481">
        <v>9706.2000000000007</v>
      </c>
      <c r="F481">
        <f>F480*(1+B481)</f>
        <v>88.051673328380446</v>
      </c>
      <c r="G481">
        <f>G480*(1+C481)</f>
        <v>103.72039885852158</v>
      </c>
      <c r="H481">
        <f t="shared" si="22"/>
        <v>106.18458580303553</v>
      </c>
      <c r="I481">
        <f t="shared" si="23"/>
        <v>79.515282987799338</v>
      </c>
    </row>
    <row r="482" spans="1:9" x14ac:dyDescent="0.45">
      <c r="A482" s="2">
        <v>42676</v>
      </c>
      <c r="B482">
        <v>-1.56127440950839E-2</v>
      </c>
      <c r="C482">
        <v>-2.4942729931781401E-3</v>
      </c>
      <c r="D482">
        <f t="shared" si="21"/>
        <v>1.3118471101905761E-2</v>
      </c>
      <c r="E482">
        <v>9519.8700000000008</v>
      </c>
      <c r="F482">
        <f>F481*(1+B482)</f>
        <v>86.676945085560519</v>
      </c>
      <c r="G482">
        <f>G481*(1+C482)</f>
        <v>103.46169186880709</v>
      </c>
      <c r="H482">
        <f t="shared" si="22"/>
        <v>107.57756522336048</v>
      </c>
      <c r="I482">
        <f t="shared" si="23"/>
        <v>77.988827456374423</v>
      </c>
    </row>
    <row r="483" spans="1:9" x14ac:dyDescent="0.45">
      <c r="A483" s="2">
        <v>42677</v>
      </c>
      <c r="B483">
        <v>-2.1082531889233601E-3</v>
      </c>
      <c r="C483">
        <v>2.11537725726327E-3</v>
      </c>
      <c r="D483">
        <f t="shared" si="21"/>
        <v>4.2236304461866301E-3</v>
      </c>
      <c r="E483">
        <v>9482.01</v>
      </c>
      <c r="F483">
        <f>F482*(1+B483)</f>
        <v>86.494208139677752</v>
      </c>
      <c r="G483">
        <f>G482*(1+C483)</f>
        <v>103.68055237878436</v>
      </c>
      <c r="H483">
        <f t="shared" si="22"/>
        <v>108.0319331031645</v>
      </c>
      <c r="I483">
        <f t="shared" si="23"/>
        <v>77.678670174027246</v>
      </c>
    </row>
    <row r="484" spans="1:9" x14ac:dyDescent="0.45">
      <c r="A484" s="2">
        <v>42678</v>
      </c>
      <c r="B484">
        <v>2.5570995422612998E-4</v>
      </c>
      <c r="C484">
        <v>7.05010911340951E-4</v>
      </c>
      <c r="D484">
        <f t="shared" si="21"/>
        <v>4.4930095711482102E-4</v>
      </c>
      <c r="E484">
        <v>9491.51</v>
      </c>
      <c r="F484">
        <f>F483*(1+B484)</f>
        <v>86.516325569681982</v>
      </c>
      <c r="G484">
        <f>G483*(1+C484)</f>
        <v>103.75364829950524</v>
      </c>
      <c r="H484">
        <f t="shared" si="22"/>
        <v>108.08047195410673</v>
      </c>
      <c r="I484">
        <f t="shared" si="23"/>
        <v>77.756496222159782</v>
      </c>
    </row>
    <row r="485" spans="1:9" x14ac:dyDescent="0.45">
      <c r="A485" s="2">
        <v>42681</v>
      </c>
      <c r="B485">
        <v>1.2425954198463001E-2</v>
      </c>
      <c r="C485">
        <v>8.5520937976447699E-3</v>
      </c>
      <c r="D485">
        <f t="shared" si="21"/>
        <v>-3.8738604008182308E-3</v>
      </c>
      <c r="E485">
        <v>9608.24</v>
      </c>
      <c r="F485">
        <f>F484*(1+B485)</f>
        <v>87.591373468630167</v>
      </c>
      <c r="G485">
        <f>G484*(1+C485)</f>
        <v>104.64095923161047</v>
      </c>
      <c r="H485">
        <f t="shared" si="22"/>
        <v>107.66178329370196</v>
      </c>
      <c r="I485">
        <f t="shared" si="23"/>
        <v>78.712773548318921</v>
      </c>
    </row>
    <row r="486" spans="1:9" x14ac:dyDescent="0.45">
      <c r="A486" s="2">
        <v>42682</v>
      </c>
      <c r="B486">
        <v>2.69758340248454E-3</v>
      </c>
      <c r="C486">
        <v>-8.7534718932269807E-3</v>
      </c>
      <c r="D486">
        <f t="shared" si="21"/>
        <v>-1.1451055295711521E-2</v>
      </c>
      <c r="E486">
        <v>9659.85</v>
      </c>
      <c r="F486">
        <f>F485*(1+B486)</f>
        <v>87.827658503899968</v>
      </c>
      <c r="G486">
        <f>G485*(1+C486)</f>
        <v>103.72498753609625</v>
      </c>
      <c r="H486">
        <f t="shared" si="22"/>
        <v>106.42894225997087</v>
      </c>
      <c r="I486">
        <f t="shared" si="23"/>
        <v>79.135573795068453</v>
      </c>
    </row>
    <row r="487" spans="1:9" x14ac:dyDescent="0.45">
      <c r="A487" s="2">
        <v>42683</v>
      </c>
      <c r="B487">
        <v>-9.34459022428436E-3</v>
      </c>
      <c r="C487">
        <v>7.65316162782594E-3</v>
      </c>
      <c r="D487">
        <f t="shared" si="21"/>
        <v>1.6997751852110301E-2</v>
      </c>
      <c r="E487">
        <v>9378.66</v>
      </c>
      <c r="F487">
        <f>F486*(1+B487)</f>
        <v>87.006945024822642</v>
      </c>
      <c r="G487">
        <f>G486*(1+C487)</f>
        <v>104.51881163055423</v>
      </c>
      <c r="H487">
        <f t="shared" si="22"/>
        <v>108.23799501038843</v>
      </c>
      <c r="I487">
        <f t="shared" si="23"/>
        <v>76.832004692501101</v>
      </c>
    </row>
    <row r="488" spans="1:9" x14ac:dyDescent="0.45">
      <c r="A488" s="2">
        <v>42684</v>
      </c>
      <c r="B488">
        <v>2.32216178264842E-2</v>
      </c>
      <c r="C488">
        <v>9.7687030805170497E-3</v>
      </c>
      <c r="D488">
        <f t="shared" si="21"/>
        <v>-1.3452914745967151E-2</v>
      </c>
      <c r="E488">
        <v>9545.85</v>
      </c>
      <c r="F488">
        <f>F487*(1+B488)</f>
        <v>89.027387050438989</v>
      </c>
      <c r="G488">
        <f>G487*(1+C488)</f>
        <v>105.53982486770161</v>
      </c>
      <c r="H488">
        <f t="shared" si="22"/>
        <v>106.78187849123927</v>
      </c>
      <c r="I488">
        <f t="shared" si="23"/>
        <v>78.201661217477934</v>
      </c>
    </row>
    <row r="489" spans="1:9" x14ac:dyDescent="0.45">
      <c r="A489" s="2">
        <v>42685</v>
      </c>
      <c r="B489">
        <v>3.7233179913832102E-3</v>
      </c>
      <c r="C489">
        <v>1.03811528328355E-2</v>
      </c>
      <c r="D489">
        <f t="shared" si="21"/>
        <v>6.6578348414522894E-3</v>
      </c>
      <c r="E489">
        <v>9433.3700000000008</v>
      </c>
      <c r="F489">
        <f>F488*(1+B489)</f>
        <v>89.358864322369726</v>
      </c>
      <c r="G489">
        <f>G488*(1+C489)</f>
        <v>106.63544991960391</v>
      </c>
      <c r="H489">
        <f t="shared" si="22"/>
        <v>107.49281460229398</v>
      </c>
      <c r="I489">
        <f t="shared" si="23"/>
        <v>77.280200807588628</v>
      </c>
    </row>
    <row r="490" spans="1:9" x14ac:dyDescent="0.45">
      <c r="A490" s="2">
        <v>42688</v>
      </c>
      <c r="B490">
        <v>-1.0754848951917599E-3</v>
      </c>
      <c r="C490">
        <v>5.9117272105001003E-3</v>
      </c>
      <c r="D490">
        <f t="shared" si="21"/>
        <v>6.9872121056918602E-3</v>
      </c>
      <c r="E490">
        <v>9342.8700000000008</v>
      </c>
      <c r="F490">
        <f>F489*(1+B490)</f>
        <v>89.262760213539536</v>
      </c>
      <c r="G490">
        <f>G489*(1+C490)</f>
        <v>107.26584961049755</v>
      </c>
      <c r="H490">
        <f t="shared" si="22"/>
        <v>108.24388969775801</v>
      </c>
      <c r="I490">
        <f t="shared" si="23"/>
        <v>76.538805296431235</v>
      </c>
    </row>
    <row r="491" spans="1:9" x14ac:dyDescent="0.45">
      <c r="A491" s="2">
        <v>42689</v>
      </c>
      <c r="B491">
        <v>-3.03122522329805E-3</v>
      </c>
      <c r="C491">
        <v>-1.32380976945403E-3</v>
      </c>
      <c r="D491">
        <f t="shared" si="21"/>
        <v>1.70741545384402E-3</v>
      </c>
      <c r="E491">
        <v>9398.1</v>
      </c>
      <c r="F491">
        <f>F490*(1+B491)</f>
        <v>88.992184683279049</v>
      </c>
      <c r="G491">
        <f>G490*(1+C491)</f>
        <v>107.1238500308544</v>
      </c>
      <c r="H491">
        <f t="shared" si="22"/>
        <v>108.42870698781216</v>
      </c>
      <c r="I491">
        <f t="shared" si="23"/>
        <v>76.991261363627061</v>
      </c>
    </row>
    <row r="492" spans="1:9" x14ac:dyDescent="0.45">
      <c r="A492" s="2">
        <v>42690</v>
      </c>
      <c r="B492">
        <v>6.4012968992521804E-3</v>
      </c>
      <c r="C492" s="3">
        <v>7.2274591142576401E-3</v>
      </c>
      <c r="D492">
        <f t="shared" si="21"/>
        <v>8.2616221500545969E-4</v>
      </c>
      <c r="E492">
        <v>9362.5400000000009</v>
      </c>
      <c r="F492">
        <f>F491*(1+B492)</f>
        <v>89.561850079149806</v>
      </c>
      <c r="G492">
        <f>G491*(1+C492)</f>
        <v>107.89808327711427</v>
      </c>
      <c r="H492">
        <f t="shared" si="22"/>
        <v>108.51828668854739</v>
      </c>
      <c r="I492">
        <f t="shared" si="23"/>
        <v>76.699946177143559</v>
      </c>
    </row>
    <row r="493" spans="1:9" x14ac:dyDescent="0.45">
      <c r="A493" s="2">
        <v>42691</v>
      </c>
      <c r="B493">
        <v>1.2746936638325199E-3</v>
      </c>
      <c r="C493" s="3">
        <v>-6.0194977086590097E-5</v>
      </c>
      <c r="D493">
        <f t="shared" si="21"/>
        <v>-1.3348886409191101E-3</v>
      </c>
      <c r="E493">
        <v>9326.5400000000009</v>
      </c>
      <c r="F493">
        <f>F492*(1+B493)</f>
        <v>89.67601400196682</v>
      </c>
      <c r="G493">
        <f>G492*(1+C493)</f>
        <v>107.89158835446372</v>
      </c>
      <c r="H493">
        <f t="shared" si="22"/>
        <v>108.37342686031485</v>
      </c>
      <c r="I493">
        <f t="shared" si="23"/>
        <v>76.405026415799199</v>
      </c>
    </row>
    <row r="494" spans="1:9" x14ac:dyDescent="0.45">
      <c r="A494" s="2">
        <v>42692</v>
      </c>
      <c r="B494">
        <v>2.7267452234561401E-4</v>
      </c>
      <c r="C494">
        <v>2.9150599152044199E-3</v>
      </c>
      <c r="D494">
        <f t="shared" si="21"/>
        <v>2.6423853928588059E-3</v>
      </c>
      <c r="E494">
        <v>9349.31</v>
      </c>
      <c r="F494">
        <f>F493*(1+B494)</f>
        <v>89.700466366250666</v>
      </c>
      <c r="G494">
        <f>G493*(1+C494)</f>
        <v>108.20609879886355</v>
      </c>
      <c r="H494">
        <f t="shared" si="22"/>
        <v>108.65979122042459</v>
      </c>
      <c r="I494">
        <f t="shared" si="23"/>
        <v>76.591563164849504</v>
      </c>
    </row>
    <row r="495" spans="1:9" x14ac:dyDescent="0.45">
      <c r="A495" s="2">
        <v>42695</v>
      </c>
      <c r="B495">
        <v>1.03774605872873E-2</v>
      </c>
      <c r="C495" s="3">
        <v>7.0511804171530896E-3</v>
      </c>
      <c r="D495">
        <f t="shared" si="21"/>
        <v>-3.3262801701342106E-3</v>
      </c>
      <c r="E495">
        <v>9444.7099999999991</v>
      </c>
      <c r="F495">
        <f>F494*(1+B495)</f>
        <v>90.631329420627722</v>
      </c>
      <c r="G495">
        <f>G494*(1+C495)</f>
        <v>108.96907952373063</v>
      </c>
      <c r="H495">
        <f t="shared" si="22"/>
        <v>108.29835831159717</v>
      </c>
      <c r="I495">
        <f t="shared" si="23"/>
        <v>77.373100532412082</v>
      </c>
    </row>
    <row r="496" spans="1:9" x14ac:dyDescent="0.45">
      <c r="A496" s="2">
        <v>42696</v>
      </c>
      <c r="B496">
        <v>1.03917144574438E-2</v>
      </c>
      <c r="C496">
        <v>-4.5787701002828699E-3</v>
      </c>
      <c r="D496">
        <f t="shared" si="21"/>
        <v>-1.497048455772667E-2</v>
      </c>
      <c r="E496">
        <v>9651.4500000000007</v>
      </c>
      <c r="F496">
        <f>F495*(1+B496)</f>
        <v>91.573144316865395</v>
      </c>
      <c r="G496">
        <f>G495*(1+C496)</f>
        <v>108.47013516055203</v>
      </c>
      <c r="H496">
        <f t="shared" si="22"/>
        <v>106.67707941086626</v>
      </c>
      <c r="I496">
        <f t="shared" si="23"/>
        <v>79.066759184088113</v>
      </c>
    </row>
    <row r="497" spans="1:9" x14ac:dyDescent="0.45">
      <c r="A497" s="2">
        <v>42697</v>
      </c>
      <c r="B497" s="3">
        <v>2.53157510823991E-3</v>
      </c>
      <c r="C497">
        <v>6.1907475216567299E-3</v>
      </c>
      <c r="D497">
        <f t="shared" si="21"/>
        <v>3.6591724134168199E-3</v>
      </c>
      <c r="E497">
        <v>9665.99</v>
      </c>
      <c r="F497">
        <f>F496*(1+B497)</f>
        <v>91.804968609601232</v>
      </c>
      <c r="G497">
        <f>G496*(1+C497)</f>
        <v>109.14164638097098</v>
      </c>
      <c r="H497">
        <f t="shared" si="22"/>
        <v>107.06742923699036</v>
      </c>
      <c r="I497">
        <f t="shared" si="23"/>
        <v>79.185873998808859</v>
      </c>
    </row>
    <row r="498" spans="1:9" x14ac:dyDescent="0.45">
      <c r="A498" s="2">
        <v>42698</v>
      </c>
      <c r="B498">
        <v>-6.3706658087451205E-4</v>
      </c>
      <c r="C498">
        <v>-1.00526991724528E-3</v>
      </c>
      <c r="D498">
        <f t="shared" si="21"/>
        <v>-3.6820333637076793E-4</v>
      </c>
      <c r="E498">
        <v>9678.77</v>
      </c>
      <c r="F498">
        <f>F497*(1+B498)</f>
        <v>91.746482732141828</v>
      </c>
      <c r="G498">
        <f>G497*(1+C498)</f>
        <v>109.03192956714557</v>
      </c>
      <c r="H498">
        <f t="shared" si="22"/>
        <v>107.02800665232866</v>
      </c>
      <c r="I498">
        <f t="shared" si="23"/>
        <v>79.290570514086113</v>
      </c>
    </row>
    <row r="499" spans="1:9" x14ac:dyDescent="0.45">
      <c r="A499" s="2">
        <v>42699</v>
      </c>
      <c r="B499">
        <v>4.7778187988214904E-3</v>
      </c>
      <c r="C499" s="3">
        <v>-1.8468749897603499E-3</v>
      </c>
      <c r="D499">
        <f t="shared" si="21"/>
        <v>-6.6246937885818405E-3</v>
      </c>
      <c r="E499">
        <v>9790.23</v>
      </c>
      <c r="F499">
        <f>F498*(1+B499)</f>
        <v>92.184830802065207</v>
      </c>
      <c r="G499">
        <f>G498*(1+C499)</f>
        <v>108.8305612233427</v>
      </c>
      <c r="H499">
        <f t="shared" si="22"/>
        <v>106.31897888145467</v>
      </c>
      <c r="I499">
        <f t="shared" si="23"/>
        <v>80.203674864070663</v>
      </c>
    </row>
    <row r="500" spans="1:9" x14ac:dyDescent="0.45">
      <c r="A500" s="2">
        <v>42702</v>
      </c>
      <c r="B500">
        <v>9.1436997897746293E-3</v>
      </c>
      <c r="C500" s="3">
        <v>8.8933509737207702E-3</v>
      </c>
      <c r="D500">
        <f t="shared" si="21"/>
        <v>-2.503488160538591E-4</v>
      </c>
      <c r="E500">
        <v>9875.5400000000009</v>
      </c>
      <c r="F500">
        <f>F499*(1+B500)</f>
        <v>93.027741220090462</v>
      </c>
      <c r="G500">
        <f>G499*(1+C500)</f>
        <v>109.79842960096889</v>
      </c>
      <c r="H500">
        <f t="shared" si="22"/>
        <v>106.29236205096764</v>
      </c>
      <c r="I500">
        <f t="shared" si="23"/>
        <v>80.902552776300922</v>
      </c>
    </row>
    <row r="501" spans="1:9" x14ac:dyDescent="0.45">
      <c r="A501" s="2">
        <v>42703</v>
      </c>
      <c r="B501">
        <v>-4.2479460830110501E-3</v>
      </c>
      <c r="C501">
        <v>-4.4938681771096601E-3</v>
      </c>
      <c r="D501">
        <f t="shared" si="21"/>
        <v>-2.4592209409860996E-4</v>
      </c>
      <c r="E501">
        <v>9846.2099999999991</v>
      </c>
      <c r="F501">
        <f>F500*(1+B501)</f>
        <v>92.632564391163214</v>
      </c>
      <c r="G501">
        <f>G500*(1+C501)</f>
        <v>109.30500993228848</v>
      </c>
      <c r="H501">
        <f t="shared" si="22"/>
        <v>106.26622241070538</v>
      </c>
      <c r="I501">
        <f t="shared" si="23"/>
        <v>80.662275092961167</v>
      </c>
    </row>
    <row r="502" spans="1:9" x14ac:dyDescent="0.45">
      <c r="A502" s="2">
        <v>42704</v>
      </c>
      <c r="B502">
        <v>-6.8433425035651597E-3</v>
      </c>
      <c r="C502">
        <v>-3.80883226816226E-3</v>
      </c>
      <c r="D502">
        <f t="shared" si="21"/>
        <v>3.0345102354028997E-3</v>
      </c>
      <c r="E502">
        <v>9838.06</v>
      </c>
      <c r="F502">
        <f>F501*(1+B502)</f>
        <v>91.99864802605093</v>
      </c>
      <c r="G502">
        <f>G501*(1+C502)</f>
        <v>108.88868548338658</v>
      </c>
      <c r="H502">
        <f t="shared" si="22"/>
        <v>106.58868835028825</v>
      </c>
      <c r="I502">
        <f t="shared" si="23"/>
        <v>80.595508535879034</v>
      </c>
    </row>
    <row r="503" spans="1:9" x14ac:dyDescent="0.45">
      <c r="A503" s="2">
        <v>42705</v>
      </c>
      <c r="B503" s="3">
        <v>4.6004674341433901E-3</v>
      </c>
      <c r="C503">
        <v>5.9076756780201203E-3</v>
      </c>
      <c r="D503">
        <f t="shared" si="21"/>
        <v>1.3072082438767302E-3</v>
      </c>
      <c r="E503">
        <v>9892.31</v>
      </c>
      <c r="F503">
        <f>F502*(1+B503)</f>
        <v>92.421884810279991</v>
      </c>
      <c r="G503">
        <f>G502*(1+C503)</f>
        <v>109.53196452222836</v>
      </c>
      <c r="H503">
        <f t="shared" si="22"/>
        <v>106.72802196240376</v>
      </c>
      <c r="I503">
        <f t="shared" si="23"/>
        <v>81.039936231793831</v>
      </c>
    </row>
    <row r="504" spans="1:9" x14ac:dyDescent="0.45">
      <c r="A504" s="2">
        <v>42706</v>
      </c>
      <c r="B504">
        <v>-8.7850978609403507E-3</v>
      </c>
      <c r="C504">
        <v>-4.26223880779343E-4</v>
      </c>
      <c r="D504">
        <f t="shared" si="21"/>
        <v>8.3588739801610072E-3</v>
      </c>
      <c r="E504">
        <v>9781.23</v>
      </c>
      <c r="F504">
        <f>F503*(1+B504)</f>
        <v>91.609949507729127</v>
      </c>
      <c r="G504">
        <f>G503*(1+C504)</f>
        <v>109.48527938324031</v>
      </c>
      <c r="H504">
        <f t="shared" si="22"/>
        <v>107.62014804813934</v>
      </c>
      <c r="I504">
        <f t="shared" si="23"/>
        <v>80.12994492373457</v>
      </c>
    </row>
    <row r="505" spans="1:9" x14ac:dyDescent="0.45">
      <c r="A505" s="2">
        <v>42709</v>
      </c>
      <c r="B505">
        <v>-5.0964619462018504E-3</v>
      </c>
      <c r="C505">
        <v>5.7863358593987302E-3</v>
      </c>
      <c r="D505">
        <f t="shared" si="21"/>
        <v>1.0882797805600581E-2</v>
      </c>
      <c r="E505">
        <v>9711.7999999999993</v>
      </c>
      <c r="F505">
        <f>F504*(1+B505)</f>
        <v>91.143062886169517</v>
      </c>
      <c r="G505">
        <f>G504*(1+C505)</f>
        <v>110.11879798141184</v>
      </c>
      <c r="H505">
        <f t="shared" si="22"/>
        <v>108.79135635915604</v>
      </c>
      <c r="I505">
        <f t="shared" si="23"/>
        <v>79.561159395119574</v>
      </c>
    </row>
    <row r="506" spans="1:9" x14ac:dyDescent="0.45">
      <c r="A506" s="2">
        <v>42710</v>
      </c>
      <c r="B506">
        <v>2.0275238477173601E-3</v>
      </c>
      <c r="C506">
        <v>-1.8907831415493901E-3</v>
      </c>
      <c r="D506">
        <f t="shared" si="21"/>
        <v>-3.91830698926675E-3</v>
      </c>
      <c r="E506">
        <v>9768.85</v>
      </c>
      <c r="F506">
        <f>F505*(1+B506)</f>
        <v>91.327857619725236</v>
      </c>
      <c r="G506">
        <f>G505*(1+C506)</f>
        <v>109.91058721462092</v>
      </c>
      <c r="H506">
        <f t="shared" si="22"/>
        <v>108.36507842716215</v>
      </c>
      <c r="I506">
        <f t="shared" si="23"/>
        <v>80.028525294694489</v>
      </c>
    </row>
    <row r="507" spans="1:9" x14ac:dyDescent="0.45">
      <c r="A507" s="2">
        <v>42711</v>
      </c>
      <c r="B507">
        <v>4.6891730454718897E-3</v>
      </c>
      <c r="C507">
        <v>5.9500895280073301E-3</v>
      </c>
      <c r="D507">
        <f t="shared" si="21"/>
        <v>1.2609164825354404E-3</v>
      </c>
      <c r="E507">
        <v>9829.58</v>
      </c>
      <c r="F507">
        <f>F506*(1+B507)</f>
        <v>91.756109747976353</v>
      </c>
      <c r="G507">
        <f>G506*(1+C507)</f>
        <v>110.56456504862378</v>
      </c>
      <c r="H507">
        <f t="shared" si="22"/>
        <v>108.5017177406822</v>
      </c>
      <c r="I507">
        <f t="shared" si="23"/>
        <v>80.526038547651254</v>
      </c>
    </row>
    <row r="508" spans="1:9" x14ac:dyDescent="0.45">
      <c r="A508" s="2">
        <v>42712</v>
      </c>
      <c r="B508">
        <v>3.9176357780926103E-3</v>
      </c>
      <c r="C508">
        <v>8.6960636729228695E-4</v>
      </c>
      <c r="D508">
        <f t="shared" si="21"/>
        <v>-3.0480294108003233E-3</v>
      </c>
      <c r="E508">
        <v>9896.82</v>
      </c>
      <c r="F508">
        <f>F507*(1+B508)</f>
        <v>92.115576766383612</v>
      </c>
      <c r="G508">
        <f>G507*(1+C508)</f>
        <v>110.66071269838697</v>
      </c>
      <c r="H508">
        <f t="shared" si="22"/>
        <v>108.17100131388625</v>
      </c>
      <c r="I508">
        <f t="shared" si="23"/>
        <v>81.076883124117799</v>
      </c>
    </row>
    <row r="509" spans="1:9" x14ac:dyDescent="0.45">
      <c r="A509" s="2">
        <v>42713</v>
      </c>
      <c r="B509">
        <v>-9.4054532245503204E-3</v>
      </c>
      <c r="C509">
        <v>-2.1722358563193802E-3</v>
      </c>
      <c r="D509">
        <f t="shared" si="21"/>
        <v>7.2332173682309406E-3</v>
      </c>
      <c r="E509">
        <v>9867.9500000000007</v>
      </c>
      <c r="F509">
        <f>F508*(1+B509)</f>
        <v>91.24918801785492</v>
      </c>
      <c r="G509">
        <f>G508*(1+C509)</f>
        <v>110.42033153037768</v>
      </c>
      <c r="H509">
        <f t="shared" si="22"/>
        <v>108.95342567932879</v>
      </c>
      <c r="I509">
        <f t="shared" si="23"/>
        <v>80.840373859950816</v>
      </c>
    </row>
    <row r="510" spans="1:9" x14ac:dyDescent="0.45">
      <c r="A510" s="2">
        <v>42716</v>
      </c>
      <c r="B510">
        <v>-2.00414262799186E-2</v>
      </c>
      <c r="C510">
        <v>-3.36798811286775E-3</v>
      </c>
      <c r="D510">
        <f t="shared" si="21"/>
        <v>1.6673438167050851E-2</v>
      </c>
      <c r="E510">
        <v>9699.31</v>
      </c>
      <c r="F510">
        <f>F509*(1+B510)</f>
        <v>89.420424143092646</v>
      </c>
      <c r="G510">
        <f>G509*(1+C510)</f>
        <v>110.04843716636445</v>
      </c>
      <c r="H510">
        <f t="shared" si="22"/>
        <v>110.77005388548145</v>
      </c>
      <c r="I510">
        <f t="shared" si="23"/>
        <v>79.458838622364254</v>
      </c>
    </row>
    <row r="511" spans="1:9" x14ac:dyDescent="0.45">
      <c r="A511" s="2">
        <v>42717</v>
      </c>
      <c r="B511">
        <v>6.0430977679692202E-3</v>
      </c>
      <c r="C511" s="3">
        <v>1.84918773978864E-3</v>
      </c>
      <c r="D511">
        <f t="shared" si="21"/>
        <v>-4.1939100281805797E-3</v>
      </c>
      <c r="E511">
        <v>9719.94</v>
      </c>
      <c r="F511">
        <f>F510*(1+B511)</f>
        <v>89.960800508642635</v>
      </c>
      <c r="G511">
        <f>G510*(1+C511)</f>
        <v>110.25193738715539</v>
      </c>
      <c r="H511">
        <f t="shared" si="22"/>
        <v>110.30549424566902</v>
      </c>
      <c r="I511">
        <f t="shared" si="23"/>
        <v>79.627844030045779</v>
      </c>
    </row>
    <row r="512" spans="1:9" x14ac:dyDescent="0.45">
      <c r="A512" s="2">
        <v>42718</v>
      </c>
      <c r="B512">
        <v>-7.1077643786770801E-3</v>
      </c>
      <c r="C512">
        <v>-1.306405917751E-3</v>
      </c>
      <c r="D512">
        <f t="shared" si="21"/>
        <v>5.8013584609260798E-3</v>
      </c>
      <c r="E512">
        <v>9706.15</v>
      </c>
      <c r="F512">
        <f>F511*(1+B512)</f>
        <v>89.321380335310025</v>
      </c>
      <c r="G512">
        <f>G511*(1+C512)</f>
        <v>110.1079036037093</v>
      </c>
      <c r="H512">
        <f t="shared" si="22"/>
        <v>110.94541595799777</v>
      </c>
      <c r="I512">
        <f t="shared" si="23"/>
        <v>79.514873377019697</v>
      </c>
    </row>
    <row r="513" spans="1:9" x14ac:dyDescent="0.45">
      <c r="A513" s="2">
        <v>42719</v>
      </c>
      <c r="B513">
        <v>-1.21856220143627E-2</v>
      </c>
      <c r="C513">
        <v>-1.79648851804195E-3</v>
      </c>
      <c r="D513">
        <f t="shared" si="21"/>
        <v>1.038913349632075E-2</v>
      </c>
      <c r="E513">
        <v>9479.16</v>
      </c>
      <c r="F513">
        <f>F512*(1+B513)</f>
        <v>88.232943756742813</v>
      </c>
      <c r="G513">
        <f>G512*(1+C513)</f>
        <v>109.91009601913957</v>
      </c>
      <c r="H513">
        <f t="shared" si="22"/>
        <v>112.09804269519023</v>
      </c>
      <c r="I513">
        <f t="shared" si="23"/>
        <v>77.655322359587473</v>
      </c>
    </row>
    <row r="514" spans="1:9" x14ac:dyDescent="0.45">
      <c r="A514" s="2">
        <v>42720</v>
      </c>
      <c r="B514">
        <v>1.6984668858360101E-3</v>
      </c>
      <c r="C514">
        <v>2.7783281031370402E-3</v>
      </c>
      <c r="D514">
        <f t="shared" si="21"/>
        <v>1.0798612173010301E-3</v>
      </c>
      <c r="E514">
        <v>9470.33</v>
      </c>
      <c r="F514">
        <f>F513*(1+B514)</f>
        <v>88.382804489953472</v>
      </c>
      <c r="G514">
        <f>G513*(1+C514)</f>
        <v>110.21546232772803</v>
      </c>
      <c r="H514">
        <f t="shared" si="22"/>
        <v>112.21909302403213</v>
      </c>
      <c r="I514">
        <f t="shared" si="23"/>
        <v>77.582985095902174</v>
      </c>
    </row>
    <row r="515" spans="1:9" x14ac:dyDescent="0.45">
      <c r="A515" s="2">
        <v>42723</v>
      </c>
      <c r="B515">
        <v>-1.34866797830651E-2</v>
      </c>
      <c r="C515">
        <v>-2.9830501336733299E-3</v>
      </c>
      <c r="D515">
        <f t="shared" si="21"/>
        <v>1.050362964939177E-2</v>
      </c>
      <c r="E515">
        <v>9377.43</v>
      </c>
      <c r="F515">
        <f>F514*(1+B515)</f>
        <v>87.190813907468225</v>
      </c>
      <c r="G515">
        <f>G514*(1+C515)</f>
        <v>109.88668407809844</v>
      </c>
      <c r="H515">
        <f t="shared" si="22"/>
        <v>113.39780081674719</v>
      </c>
      <c r="I515">
        <f t="shared" si="23"/>
        <v>76.821928267321837</v>
      </c>
    </row>
    <row r="516" spans="1:9" x14ac:dyDescent="0.45">
      <c r="A516" s="2">
        <v>42724</v>
      </c>
      <c r="B516">
        <v>-1.42424792840323E-2</v>
      </c>
      <c r="C516">
        <v>-6.4700633988276296E-3</v>
      </c>
      <c r="D516">
        <f t="shared" si="21"/>
        <v>7.7724158852046704E-3</v>
      </c>
      <c r="E516">
        <v>9283.41</v>
      </c>
      <c r="F516">
        <f>F515*(1+B516)</f>
        <v>85.949000546633187</v>
      </c>
      <c r="G516">
        <f>G515*(1+C516)</f>
        <v>109.1757102654262</v>
      </c>
      <c r="H516">
        <f t="shared" si="22"/>
        <v>114.27917568516254</v>
      </c>
      <c r="I516">
        <f t="shared" si="23"/>
        <v>76.051696157277433</v>
      </c>
    </row>
    <row r="517" spans="1:9" x14ac:dyDescent="0.45">
      <c r="A517" s="2">
        <v>42725</v>
      </c>
      <c r="B517">
        <v>5.4669056028837301E-3</v>
      </c>
      <c r="C517">
        <v>1.71173369122995E-3</v>
      </c>
      <c r="D517">
        <f t="shared" si="21"/>
        <v>-3.7551719116537801E-3</v>
      </c>
      <c r="E517">
        <v>9331.6299999999992</v>
      </c>
      <c r="F517">
        <f>F516*(1+B517)</f>
        <v>86.418875619283838</v>
      </c>
      <c r="G517">
        <f>G516*(1+C517)</f>
        <v>109.36259000695151</v>
      </c>
      <c r="H517">
        <f t="shared" si="22"/>
        <v>113.85003773454268</v>
      </c>
      <c r="I517">
        <f t="shared" si="23"/>
        <v>76.446724793167036</v>
      </c>
    </row>
    <row r="518" spans="1:9" x14ac:dyDescent="0.45">
      <c r="A518" s="2">
        <v>42726</v>
      </c>
      <c r="B518">
        <v>-6.2628704199759102E-3</v>
      </c>
      <c r="C518">
        <v>2.4332983796283101E-3</v>
      </c>
      <c r="D518">
        <f t="shared" ref="D518:D581" si="24">C518-B518</f>
        <v>8.6961687996042203E-3</v>
      </c>
      <c r="E518">
        <v>9200.24</v>
      </c>
      <c r="F518">
        <f>F517*(1+B518)</f>
        <v>85.877645399440254</v>
      </c>
      <c r="G518">
        <f>G517*(1+C518)</f>
        <v>109.62870182000736</v>
      </c>
      <c r="H518">
        <f t="shared" si="22"/>
        <v>114.84009688052356</v>
      </c>
      <c r="I518">
        <f t="shared" si="23"/>
        <v>75.370349586415998</v>
      </c>
    </row>
    <row r="519" spans="1:9" x14ac:dyDescent="0.45">
      <c r="A519" s="2">
        <v>42727</v>
      </c>
      <c r="B519">
        <v>-9.8728367484893806E-4</v>
      </c>
      <c r="C519">
        <v>2.4801697510826799E-3</v>
      </c>
      <c r="D519">
        <f t="shared" si="24"/>
        <v>3.4674534259316178E-3</v>
      </c>
      <c r="E519">
        <v>9181.75</v>
      </c>
      <c r="F519">
        <f>F518*(1+B519)</f>
        <v>85.792859802102925</v>
      </c>
      <c r="G519">
        <f>G518*(1+C519)</f>
        <v>109.90059961011183</v>
      </c>
      <c r="H519">
        <f t="shared" ref="H519:H582" si="25">H518*(1+D519)</f>
        <v>115.23829956788624</v>
      </c>
      <c r="I519">
        <f t="shared" ref="I519:I582" si="26">E519/$E$5*100</f>
        <v>75.218875520103296</v>
      </c>
    </row>
    <row r="520" spans="1:9" x14ac:dyDescent="0.45">
      <c r="A520" s="2">
        <v>42730</v>
      </c>
      <c r="B520">
        <v>-2.5999999999999998E-4</v>
      </c>
      <c r="C520" s="3">
        <v>0</v>
      </c>
      <c r="D520">
        <f t="shared" si="24"/>
        <v>2.5999999999999998E-4</v>
      </c>
      <c r="E520">
        <v>9181.75</v>
      </c>
      <c r="F520">
        <f>F519*(1+B520)</f>
        <v>85.770553658554377</v>
      </c>
      <c r="G520">
        <f>G519*(1+C520)</f>
        <v>109.90059961011183</v>
      </c>
      <c r="H520">
        <f t="shared" si="25"/>
        <v>115.26826152577388</v>
      </c>
      <c r="I520">
        <f t="shared" si="26"/>
        <v>75.218875520103296</v>
      </c>
    </row>
    <row r="521" spans="1:9" x14ac:dyDescent="0.45">
      <c r="A521" s="2">
        <v>42731</v>
      </c>
      <c r="B521">
        <v>-2.5999999999999998E-4</v>
      </c>
      <c r="C521" s="3">
        <v>0</v>
      </c>
      <c r="D521">
        <f t="shared" si="24"/>
        <v>2.5999999999999998E-4</v>
      </c>
      <c r="E521">
        <v>9181.75</v>
      </c>
      <c r="F521">
        <f>F520*(1+B521)</f>
        <v>85.748253314603147</v>
      </c>
      <c r="G521">
        <f>G520*(1+C521)</f>
        <v>109.90059961011183</v>
      </c>
      <c r="H521">
        <f t="shared" si="25"/>
        <v>115.29823127377057</v>
      </c>
      <c r="I521">
        <f t="shared" si="26"/>
        <v>75.218875520103296</v>
      </c>
    </row>
    <row r="522" spans="1:9" x14ac:dyDescent="0.45">
      <c r="A522" s="2">
        <v>42732</v>
      </c>
      <c r="B522">
        <v>6.2846867281871601E-3</v>
      </c>
      <c r="C522">
        <v>4.1803729399379104E-3</v>
      </c>
      <c r="D522">
        <f t="shared" si="24"/>
        <v>-2.1043137882492497E-3</v>
      </c>
      <c r="E522">
        <v>9300.6299999999992</v>
      </c>
      <c r="F522">
        <f>F521*(1+B522)</f>
        <v>86.287154224174671</v>
      </c>
      <c r="G522">
        <f>G521*(1+C522)</f>
        <v>110.36002510280488</v>
      </c>
      <c r="H522">
        <f t="shared" si="25"/>
        <v>115.05560761594042</v>
      </c>
      <c r="I522">
        <f t="shared" si="26"/>
        <v>76.192766109787158</v>
      </c>
    </row>
    <row r="523" spans="1:9" x14ac:dyDescent="0.45">
      <c r="A523" s="2">
        <v>42733</v>
      </c>
      <c r="B523">
        <v>1.0956528758094199E-3</v>
      </c>
      <c r="C523">
        <v>3.54919007509188E-3</v>
      </c>
      <c r="D523">
        <f t="shared" si="24"/>
        <v>2.4535371992824599E-3</v>
      </c>
      <c r="E523">
        <v>9312.76</v>
      </c>
      <c r="F523">
        <f>F522*(1+B523)</f>
        <v>86.381694992845809</v>
      </c>
      <c r="G523">
        <f>G522*(1+C523)</f>
        <v>110.75171380858666</v>
      </c>
      <c r="H523">
        <f t="shared" si="25"/>
        <v>115.33790082921217</v>
      </c>
      <c r="I523">
        <f t="shared" si="26"/>
        <v>76.292137684929031</v>
      </c>
    </row>
    <row r="524" spans="1:9" x14ac:dyDescent="0.45">
      <c r="A524" s="2">
        <v>42734</v>
      </c>
      <c r="B524">
        <v>1.29515582467053E-2</v>
      </c>
      <c r="C524">
        <v>1.2518866554005199E-3</v>
      </c>
      <c r="D524">
        <f t="shared" si="24"/>
        <v>-1.1699671591304781E-2</v>
      </c>
      <c r="E524">
        <v>9394.8700000000008</v>
      </c>
      <c r="F524">
        <f>F523*(1+B524)</f>
        <v>87.500472546994772</v>
      </c>
      <c r="G524">
        <f>G523*(1+C524)</f>
        <v>110.89036240116637</v>
      </c>
      <c r="H524">
        <f t="shared" si="25"/>
        <v>113.98848526747992</v>
      </c>
      <c r="I524">
        <f t="shared" si="26"/>
        <v>76.964800507261998</v>
      </c>
    </row>
    <row r="525" spans="1:9" x14ac:dyDescent="0.45">
      <c r="A525" s="2">
        <v>42737</v>
      </c>
      <c r="B525">
        <v>-2.5999999999999998E-4</v>
      </c>
      <c r="C525" s="3">
        <v>0</v>
      </c>
      <c r="D525">
        <f t="shared" si="24"/>
        <v>2.5999999999999998E-4</v>
      </c>
      <c r="E525">
        <v>9394.8700000000008</v>
      </c>
      <c r="F525">
        <f>F524*(1+B525)</f>
        <v>87.477722424132551</v>
      </c>
      <c r="G525">
        <f>G524*(1+C525)</f>
        <v>110.89036240116637</v>
      </c>
      <c r="H525">
        <f t="shared" si="25"/>
        <v>114.01812227364945</v>
      </c>
      <c r="I525">
        <f t="shared" si="26"/>
        <v>76.964800507261998</v>
      </c>
    </row>
    <row r="526" spans="1:9" x14ac:dyDescent="0.45">
      <c r="A526" s="2">
        <v>42738</v>
      </c>
      <c r="B526">
        <v>-5.6590625193233103E-4</v>
      </c>
      <c r="C526">
        <v>-1.7757800321673699E-3</v>
      </c>
      <c r="D526">
        <f t="shared" si="24"/>
        <v>-1.2098737802350389E-3</v>
      </c>
      <c r="E526">
        <v>9459.5499999999993</v>
      </c>
      <c r="F526">
        <f>F525*(1+B526)</f>
        <v>87.428218234107931</v>
      </c>
      <c r="G526">
        <f>G525*(1+C526)</f>
        <v>110.69344550985457</v>
      </c>
      <c r="H526">
        <f t="shared" si="25"/>
        <v>113.88017473703893</v>
      </c>
      <c r="I526">
        <f t="shared" si="26"/>
        <v>77.494673011810718</v>
      </c>
    </row>
    <row r="527" spans="1:9" x14ac:dyDescent="0.45">
      <c r="A527" s="2">
        <v>42739</v>
      </c>
      <c r="B527">
        <v>5.4093981863458304E-3</v>
      </c>
      <c r="C527">
        <v>4.0225234036410399E-3</v>
      </c>
      <c r="D527">
        <f t="shared" si="24"/>
        <v>-1.3868747827047905E-3</v>
      </c>
      <c r="E527">
        <v>9440.99</v>
      </c>
      <c r="F527">
        <f>F526*(1+B527)</f>
        <v>87.901152279258966</v>
      </c>
      <c r="G527">
        <f>G526*(1+C527)</f>
        <v>111.13871248504762</v>
      </c>
      <c r="H527">
        <f t="shared" si="25"/>
        <v>113.72223719444611</v>
      </c>
      <c r="I527">
        <f t="shared" si="26"/>
        <v>77.342625490406519</v>
      </c>
    </row>
    <row r="528" spans="1:9" x14ac:dyDescent="0.45">
      <c r="A528" s="2">
        <v>42740</v>
      </c>
      <c r="B528">
        <v>1.2706090051416499E-2</v>
      </c>
      <c r="C528">
        <v>3.5080014050750201E-3</v>
      </c>
      <c r="D528">
        <f t="shared" si="24"/>
        <v>-9.1980886463414787E-3</v>
      </c>
      <c r="E528">
        <v>9598.68</v>
      </c>
      <c r="F528">
        <f>F527*(1+B528)</f>
        <v>89.018032235742496</v>
      </c>
      <c r="G528">
        <f>G527*(1+C528)</f>
        <v>111.5285872446034</v>
      </c>
      <c r="H528">
        <f t="shared" si="25"/>
        <v>112.67620997567131</v>
      </c>
      <c r="I528">
        <f t="shared" si="26"/>
        <v>78.634455967250801</v>
      </c>
    </row>
    <row r="529" spans="1:9" x14ac:dyDescent="0.45">
      <c r="A529" s="2">
        <v>42741</v>
      </c>
      <c r="B529">
        <v>-6.6059113046664202E-4</v>
      </c>
      <c r="C529">
        <v>9.4815103974444997E-4</v>
      </c>
      <c r="D529">
        <f t="shared" si="24"/>
        <v>1.608742170211092E-3</v>
      </c>
      <c r="E529">
        <v>9611.0499999999993</v>
      </c>
      <c r="F529">
        <f>F528*(1+B529)</f>
        <v>88.959227713195972</v>
      </c>
      <c r="G529">
        <f>G528*(1+C529)</f>
        <v>111.6343331905606</v>
      </c>
      <c r="H529">
        <f t="shared" si="25"/>
        <v>112.85747694623873</v>
      </c>
      <c r="I529">
        <f t="shared" si="26"/>
        <v>78.735793674134968</v>
      </c>
    </row>
    <row r="530" spans="1:9" x14ac:dyDescent="0.45">
      <c r="A530" s="2">
        <v>42744</v>
      </c>
      <c r="B530">
        <v>4.41576201848761E-3</v>
      </c>
      <c r="C530">
        <v>4.32777454028204E-3</v>
      </c>
      <c r="D530">
        <f t="shared" si="24"/>
        <v>-8.7987478205570069E-5</v>
      </c>
      <c r="E530">
        <v>9602.32</v>
      </c>
      <c r="F530">
        <f>F529*(1+B530)</f>
        <v>89.352050492125898</v>
      </c>
      <c r="G530">
        <f>G529*(1+C530)</f>
        <v>112.11746141556408</v>
      </c>
      <c r="H530">
        <f t="shared" si="25"/>
        <v>112.84754690144558</v>
      </c>
      <c r="I530">
        <f t="shared" si="26"/>
        <v>78.664275632008952</v>
      </c>
    </row>
    <row r="531" spans="1:9" x14ac:dyDescent="0.45">
      <c r="A531" s="2">
        <v>42745</v>
      </c>
      <c r="B531">
        <v>9.7208081972455906E-3</v>
      </c>
      <c r="C531">
        <v>1.5840173811013901E-3</v>
      </c>
      <c r="D531">
        <f t="shared" si="24"/>
        <v>-8.1367908161442005E-3</v>
      </c>
      <c r="E531">
        <v>9664.19</v>
      </c>
      <c r="F531">
        <f>F530*(1+B531)</f>
        <v>90.220624636990451</v>
      </c>
      <c r="G531">
        <f>G530*(1+C531)</f>
        <v>112.2950574231713</v>
      </c>
      <c r="H531">
        <f t="shared" si="25"/>
        <v>111.9293300181935</v>
      </c>
      <c r="I531">
        <f t="shared" si="26"/>
        <v>79.17112801074164</v>
      </c>
    </row>
    <row r="532" spans="1:9" x14ac:dyDescent="0.45">
      <c r="A532" s="2">
        <v>42746</v>
      </c>
      <c r="B532">
        <v>7.93677546606914E-3</v>
      </c>
      <c r="C532">
        <v>2.0058126108438998E-3</v>
      </c>
      <c r="D532">
        <f t="shared" si="24"/>
        <v>-5.9309628552252401E-3</v>
      </c>
      <c r="E532">
        <v>9733.9</v>
      </c>
      <c r="F532">
        <f>F531*(1+B532)</f>
        <v>90.936685477142746</v>
      </c>
      <c r="G532">
        <f>G531*(1+C532)</f>
        <v>112.52030026548614</v>
      </c>
      <c r="H532">
        <f t="shared" si="25"/>
        <v>111.26548131944534</v>
      </c>
      <c r="I532">
        <f t="shared" si="26"/>
        <v>79.742207359722656</v>
      </c>
    </row>
    <row r="533" spans="1:9" x14ac:dyDescent="0.45">
      <c r="A533" s="2">
        <v>42747</v>
      </c>
      <c r="B533">
        <v>-7.3151381515777704E-4</v>
      </c>
      <c r="C533">
        <v>3.2459069152953402E-3</v>
      </c>
      <c r="D533">
        <f t="shared" si="24"/>
        <v>3.977420730453117E-3</v>
      </c>
      <c r="E533">
        <v>9723.0499999999993</v>
      </c>
      <c r="F533">
        <f>F532*(1+B533)</f>
        <v>90.870164035411563</v>
      </c>
      <c r="G533">
        <f>G532*(1+C533)</f>
        <v>112.88553068622898</v>
      </c>
      <c r="H533">
        <f t="shared" si="25"/>
        <v>111.70803095142914</v>
      </c>
      <c r="I533">
        <f t="shared" si="26"/>
        <v>79.653321820539688</v>
      </c>
    </row>
    <row r="534" spans="1:9" x14ac:dyDescent="0.45">
      <c r="A534" s="2">
        <v>42748</v>
      </c>
      <c r="B534">
        <v>2.1861330165559101E-3</v>
      </c>
      <c r="C534" s="3">
        <v>1.6791000348315101E-3</v>
      </c>
      <c r="D534">
        <f t="shared" si="24"/>
        <v>-5.0703298172440005E-4</v>
      </c>
      <c r="E534">
        <v>9787.34</v>
      </c>
      <c r="F534">
        <f>F533*(1+B534)</f>
        <v>91.068818301229243</v>
      </c>
      <c r="G534">
        <f>G533*(1+C534)</f>
        <v>113.0750767847362</v>
      </c>
      <c r="H534">
        <f t="shared" si="25"/>
        <v>111.65139129541328</v>
      </c>
      <c r="I534">
        <f t="shared" si="26"/>
        <v>80.179999361007191</v>
      </c>
    </row>
    <row r="535" spans="1:9" x14ac:dyDescent="0.45">
      <c r="A535" s="2">
        <v>42751</v>
      </c>
      <c r="B535">
        <v>-1.1814965782892799E-2</v>
      </c>
      <c r="C535">
        <v>-1.9456779569049999E-3</v>
      </c>
      <c r="D535">
        <f t="shared" si="24"/>
        <v>9.8692878259877999E-3</v>
      </c>
      <c r="E535">
        <v>9666.09</v>
      </c>
      <c r="F535">
        <f>F534*(1+B535)</f>
        <v>89.992843329111736</v>
      </c>
      <c r="G535">
        <f>G534*(1+C535)</f>
        <v>112.85506910036079</v>
      </c>
      <c r="H535">
        <f t="shared" si="25"/>
        <v>112.75331101227971</v>
      </c>
      <c r="I535">
        <f t="shared" si="26"/>
        <v>79.186693220368156</v>
      </c>
    </row>
    <row r="536" spans="1:9" x14ac:dyDescent="0.45">
      <c r="A536" s="2">
        <v>42752</v>
      </c>
      <c r="B536">
        <v>5.9892146694112899E-3</v>
      </c>
      <c r="C536">
        <v>6.6018597947841802E-3</v>
      </c>
      <c r="D536">
        <f t="shared" si="24"/>
        <v>6.1264512537289022E-4</v>
      </c>
      <c r="E536">
        <v>9702.19</v>
      </c>
      <c r="F536">
        <f>F535*(1+B536)</f>
        <v>90.53182978652049</v>
      </c>
      <c r="G536">
        <f>G535*(1+C536)</f>
        <v>113.60012244369204</v>
      </c>
      <c r="H536">
        <f t="shared" si="25"/>
        <v>112.82238877864104</v>
      </c>
      <c r="I536">
        <f t="shared" si="26"/>
        <v>79.482432203271813</v>
      </c>
    </row>
    <row r="537" spans="1:9" x14ac:dyDescent="0.45">
      <c r="A537" s="2">
        <v>42753</v>
      </c>
      <c r="B537">
        <v>8.7314732503414403E-3</v>
      </c>
      <c r="C537">
        <v>-2.72500612766789E-3</v>
      </c>
      <c r="D537">
        <f t="shared" si="24"/>
        <v>-1.1456479378009331E-2</v>
      </c>
      <c r="E537">
        <v>9802.86</v>
      </c>
      <c r="F537">
        <f>F536*(1+B537)</f>
        <v>91.322306036605951</v>
      </c>
      <c r="G537">
        <f>G536*(1+C537)</f>
        <v>113.29056141392915</v>
      </c>
      <c r="H537">
        <f t="shared" si="25"/>
        <v>111.52984140822079</v>
      </c>
      <c r="I537">
        <f t="shared" si="26"/>
        <v>80.307142547008993</v>
      </c>
    </row>
    <row r="538" spans="1:9" x14ac:dyDescent="0.45">
      <c r="A538" s="2">
        <v>42754</v>
      </c>
      <c r="B538">
        <v>3.19657785190975E-4</v>
      </c>
      <c r="C538">
        <v>1.06002659014239E-3</v>
      </c>
      <c r="D538">
        <f t="shared" si="24"/>
        <v>7.4036880495141491E-4</v>
      </c>
      <c r="E538">
        <v>9792.3700000000008</v>
      </c>
      <c r="F538">
        <f>F537*(1+B538)</f>
        <v>91.351497922692147</v>
      </c>
      <c r="G538">
        <f>G537*(1+C538)</f>
        <v>113.41065242144008</v>
      </c>
      <c r="H538">
        <f t="shared" si="25"/>
        <v>111.61241462362062</v>
      </c>
      <c r="I538">
        <f t="shared" si="26"/>
        <v>80.221206205439472</v>
      </c>
    </row>
    <row r="539" spans="1:9" x14ac:dyDescent="0.45">
      <c r="A539" s="2">
        <v>42755</v>
      </c>
      <c r="B539">
        <v>-8.8260555844516895E-3</v>
      </c>
      <c r="C539">
        <v>-2.9695506326218599E-3</v>
      </c>
      <c r="D539">
        <f t="shared" si="24"/>
        <v>5.8565049518298296E-3</v>
      </c>
      <c r="E539">
        <v>9715.7199999999993</v>
      </c>
      <c r="F539">
        <f>F538*(1+B539)</f>
        <v>90.545224524303535</v>
      </c>
      <c r="G539">
        <f>G538*(1+C539)</f>
        <v>113.07387374679594</v>
      </c>
      <c r="H539">
        <f t="shared" si="25"/>
        <v>112.26607328254953</v>
      </c>
      <c r="I539">
        <f t="shared" si="26"/>
        <v>79.593272880243731</v>
      </c>
    </row>
    <row r="540" spans="1:9" x14ac:dyDescent="0.45">
      <c r="A540" s="2">
        <v>42758</v>
      </c>
      <c r="B540">
        <v>1.13161955434747E-2</v>
      </c>
      <c r="C540">
        <v>6.0538818939993898E-3</v>
      </c>
      <c r="D540">
        <f t="shared" si="24"/>
        <v>-5.2623136494753106E-3</v>
      </c>
      <c r="E540">
        <v>9726.82</v>
      </c>
      <c r="F540">
        <f>F539*(1+B540)</f>
        <v>91.569851990548372</v>
      </c>
      <c r="G540">
        <f>G539*(1+C540)</f>
        <v>113.75840962375605</v>
      </c>
      <c r="H540">
        <f t="shared" si="25"/>
        <v>111.67529399274177</v>
      </c>
      <c r="I540">
        <f t="shared" si="26"/>
        <v>79.68420647332492</v>
      </c>
    </row>
    <row r="541" spans="1:9" x14ac:dyDescent="0.45">
      <c r="A541" s="2">
        <v>42759</v>
      </c>
      <c r="B541">
        <v>1.40031638950226E-2</v>
      </c>
      <c r="C541">
        <v>1.3090384885578401E-2</v>
      </c>
      <c r="D541">
        <f t="shared" si="24"/>
        <v>-9.1277900944419961E-4</v>
      </c>
      <c r="E541">
        <v>9759.26</v>
      </c>
      <c r="F541">
        <f>F540*(1+B541)</f>
        <v>92.852119635814987</v>
      </c>
      <c r="G541">
        <f>G540*(1+C541)</f>
        <v>115.2475509897023</v>
      </c>
      <c r="H541">
        <f t="shared" si="25"/>
        <v>111.57335912851168</v>
      </c>
      <c r="I541">
        <f t="shared" si="26"/>
        <v>79.94996194715857</v>
      </c>
    </row>
    <row r="542" spans="1:9" x14ac:dyDescent="0.45">
      <c r="A542" s="2">
        <v>42760</v>
      </c>
      <c r="B542">
        <v>-9.1924996150356299E-4</v>
      </c>
      <c r="C542">
        <v>-2.6775075525398702E-3</v>
      </c>
      <c r="D542">
        <f t="shared" si="24"/>
        <v>-1.7582575910363072E-3</v>
      </c>
      <c r="E542">
        <v>9742.32</v>
      </c>
      <c r="F542">
        <f>F541*(1+B542)</f>
        <v>92.766765328414238</v>
      </c>
      <c r="G542">
        <f>G541*(1+C542)</f>
        <v>114.93897480151566</v>
      </c>
      <c r="H542">
        <f t="shared" si="25"/>
        <v>111.37718442286656</v>
      </c>
      <c r="I542">
        <f t="shared" si="26"/>
        <v>79.811185815014866</v>
      </c>
    </row>
    <row r="543" spans="1:9" x14ac:dyDescent="0.45">
      <c r="A543" s="2">
        <v>42761</v>
      </c>
      <c r="B543">
        <v>7.8594873144712599E-3</v>
      </c>
      <c r="C543">
        <v>-7.2478081371249502E-4</v>
      </c>
      <c r="D543">
        <f t="shared" si="24"/>
        <v>-8.5842681281837543E-3</v>
      </c>
      <c r="E543">
        <v>9854.36</v>
      </c>
      <c r="F543">
        <f>F542*(1+B543)</f>
        <v>93.495864543717445</v>
      </c>
      <c r="G543">
        <f>G542*(1+C543)</f>
        <v>114.85566923783173</v>
      </c>
      <c r="H543">
        <f t="shared" si="25"/>
        <v>110.42109280841849</v>
      </c>
      <c r="I543">
        <f t="shared" si="26"/>
        <v>80.729041650043314</v>
      </c>
    </row>
    <row r="544" spans="1:9" x14ac:dyDescent="0.45">
      <c r="A544" s="2">
        <v>42762</v>
      </c>
      <c r="B544">
        <v>1.52324666285408E-3</v>
      </c>
      <c r="C544" s="3">
        <v>1.2008479843754901E-3</v>
      </c>
      <c r="D544">
        <f t="shared" si="24"/>
        <v>-3.2239867847858993E-4</v>
      </c>
      <c r="E544">
        <v>9804.0499999999993</v>
      </c>
      <c r="F544">
        <f>F543*(1+B544)</f>
        <v>93.638281807374327</v>
      </c>
      <c r="G544">
        <f>G543*(1+C544)</f>
        <v>114.99359343673008</v>
      </c>
      <c r="H544">
        <f t="shared" si="25"/>
        <v>110.3854931940209</v>
      </c>
      <c r="I544">
        <f t="shared" si="26"/>
        <v>80.31689128356453</v>
      </c>
    </row>
    <row r="545" spans="1:9" x14ac:dyDescent="0.45">
      <c r="A545" s="2">
        <v>42765</v>
      </c>
      <c r="B545">
        <v>-2.5999999999999998E-4</v>
      </c>
      <c r="C545" s="3">
        <v>0</v>
      </c>
      <c r="D545">
        <f t="shared" si="24"/>
        <v>2.5999999999999998E-4</v>
      </c>
      <c r="E545">
        <v>9804.0499999999993</v>
      </c>
      <c r="F545">
        <f>F544*(1+B545)</f>
        <v>93.613935854104412</v>
      </c>
      <c r="G545">
        <f>G544*(1+C545)</f>
        <v>114.99359343673008</v>
      </c>
      <c r="H545">
        <f t="shared" si="25"/>
        <v>110.41419342225133</v>
      </c>
      <c r="I545">
        <f t="shared" si="26"/>
        <v>80.31689128356453</v>
      </c>
    </row>
    <row r="546" spans="1:9" x14ac:dyDescent="0.45">
      <c r="A546" s="2">
        <v>42766</v>
      </c>
      <c r="B546">
        <v>-2.5999999999999998E-4</v>
      </c>
      <c r="C546" s="3">
        <v>0</v>
      </c>
      <c r="D546">
        <f t="shared" si="24"/>
        <v>2.5999999999999998E-4</v>
      </c>
      <c r="E546">
        <v>9804.0499999999993</v>
      </c>
      <c r="F546">
        <f>F545*(1+B546)</f>
        <v>93.589596230782348</v>
      </c>
      <c r="G546">
        <f>G545*(1+C546)</f>
        <v>114.99359343673008</v>
      </c>
      <c r="H546">
        <f t="shared" si="25"/>
        <v>110.44290111254111</v>
      </c>
      <c r="I546">
        <f t="shared" si="26"/>
        <v>80.31689128356453</v>
      </c>
    </row>
    <row r="547" spans="1:9" x14ac:dyDescent="0.45">
      <c r="A547" s="2">
        <v>42767</v>
      </c>
      <c r="B547">
        <v>2.21243185688825E-4</v>
      </c>
      <c r="C547">
        <v>4.2604384100001998E-4</v>
      </c>
      <c r="D547">
        <f t="shared" si="24"/>
        <v>2.0480065531119497E-4</v>
      </c>
      <c r="E547">
        <v>9756.61</v>
      </c>
      <c r="F547">
        <f>F546*(1+B547)</f>
        <v>93.610302291199773</v>
      </c>
      <c r="G547">
        <f>G546*(1+C547)</f>
        <v>115.04258574896825</v>
      </c>
      <c r="H547">
        <f t="shared" si="25"/>
        <v>110.46551989106344</v>
      </c>
      <c r="I547">
        <f t="shared" si="26"/>
        <v>79.928252575837405</v>
      </c>
    </row>
    <row r="548" spans="1:9" x14ac:dyDescent="0.45">
      <c r="A548" s="2">
        <v>42768</v>
      </c>
      <c r="B548">
        <v>-4.3629732595644897E-3</v>
      </c>
      <c r="C548">
        <v>-3.30993537268865E-4</v>
      </c>
      <c r="D548">
        <f t="shared" si="24"/>
        <v>4.031979722295625E-3</v>
      </c>
      <c r="E548">
        <v>9696.32</v>
      </c>
      <c r="F548">
        <f>F547*(1+B548)</f>
        <v>93.201883045483527</v>
      </c>
      <c r="G548">
        <f>G547*(1+C548)</f>
        <v>115.00450739657464</v>
      </c>
      <c r="H548">
        <f t="shared" si="25"/>
        <v>110.91091462727705</v>
      </c>
      <c r="I548">
        <f t="shared" si="26"/>
        <v>79.434343897741485</v>
      </c>
    </row>
    <row r="549" spans="1:9" x14ac:dyDescent="0.45">
      <c r="A549" s="2">
        <v>42769</v>
      </c>
      <c r="B549">
        <v>2.2594779734150402E-3</v>
      </c>
      <c r="C549">
        <v>5.3834726995355504E-3</v>
      </c>
      <c r="D549">
        <f t="shared" si="24"/>
        <v>3.1239947261205102E-3</v>
      </c>
      <c r="E549">
        <v>9683.23</v>
      </c>
      <c r="F549">
        <f>F548*(1+B549)</f>
        <v>93.412470647305611</v>
      </c>
      <c r="G549">
        <f>G548*(1+C549)</f>
        <v>115.62363102246765</v>
      </c>
      <c r="H549">
        <f t="shared" si="25"/>
        <v>111.25739973964187</v>
      </c>
      <c r="I549">
        <f t="shared" si="26"/>
        <v>79.32710779563044</v>
      </c>
    </row>
    <row r="550" spans="1:9" x14ac:dyDescent="0.45">
      <c r="A550" s="2">
        <v>42772</v>
      </c>
      <c r="B550">
        <v>5.9209442442523597E-3</v>
      </c>
      <c r="C550">
        <v>-1.6491033570851701E-3</v>
      </c>
      <c r="D550">
        <f t="shared" si="24"/>
        <v>-7.57004760133753E-3</v>
      </c>
      <c r="E550">
        <v>9840.26</v>
      </c>
      <c r="F550">
        <f>F549*(1+B550)</f>
        <v>93.96556067772616</v>
      </c>
      <c r="G550">
        <f>G549*(1+C550)</f>
        <v>115.43295570439012</v>
      </c>
      <c r="H550">
        <f t="shared" si="25"/>
        <v>110.41517592761174</v>
      </c>
      <c r="I550">
        <f t="shared" si="26"/>
        <v>80.613531410183427</v>
      </c>
    </row>
    <row r="551" spans="1:9" x14ac:dyDescent="0.45">
      <c r="A551" s="2">
        <v>42773</v>
      </c>
      <c r="B551">
        <v>4.19839098879792E-3</v>
      </c>
      <c r="C551">
        <v>2.61517722314693E-3</v>
      </c>
      <c r="D551">
        <f t="shared" si="24"/>
        <v>-1.5832137656509901E-3</v>
      </c>
      <c r="E551">
        <v>9846.06</v>
      </c>
      <c r="F551">
        <f>F550*(1+B551)</f>
        <v>94.360064840932864</v>
      </c>
      <c r="G551">
        <f>G550*(1+C551)</f>
        <v>115.73483334094877</v>
      </c>
      <c r="H551">
        <f t="shared" si="25"/>
        <v>110.24036510114638</v>
      </c>
      <c r="I551">
        <f t="shared" si="26"/>
        <v>80.661046260622243</v>
      </c>
    </row>
    <row r="552" spans="1:9" x14ac:dyDescent="0.45">
      <c r="A552" s="2">
        <v>42774</v>
      </c>
      <c r="B552">
        <v>2.46877552309753E-2</v>
      </c>
      <c r="C552">
        <v>1.05498620649527E-2</v>
      </c>
      <c r="D552">
        <f t="shared" si="24"/>
        <v>-1.4137893166022601E-2</v>
      </c>
      <c r="E552">
        <v>9955.34</v>
      </c>
      <c r="F552">
        <f>F551*(1+B552)</f>
        <v>96.689603025304763</v>
      </c>
      <c r="G552">
        <f>G551*(1+C552)</f>
        <v>116.95581986880606</v>
      </c>
      <c r="H552">
        <f t="shared" si="25"/>
        <v>108.68179859676304</v>
      </c>
      <c r="I552">
        <f t="shared" si="26"/>
        <v>81.556291580614271</v>
      </c>
    </row>
    <row r="553" spans="1:9" x14ac:dyDescent="0.45">
      <c r="A553" s="2">
        <v>42775</v>
      </c>
      <c r="B553">
        <v>1.3285197930936601E-2</v>
      </c>
      <c r="C553" s="3">
        <v>7.3522318271580398E-3</v>
      </c>
      <c r="D553">
        <f t="shared" si="24"/>
        <v>-5.9329661037785609E-3</v>
      </c>
      <c r="E553">
        <v>10075.17</v>
      </c>
      <c r="F553">
        <f>F552*(1+B553)</f>
        <v>97.974143539359616</v>
      </c>
      <c r="G553">
        <f>G552*(1+C553)</f>
        <v>117.81570617001685</v>
      </c>
      <c r="H553">
        <f t="shared" si="25"/>
        <v>108.03699316959076</v>
      </c>
      <c r="I553">
        <f t="shared" si="26"/>
        <v>82.537964775111405</v>
      </c>
    </row>
    <row r="554" spans="1:9" x14ac:dyDescent="0.45">
      <c r="A554" s="2">
        <v>42776</v>
      </c>
      <c r="B554">
        <v>3.3683116591769302E-3</v>
      </c>
      <c r="C554">
        <v>1.28535618133512E-3</v>
      </c>
      <c r="D554">
        <f t="shared" si="24"/>
        <v>-2.0829554778418104E-3</v>
      </c>
      <c r="E554">
        <v>10125.209999999999</v>
      </c>
      <c r="F554">
        <f>F553*(1+B554)</f>
        <v>98.30415098934111</v>
      </c>
      <c r="G554">
        <f>G553*(1+C554)</f>
        <v>117.96714131620084</v>
      </c>
      <c r="H554">
        <f t="shared" si="25"/>
        <v>107.81195692285861</v>
      </c>
      <c r="I554">
        <f t="shared" si="26"/>
        <v>82.947903243380068</v>
      </c>
    </row>
    <row r="555" spans="1:9" x14ac:dyDescent="0.45">
      <c r="A555" s="2">
        <v>42779</v>
      </c>
      <c r="B555">
        <v>1.3292673669026899E-2</v>
      </c>
      <c r="C555">
        <v>5.5895778341669804E-3</v>
      </c>
      <c r="D555">
        <f t="shared" si="24"/>
        <v>-7.7030958348599191E-3</v>
      </c>
      <c r="E555">
        <v>10257.84</v>
      </c>
      <c r="F555">
        <f>F554*(1+B555)</f>
        <v>99.610875988753165</v>
      </c>
      <c r="G555">
        <f>G554*(1+C555)</f>
        <v>118.62652783446192</v>
      </c>
      <c r="H555">
        <f t="shared" si="25"/>
        <v>106.98147108653804</v>
      </c>
      <c r="I555">
        <f t="shared" si="26"/>
        <v>84.034436797466313</v>
      </c>
    </row>
    <row r="556" spans="1:9" x14ac:dyDescent="0.45">
      <c r="A556" s="2">
        <v>42780</v>
      </c>
      <c r="B556">
        <v>6.6581104316091602E-4</v>
      </c>
      <c r="C556">
        <v>-5.3997600995783698E-3</v>
      </c>
      <c r="D556">
        <f t="shared" si="24"/>
        <v>-6.0655711427392862E-3</v>
      </c>
      <c r="E556">
        <v>10254.44</v>
      </c>
      <c r="F556">
        <f>F555*(1+B556)</f>
        <v>99.677198010005412</v>
      </c>
      <c r="G556">
        <f>G555*(1+C556)</f>
        <v>117.98597304270989</v>
      </c>
      <c r="H556">
        <f t="shared" si="25"/>
        <v>106.33256736270774</v>
      </c>
      <c r="I556">
        <f t="shared" si="26"/>
        <v>84.00658326445047</v>
      </c>
    </row>
    <row r="557" spans="1:9" x14ac:dyDescent="0.45">
      <c r="A557" s="2">
        <v>42781</v>
      </c>
      <c r="B557" s="3">
        <v>2.0454463151860099E-3</v>
      </c>
      <c r="C557">
        <v>-6.53564839104413E-3</v>
      </c>
      <c r="D557">
        <f t="shared" si="24"/>
        <v>-8.5810947062301395E-3</v>
      </c>
      <c r="E557">
        <v>10436.040000000001</v>
      </c>
      <c r="F557">
        <f>F556*(1+B557)</f>
        <v>99.881082367383044</v>
      </c>
      <c r="G557">
        <f>G556*(1+C557)</f>
        <v>117.21485820782752</v>
      </c>
      <c r="H557">
        <f t="shared" si="25"/>
        <v>105.42011753181174</v>
      </c>
      <c r="I557">
        <f t="shared" si="26"/>
        <v>85.49428961612098</v>
      </c>
    </row>
    <row r="558" spans="1:9" x14ac:dyDescent="0.45">
      <c r="A558" s="2">
        <v>42782</v>
      </c>
      <c r="B558">
        <v>-2.0604457969216699E-3</v>
      </c>
      <c r="C558">
        <v>-3.3058919617099999E-3</v>
      </c>
      <c r="D558">
        <f t="shared" si="24"/>
        <v>-1.24544616478833E-3</v>
      </c>
      <c r="E558">
        <v>10455.02</v>
      </c>
      <c r="F558">
        <f>F557*(1+B558)</f>
        <v>99.675282811027188</v>
      </c>
      <c r="G558">
        <f>G557*(1+C558)</f>
        <v>116.82735855028528</v>
      </c>
      <c r="H558">
        <f t="shared" si="25"/>
        <v>105.28882245074021</v>
      </c>
      <c r="I558">
        <f t="shared" si="26"/>
        <v>85.64977786807421</v>
      </c>
    </row>
    <row r="559" spans="1:9" x14ac:dyDescent="0.45">
      <c r="A559" s="2">
        <v>42783</v>
      </c>
      <c r="B559">
        <v>-1.34305613970371E-2</v>
      </c>
      <c r="C559">
        <v>-1.0310244700191901E-2</v>
      </c>
      <c r="D559">
        <f t="shared" si="24"/>
        <v>3.1203166968451993E-3</v>
      </c>
      <c r="E559">
        <v>10360.129999999999</v>
      </c>
      <c r="F559">
        <f>F558*(1+B559)</f>
        <v>98.33658780546665</v>
      </c>
      <c r="G559">
        <f>G558*(1+C559)</f>
        <v>115.62283989595478</v>
      </c>
      <c r="H559">
        <f t="shared" si="25"/>
        <v>105.61735692142443</v>
      </c>
      <c r="I559">
        <f t="shared" si="26"/>
        <v>84.872418530463975</v>
      </c>
    </row>
    <row r="560" spans="1:9" x14ac:dyDescent="0.45">
      <c r="A560" s="2">
        <v>42786</v>
      </c>
      <c r="B560">
        <v>9.7611774860181192E-3</v>
      </c>
      <c r="C560">
        <v>2.4921033129374601E-3</v>
      </c>
      <c r="D560">
        <f t="shared" si="24"/>
        <v>-7.2690741730806595E-3</v>
      </c>
      <c r="E560">
        <v>10445.48</v>
      </c>
      <c r="F560">
        <f>F559*(1+B560)</f>
        <v>99.296468692405199</v>
      </c>
      <c r="G560">
        <f>G559*(1+C560)</f>
        <v>115.91098395831074</v>
      </c>
      <c r="H560">
        <f t="shared" si="25"/>
        <v>104.84961651999787</v>
      </c>
      <c r="I560">
        <f t="shared" si="26"/>
        <v>85.571624131317947</v>
      </c>
    </row>
    <row r="561" spans="1:9" x14ac:dyDescent="0.45">
      <c r="A561" s="2">
        <v>42787</v>
      </c>
      <c r="B561">
        <v>-2.9744851094264898E-3</v>
      </c>
      <c r="C561">
        <v>6.9906827931410804E-3</v>
      </c>
      <c r="D561">
        <f t="shared" si="24"/>
        <v>9.9651679025675698E-3</v>
      </c>
      <c r="E561">
        <v>10408.56</v>
      </c>
      <c r="F561">
        <f>F560*(1+B561)</f>
        <v>99.001112824861011</v>
      </c>
      <c r="G561">
        <f>G560*(1+C561)</f>
        <v>116.72128087940416</v>
      </c>
      <c r="H561">
        <f t="shared" si="25"/>
        <v>105.89446055313947</v>
      </c>
      <c r="I561">
        <f t="shared" si="26"/>
        <v>85.269167531628099</v>
      </c>
    </row>
    <row r="562" spans="1:9" x14ac:dyDescent="0.45">
      <c r="A562" s="2">
        <v>42788</v>
      </c>
      <c r="B562">
        <v>2.8035172702614599E-2</v>
      </c>
      <c r="C562">
        <v>2.0192022011550001E-2</v>
      </c>
      <c r="D562">
        <f t="shared" si="24"/>
        <v>-7.843150691064598E-3</v>
      </c>
      <c r="E562">
        <v>10537.58</v>
      </c>
      <c r="F562">
        <f>F561*(1+B562)</f>
        <v>101.77662612065703</v>
      </c>
      <c r="G562">
        <f>G561*(1+C562)</f>
        <v>119.07811955213739</v>
      </c>
      <c r="H562">
        <f t="shared" si="25"/>
        <v>105.0639143416722</v>
      </c>
      <c r="I562">
        <f t="shared" si="26"/>
        <v>86.326127187423978</v>
      </c>
    </row>
    <row r="563" spans="1:9" x14ac:dyDescent="0.45">
      <c r="A563" s="2">
        <v>42789</v>
      </c>
      <c r="B563">
        <v>4.8061572612544102E-4</v>
      </c>
      <c r="C563">
        <v>9.7440443768039497E-4</v>
      </c>
      <c r="D563">
        <f t="shared" si="24"/>
        <v>4.9378871155495395E-4</v>
      </c>
      <c r="E563">
        <v>10521.53</v>
      </c>
      <c r="F563">
        <f>F562*(1+B563)</f>
        <v>101.82554156772261</v>
      </c>
      <c r="G563">
        <f>G562*(1+C563)</f>
        <v>119.19414980025965</v>
      </c>
      <c r="H563">
        <f t="shared" si="25"/>
        <v>105.1157937165659</v>
      </c>
      <c r="I563">
        <f t="shared" si="26"/>
        <v>86.194642127157934</v>
      </c>
    </row>
    <row r="564" spans="1:9" x14ac:dyDescent="0.45">
      <c r="A564" s="2">
        <v>42790</v>
      </c>
      <c r="B564">
        <v>-1.61712134556397E-2</v>
      </c>
      <c r="C564">
        <v>-6.7427730787117902E-3</v>
      </c>
      <c r="D564">
        <f t="shared" si="24"/>
        <v>9.4284403769279088E-3</v>
      </c>
      <c r="E564">
        <v>10418.66</v>
      </c>
      <c r="F564">
        <f>F563*(1+B564)</f>
        <v>100.17889899979485</v>
      </c>
      <c r="G564">
        <f>G563*(1+C564)</f>
        <v>118.39045069584652</v>
      </c>
      <c r="H564">
        <f t="shared" si="25"/>
        <v>106.10687171029599</v>
      </c>
      <c r="I564">
        <f t="shared" si="26"/>
        <v>85.351908909116375</v>
      </c>
    </row>
    <row r="565" spans="1:9" x14ac:dyDescent="0.45">
      <c r="A565" s="2">
        <v>42793</v>
      </c>
      <c r="B565">
        <v>-6.1101812497549E-3</v>
      </c>
      <c r="C565">
        <v>-6.5025059836340904E-3</v>
      </c>
      <c r="D565">
        <f t="shared" si="24"/>
        <v>-3.9232473387919038E-4</v>
      </c>
      <c r="E565">
        <v>10330.85</v>
      </c>
      <c r="F565">
        <f>F564*(1+B565)</f>
        <v>99.566787769505211</v>
      </c>
      <c r="G565">
        <f>G564*(1+C565)</f>
        <v>117.62061608179164</v>
      </c>
      <c r="H565">
        <f t="shared" si="25"/>
        <v>106.0652433600895</v>
      </c>
      <c r="I565">
        <f t="shared" si="26"/>
        <v>84.632550457903903</v>
      </c>
    </row>
    <row r="566" spans="1:9" x14ac:dyDescent="0.45">
      <c r="A566" s="2">
        <v>42794</v>
      </c>
      <c r="B566">
        <v>1.97269943029011E-3</v>
      </c>
      <c r="C566">
        <v>2.3685140013743602E-3</v>
      </c>
      <c r="D566">
        <f t="shared" si="24"/>
        <v>3.9581457108425018E-4</v>
      </c>
      <c r="E566">
        <v>10297.959999999999</v>
      </c>
      <c r="F566">
        <f>F565*(1+B566)</f>
        <v>99.763203115013937</v>
      </c>
      <c r="G566">
        <f>G565*(1+C566)</f>
        <v>117.89920215783162</v>
      </c>
      <c r="H566">
        <f t="shared" si="25"/>
        <v>106.10722552889702</v>
      </c>
      <c r="I566">
        <f t="shared" si="26"/>
        <v>84.363108487053424</v>
      </c>
    </row>
    <row r="567" spans="1:9" x14ac:dyDescent="0.45">
      <c r="A567" s="2">
        <v>42795</v>
      </c>
      <c r="B567">
        <v>1.0050477091869001E-2</v>
      </c>
      <c r="C567">
        <v>9.6657405817032194E-3</v>
      </c>
      <c r="D567">
        <f t="shared" si="24"/>
        <v>-3.8473651016578125E-4</v>
      </c>
      <c r="E567">
        <v>10287.98</v>
      </c>
      <c r="F567">
        <f>F566*(1+B567)</f>
        <v>100.76587090253285</v>
      </c>
      <c r="G567">
        <f>G566*(1+C567)</f>
        <v>119.03878526067899</v>
      </c>
      <c r="H567">
        <f t="shared" si="25"/>
        <v>106.06640220524366</v>
      </c>
      <c r="I567">
        <f t="shared" si="26"/>
        <v>84.281350175436302</v>
      </c>
    </row>
    <row r="568" spans="1:9" x14ac:dyDescent="0.45">
      <c r="A568" s="2">
        <v>42796</v>
      </c>
      <c r="B568">
        <v>-4.1989270991731296E-3</v>
      </c>
      <c r="C568">
        <v>-2.8881716651485601E-3</v>
      </c>
      <c r="D568">
        <f t="shared" si="24"/>
        <v>1.3107554340245696E-3</v>
      </c>
      <c r="E568">
        <v>10246.89</v>
      </c>
      <c r="F568">
        <f>F567*(1+B568)</f>
        <v>100.34276235652843</v>
      </c>
      <c r="G568">
        <f>G567*(1+C568)</f>
        <v>118.6949808140354</v>
      </c>
      <c r="H568">
        <f t="shared" si="25"/>
        <v>106.20542931830163</v>
      </c>
      <c r="I568">
        <f t="shared" si="26"/>
        <v>83.944732036724062</v>
      </c>
    </row>
    <row r="569" spans="1:9" x14ac:dyDescent="0.45">
      <c r="A569" s="2">
        <v>42797</v>
      </c>
      <c r="B569">
        <v>-9.2716886467162796E-3</v>
      </c>
      <c r="C569" s="3">
        <v>-8.1679625766340597E-4</v>
      </c>
      <c r="D569">
        <f t="shared" si="24"/>
        <v>8.4548923890528736E-3</v>
      </c>
      <c r="E569">
        <v>10144.469999999999</v>
      </c>
      <c r="F569">
        <f>F568*(1+B569)</f>
        <v>99.41241550600725</v>
      </c>
      <c r="G569">
        <f>G568*(1+C569)</f>
        <v>118.59803119790307</v>
      </c>
      <c r="H569">
        <f t="shared" si="25"/>
        <v>107.10338479432102</v>
      </c>
      <c r="I569">
        <f t="shared" si="26"/>
        <v>83.105685315699318</v>
      </c>
    </row>
    <row r="570" spans="1:9" x14ac:dyDescent="0.45">
      <c r="A570" s="2">
        <v>42800</v>
      </c>
      <c r="B570">
        <v>2.7573989241152798E-3</v>
      </c>
      <c r="C570">
        <v>3.21983039970156E-3</v>
      </c>
      <c r="D570">
        <f t="shared" si="24"/>
        <v>4.6243147558628012E-4</v>
      </c>
      <c r="E570">
        <v>10171.1</v>
      </c>
      <c r="F570">
        <f>F569*(1+B570)</f>
        <v>99.686535193567209</v>
      </c>
      <c r="G570">
        <f>G569*(1+C570)</f>
        <v>118.97989674409882</v>
      </c>
      <c r="H570">
        <f t="shared" si="25"/>
        <v>107.15291277059174</v>
      </c>
      <c r="I570">
        <f t="shared" si="26"/>
        <v>83.323844016938224</v>
      </c>
    </row>
    <row r="571" spans="1:9" x14ac:dyDescent="0.45">
      <c r="A571" s="2">
        <v>42801</v>
      </c>
      <c r="B571">
        <v>7.2823200885427002E-3</v>
      </c>
      <c r="C571">
        <v>6.2315711289130001E-3</v>
      </c>
      <c r="D571">
        <f t="shared" si="24"/>
        <v>-1.0507489596297001E-3</v>
      </c>
      <c r="E571">
        <v>10229.68</v>
      </c>
      <c r="F571">
        <f>F570*(1+B571)</f>
        <v>100.41248445136455</v>
      </c>
      <c r="G571">
        <f>G570*(1+C571)</f>
        <v>119.72132843357039</v>
      </c>
      <c r="H571">
        <f t="shared" si="25"/>
        <v>107.04032195897675</v>
      </c>
      <c r="I571">
        <f t="shared" si="26"/>
        <v>83.803744006370266</v>
      </c>
    </row>
    <row r="572" spans="1:9" x14ac:dyDescent="0.45">
      <c r="A572" s="2">
        <v>42802</v>
      </c>
      <c r="B572">
        <v>1.02490621588812E-2</v>
      </c>
      <c r="C572">
        <v>9.4045750934772607E-3</v>
      </c>
      <c r="D572">
        <f t="shared" si="24"/>
        <v>-8.4448706540393888E-4</v>
      </c>
      <c r="E572">
        <v>10280.31</v>
      </c>
      <c r="F572">
        <f>F571*(1+B572)</f>
        <v>101.44161824603427</v>
      </c>
      <c r="G572">
        <f>G571*(1+C572)</f>
        <v>120.84725665711476</v>
      </c>
      <c r="H572">
        <f t="shared" si="25"/>
        <v>106.94992779160572</v>
      </c>
      <c r="I572">
        <f t="shared" si="26"/>
        <v>84.218515881838769</v>
      </c>
    </row>
    <row r="573" spans="1:9" x14ac:dyDescent="0.45">
      <c r="A573" s="2">
        <v>42803</v>
      </c>
      <c r="B573">
        <v>-1.33264904036796E-2</v>
      </c>
      <c r="C573">
        <v>-2.3703130226289401E-3</v>
      </c>
      <c r="D573">
        <f t="shared" si="24"/>
        <v>1.0956177381050661E-2</v>
      </c>
      <c r="E573">
        <v>10095.790000000001</v>
      </c>
      <c r="F573">
        <f>F572*(1+B573)</f>
        <v>100.08975749394476</v>
      </c>
      <c r="G573">
        <f>G572*(1+C573)</f>
        <v>120.56081083091142</v>
      </c>
      <c r="H573">
        <f t="shared" si="25"/>
        <v>108.12169017138112</v>
      </c>
      <c r="I573">
        <f t="shared" si="26"/>
        <v>82.706888260636987</v>
      </c>
    </row>
    <row r="574" spans="1:9" x14ac:dyDescent="0.45">
      <c r="A574" s="2">
        <v>42804</v>
      </c>
      <c r="B574">
        <v>5.7308494188769204E-4</v>
      </c>
      <c r="C574">
        <v>1.2492918857963701E-3</v>
      </c>
      <c r="D574">
        <f t="shared" si="24"/>
        <v>6.7620694390867805E-4</v>
      </c>
      <c r="E574">
        <v>10069.1</v>
      </c>
      <c r="F574">
        <f>F573*(1+B574)</f>
        <v>100.14711742680173</v>
      </c>
      <c r="G574">
        <f>G573*(1+C574)</f>
        <v>120.71142647362753</v>
      </c>
      <c r="H574">
        <f t="shared" si="25"/>
        <v>108.19480280906214</v>
      </c>
      <c r="I574">
        <f t="shared" si="26"/>
        <v>82.488238026462497</v>
      </c>
    </row>
    <row r="575" spans="1:9" x14ac:dyDescent="0.45">
      <c r="A575" s="2">
        <v>42807</v>
      </c>
      <c r="B575">
        <v>2.09682441449901E-2</v>
      </c>
      <c r="C575">
        <v>1.33340532921966E-2</v>
      </c>
      <c r="D575">
        <f t="shared" si="24"/>
        <v>-7.6341908527934998E-3</v>
      </c>
      <c r="E575">
        <v>10258.709999999999</v>
      </c>
      <c r="F575">
        <f>F574*(1+B575)</f>
        <v>102.24702663542389</v>
      </c>
      <c r="G575">
        <f>G574*(1+C575)</f>
        <v>122.32099906720394</v>
      </c>
      <c r="H575">
        <f t="shared" si="25"/>
        <v>107.3688230351374</v>
      </c>
      <c r="I575">
        <f t="shared" si="26"/>
        <v>84.04156402503213</v>
      </c>
    </row>
    <row r="576" spans="1:9" x14ac:dyDescent="0.45">
      <c r="A576" s="2">
        <v>42808</v>
      </c>
      <c r="B576">
        <v>3.6007595636425799E-3</v>
      </c>
      <c r="C576">
        <v>1.38978059067225E-3</v>
      </c>
      <c r="D576">
        <f t="shared" si="24"/>
        <v>-2.2109789729703299E-3</v>
      </c>
      <c r="E576">
        <v>10315.23</v>
      </c>
      <c r="F576">
        <f>F575*(1+B576)</f>
        <v>102.6151935944354</v>
      </c>
      <c r="G576">
        <f>G575*(1+C576)</f>
        <v>122.49099841753917</v>
      </c>
      <c r="H576">
        <f t="shared" si="25"/>
        <v>107.13143282505413</v>
      </c>
      <c r="I576">
        <f t="shared" si="26"/>
        <v>84.504588050342804</v>
      </c>
    </row>
    <row r="577" spans="1:9" x14ac:dyDescent="0.45">
      <c r="A577" s="2">
        <v>42809</v>
      </c>
      <c r="B577">
        <v>7.5456467406574603E-3</v>
      </c>
      <c r="C577">
        <v>1.04432692824312E-2</v>
      </c>
      <c r="D577">
        <f t="shared" si="24"/>
        <v>2.8976225417737395E-3</v>
      </c>
      <c r="E577">
        <v>10272.83</v>
      </c>
      <c r="F577">
        <f>F576*(1+B577)</f>
        <v>103.38949159552317</v>
      </c>
      <c r="G577">
        <f>G576*(1+C577)</f>
        <v>123.7702048986874</v>
      </c>
      <c r="H577">
        <f t="shared" si="25"/>
        <v>107.44185927974054</v>
      </c>
      <c r="I577">
        <f t="shared" si="26"/>
        <v>84.157238109203874</v>
      </c>
    </row>
    <row r="578" spans="1:9" x14ac:dyDescent="0.45">
      <c r="A578" s="2">
        <v>42810</v>
      </c>
      <c r="B578">
        <v>1.0350032213017399E-2</v>
      </c>
      <c r="C578">
        <v>-7.4783829709569602E-3</v>
      </c>
      <c r="D578">
        <f t="shared" si="24"/>
        <v>-1.782841518397436E-2</v>
      </c>
      <c r="E578">
        <v>10526.46</v>
      </c>
      <c r="F578">
        <f>F577*(1+B578)</f>
        <v>104.45957616402433</v>
      </c>
      <c r="G578">
        <f>G577*(1+C578)</f>
        <v>122.8446039060612</v>
      </c>
      <c r="H578">
        <f t="shared" si="25"/>
        <v>105.52634120436318</v>
      </c>
      <c r="I578">
        <f t="shared" si="26"/>
        <v>86.235029750030918</v>
      </c>
    </row>
    <row r="579" spans="1:9" x14ac:dyDescent="0.45">
      <c r="A579" s="2">
        <v>42811</v>
      </c>
      <c r="B579">
        <v>-6.8925821778974203E-3</v>
      </c>
      <c r="C579">
        <v>-1.00606127250106E-2</v>
      </c>
      <c r="D579">
        <f t="shared" si="24"/>
        <v>-3.1680305471131799E-3</v>
      </c>
      <c r="E579">
        <v>10513.52</v>
      </c>
      <c r="F579">
        <f>F578*(1+B579)</f>
        <v>103.73957995104546</v>
      </c>
      <c r="G579">
        <f>G578*(1+C579)</f>
        <v>121.60871192080499</v>
      </c>
      <c r="H579">
        <f t="shared" si="25"/>
        <v>105.19203053190266</v>
      </c>
      <c r="I579">
        <f t="shared" si="26"/>
        <v>86.129022480258826</v>
      </c>
    </row>
    <row r="580" spans="1:9" x14ac:dyDescent="0.45">
      <c r="A580" s="2">
        <v>42814</v>
      </c>
      <c r="B580">
        <v>-4.0159459737483001E-4</v>
      </c>
      <c r="C580" s="3">
        <v>-4.48188666594199E-3</v>
      </c>
      <c r="D580">
        <f t="shared" si="24"/>
        <v>-4.0802920685671599E-3</v>
      </c>
      <c r="E580">
        <v>10583.98</v>
      </c>
      <c r="F580">
        <f>F579*(1+B580)</f>
        <v>103.69791869620317</v>
      </c>
      <c r="G580">
        <f>G579*(1+C580)</f>
        <v>121.06367545638476</v>
      </c>
      <c r="H580">
        <f t="shared" si="25"/>
        <v>104.76281632404685</v>
      </c>
      <c r="I580">
        <f t="shared" si="26"/>
        <v>86.706245990934491</v>
      </c>
    </row>
    <row r="581" spans="1:9" x14ac:dyDescent="0.45">
      <c r="A581" s="2">
        <v>42815</v>
      </c>
      <c r="B581">
        <v>1.4117825254946099E-2</v>
      </c>
      <c r="C581">
        <v>1.4583527742980801E-2</v>
      </c>
      <c r="D581">
        <f t="shared" si="24"/>
        <v>4.6570248803470132E-4</v>
      </c>
      <c r="E581">
        <v>10644.15</v>
      </c>
      <c r="F581">
        <f>F580*(1+B581)</f>
        <v>105.16190779165778</v>
      </c>
      <c r="G581">
        <f>G580*(1+C581)</f>
        <v>122.82921092607017</v>
      </c>
      <c r="H581">
        <f t="shared" si="25"/>
        <v>104.81160462826249</v>
      </c>
      <c r="I581">
        <f t="shared" si="26"/>
        <v>87.199171603159257</v>
      </c>
    </row>
    <row r="582" spans="1:9" x14ac:dyDescent="0.45">
      <c r="A582" s="2">
        <v>42816</v>
      </c>
      <c r="B582">
        <v>-1.6285175828605801E-2</v>
      </c>
      <c r="C582">
        <v>-3.3470426846062599E-3</v>
      </c>
      <c r="D582">
        <f t="shared" ref="D582:D645" si="27">C582-B582</f>
        <v>1.2938133143999541E-2</v>
      </c>
      <c r="E582">
        <v>10456.959999999999</v>
      </c>
      <c r="F582">
        <f>F581*(1+B582)</f>
        <v>103.44932763279901</v>
      </c>
      <c r="G582">
        <f>G581*(1+C582)</f>
        <v>122.41809631418411</v>
      </c>
      <c r="H582">
        <f t="shared" si="25"/>
        <v>106.16767112397918</v>
      </c>
      <c r="I582">
        <f t="shared" si="26"/>
        <v>85.665670766324425</v>
      </c>
    </row>
    <row r="583" spans="1:9" x14ac:dyDescent="0.45">
      <c r="A583" s="2">
        <v>42817</v>
      </c>
      <c r="B583">
        <v>1.17339270948711E-2</v>
      </c>
      <c r="C583">
        <v>1.21614327742719E-2</v>
      </c>
      <c r="D583">
        <f t="shared" si="27"/>
        <v>4.2750567940079941E-4</v>
      </c>
      <c r="E583">
        <v>10487.45</v>
      </c>
      <c r="F583">
        <f>F582*(1+B583)</f>
        <v>104.6631945012557</v>
      </c>
      <c r="G583">
        <f>G582*(1+C583)</f>
        <v>123.90687576286339</v>
      </c>
      <c r="H583">
        <f t="shared" ref="H583:H646" si="28">H582*(1+D583)</f>
        <v>106.21305840635343</v>
      </c>
      <c r="I583">
        <f t="shared" ref="I583:I646" si="29">E583/$E$5*100</f>
        <v>85.915451419751932</v>
      </c>
    </row>
    <row r="584" spans="1:9" x14ac:dyDescent="0.45">
      <c r="A584" s="2">
        <v>42818</v>
      </c>
      <c r="B584">
        <v>-1.92052359704851E-3</v>
      </c>
      <c r="C584" s="3">
        <v>-1.7037487638185799E-3</v>
      </c>
      <c r="D584">
        <f t="shared" si="27"/>
        <v>2.1677483322993002E-4</v>
      </c>
      <c r="E584">
        <v>10477.81</v>
      </c>
      <c r="F584">
        <f>F583*(1+B584)</f>
        <v>104.46218636647356</v>
      </c>
      <c r="G584">
        <f>G583*(1+C584)</f>
        <v>123.69576957645378</v>
      </c>
      <c r="H584">
        <f t="shared" si="28"/>
        <v>106.23608272437632</v>
      </c>
      <c r="I584">
        <f t="shared" si="29"/>
        <v>85.836478461436371</v>
      </c>
    </row>
    <row r="585" spans="1:9" x14ac:dyDescent="0.45">
      <c r="A585" s="2">
        <v>42821</v>
      </c>
      <c r="B585">
        <v>-3.3321707586718902E-2</v>
      </c>
      <c r="C585">
        <v>-2.6787311310681301E-2</v>
      </c>
      <c r="D585">
        <f t="shared" si="27"/>
        <v>6.5343962760376004E-3</v>
      </c>
      <c r="E585">
        <v>10362.02</v>
      </c>
      <c r="F585">
        <f>F584*(1+B585)</f>
        <v>100.98132793850058</v>
      </c>
      <c r="G585">
        <f>G584*(1+C585)</f>
        <v>120.38229248899501</v>
      </c>
      <c r="H585">
        <f t="shared" si="28"/>
        <v>106.9302713877113</v>
      </c>
      <c r="I585">
        <f t="shared" si="29"/>
        <v>84.887901817934576</v>
      </c>
    </row>
    <row r="586" spans="1:9" x14ac:dyDescent="0.45">
      <c r="A586" s="2">
        <v>42822</v>
      </c>
      <c r="B586">
        <v>9.3699657584792803E-3</v>
      </c>
      <c r="C586">
        <v>8.4042989458809492E-3</v>
      </c>
      <c r="D586">
        <f t="shared" si="27"/>
        <v>-9.6566681259833108E-4</v>
      </c>
      <c r="E586">
        <v>10425.89</v>
      </c>
      <c r="F586">
        <f>F585*(1+B586)</f>
        <v>101.92751952353011</v>
      </c>
      <c r="G586">
        <f>G585*(1+C586)</f>
        <v>121.39402126286301</v>
      </c>
      <c r="H586">
        <f t="shared" si="28"/>
        <v>106.82701237337005</v>
      </c>
      <c r="I586">
        <f t="shared" si="29"/>
        <v>85.411138627853049</v>
      </c>
    </row>
    <row r="587" spans="1:9" x14ac:dyDescent="0.45">
      <c r="A587" s="2">
        <v>42823</v>
      </c>
      <c r="B587" s="3">
        <v>8.6236622494957303E-3</v>
      </c>
      <c r="C587" s="3">
        <v>8.7402130331536692E-3</v>
      </c>
      <c r="D587">
        <f t="shared" si="27"/>
        <v>1.1655078365793888E-4</v>
      </c>
      <c r="E587">
        <v>10437.51</v>
      </c>
      <c r="F587">
        <f>F586*(1+B587)</f>
        <v>102.80650802582991</v>
      </c>
      <c r="G587">
        <f>G586*(1+C587)</f>
        <v>122.45503086965162</v>
      </c>
      <c r="H587">
        <f t="shared" si="28"/>
        <v>106.83946314537802</v>
      </c>
      <c r="I587">
        <f t="shared" si="29"/>
        <v>85.506332173042537</v>
      </c>
    </row>
    <row r="588" spans="1:9" x14ac:dyDescent="0.45">
      <c r="A588" s="2">
        <v>42824</v>
      </c>
      <c r="B588">
        <v>-6.3873977782687901E-3</v>
      </c>
      <c r="C588">
        <v>1.4268888774275801E-3</v>
      </c>
      <c r="D588">
        <f t="shared" si="27"/>
        <v>7.8142866556963706E-3</v>
      </c>
      <c r="E588">
        <v>10355.709999999999</v>
      </c>
      <c r="F588">
        <f>F587*(1+B588)</f>
        <v>102.14984196487416</v>
      </c>
      <c r="G588">
        <f>G587*(1+C588)</f>
        <v>122.62976059118458</v>
      </c>
      <c r="H588">
        <f t="shared" si="28"/>
        <v>107.67433733653669</v>
      </c>
      <c r="I588">
        <f t="shared" si="29"/>
        <v>84.836208937543361</v>
      </c>
    </row>
    <row r="589" spans="1:9" x14ac:dyDescent="0.45">
      <c r="A589" s="2">
        <v>42825</v>
      </c>
      <c r="B589" s="3">
        <v>-5.4711031233804395E-4</v>
      </c>
      <c r="C589">
        <v>5.9632606621082003E-4</v>
      </c>
      <c r="D589">
        <f t="shared" si="27"/>
        <v>1.143436378548864E-3</v>
      </c>
      <c r="E589">
        <v>10273.67</v>
      </c>
      <c r="F589">
        <f>F588*(1+B589)</f>
        <v>102.09395473293148</v>
      </c>
      <c r="G589">
        <f>G588*(1+C589)</f>
        <v>122.70288791391829</v>
      </c>
      <c r="H589">
        <f t="shared" si="28"/>
        <v>107.79745609088344</v>
      </c>
      <c r="I589">
        <f t="shared" si="29"/>
        <v>84.164119570301906</v>
      </c>
    </row>
    <row r="590" spans="1:9" x14ac:dyDescent="0.45">
      <c r="A590" s="2">
        <v>42828</v>
      </c>
      <c r="B590">
        <v>1.3176628533920799E-2</v>
      </c>
      <c r="C590">
        <v>6.7527603155256898E-3</v>
      </c>
      <c r="D590">
        <f t="shared" si="27"/>
        <v>-6.4238682183951094E-3</v>
      </c>
      <c r="E590">
        <v>10314.52</v>
      </c>
      <c r="F590">
        <f>F589*(1+B590)</f>
        <v>103.43920885000624</v>
      </c>
      <c r="G590">
        <f>G589*(1+C590)</f>
        <v>123.5314711060238</v>
      </c>
      <c r="H590">
        <f t="shared" si="28"/>
        <v>107.10497943867738</v>
      </c>
      <c r="I590">
        <f t="shared" si="29"/>
        <v>84.498771577271853</v>
      </c>
    </row>
    <row r="591" spans="1:9" x14ac:dyDescent="0.45">
      <c r="A591" s="2">
        <v>42829</v>
      </c>
      <c r="B591">
        <v>-2.5999999999999998E-4</v>
      </c>
      <c r="C591" s="3">
        <v>7.4538899358378406E-20</v>
      </c>
      <c r="D591">
        <f t="shared" si="27"/>
        <v>2.6000000000000003E-4</v>
      </c>
      <c r="E591">
        <v>10314.52</v>
      </c>
      <c r="F591">
        <f>F590*(1+B591)</f>
        <v>103.41231465570523</v>
      </c>
      <c r="G591">
        <f>G590*(1+C591)</f>
        <v>123.5314711060238</v>
      </c>
      <c r="H591">
        <f t="shared" si="28"/>
        <v>107.13282673333143</v>
      </c>
      <c r="I591">
        <f t="shared" si="29"/>
        <v>84.498771577271853</v>
      </c>
    </row>
    <row r="592" spans="1:9" x14ac:dyDescent="0.45">
      <c r="A592" s="2">
        <v>42830</v>
      </c>
      <c r="B592">
        <v>1.25352934322608E-2</v>
      </c>
      <c r="C592">
        <v>-1.20729690862156E-3</v>
      </c>
      <c r="D592">
        <f t="shared" si="27"/>
        <v>-1.374259034088236E-2</v>
      </c>
      <c r="E592">
        <v>10365.32</v>
      </c>
      <c r="F592">
        <f>F591*(1+B592)</f>
        <v>104.70861836442378</v>
      </c>
      <c r="G592">
        <f>G591*(1+C592)</f>
        <v>123.38233194284003</v>
      </c>
      <c r="H592">
        <f t="shared" si="28"/>
        <v>105.66054418347453</v>
      </c>
      <c r="I592">
        <f t="shared" si="29"/>
        <v>84.914936129391137</v>
      </c>
    </row>
    <row r="593" spans="1:9" x14ac:dyDescent="0.45">
      <c r="A593" s="2">
        <v>42831</v>
      </c>
      <c r="B593">
        <v>7.9691680852088907E-3</v>
      </c>
      <c r="C593">
        <v>1.03643195946065E-2</v>
      </c>
      <c r="D593">
        <f t="shared" si="27"/>
        <v>2.395151509397609E-3</v>
      </c>
      <c r="E593">
        <v>10276.41</v>
      </c>
      <c r="F593">
        <f>F592*(1+B593)</f>
        <v>105.54305894413987</v>
      </c>
      <c r="G593">
        <f>G592*(1+C593)</f>
        <v>124.66110586342346</v>
      </c>
      <c r="H593">
        <f t="shared" si="28"/>
        <v>105.91361719535935</v>
      </c>
      <c r="I593">
        <f t="shared" si="29"/>
        <v>84.186566241026455</v>
      </c>
    </row>
    <row r="594" spans="1:9" x14ac:dyDescent="0.45">
      <c r="A594" s="2">
        <v>42832</v>
      </c>
      <c r="B594">
        <v>5.2137340413906698E-3</v>
      </c>
      <c r="C594">
        <v>8.5199902383751094E-3</v>
      </c>
      <c r="D594">
        <f t="shared" si="27"/>
        <v>3.3062561969844396E-3</v>
      </c>
      <c r="E594">
        <v>10273.799999999999</v>
      </c>
      <c r="F594">
        <f>F593*(1+B594)</f>
        <v>106.09333238338944</v>
      </c>
      <c r="G594">
        <f>G593*(1+C594)</f>
        <v>125.72321726848486</v>
      </c>
      <c r="H594">
        <f t="shared" si="28"/>
        <v>106.26379474855656</v>
      </c>
      <c r="I594">
        <f t="shared" si="29"/>
        <v>84.165184558328988</v>
      </c>
    </row>
    <row r="595" spans="1:9" x14ac:dyDescent="0.45">
      <c r="A595" s="2">
        <v>42835</v>
      </c>
      <c r="B595">
        <v>-3.1744312464187202E-3</v>
      </c>
      <c r="C595">
        <v>-3.1827660390751798E-3</v>
      </c>
      <c r="D595">
        <f t="shared" si="27"/>
        <v>-8.3347926564595991E-6</v>
      </c>
      <c r="E595">
        <v>10253.790000000001</v>
      </c>
      <c r="F595">
        <f>F594*(1+B595)</f>
        <v>105.75654639403493</v>
      </c>
      <c r="G595">
        <f>G594*(1+C595)</f>
        <v>125.32306968223945</v>
      </c>
      <c r="H595">
        <f t="shared" si="28"/>
        <v>106.26290906186044</v>
      </c>
      <c r="I595">
        <f t="shared" si="29"/>
        <v>84.001258324315089</v>
      </c>
    </row>
    <row r="596" spans="1:9" x14ac:dyDescent="0.45">
      <c r="A596" s="2">
        <v>42836</v>
      </c>
      <c r="B596">
        <v>-4.5154092808397696E-3</v>
      </c>
      <c r="C596">
        <v>2.6098647920054698E-3</v>
      </c>
      <c r="D596">
        <f t="shared" si="27"/>
        <v>7.1252740728452394E-3</v>
      </c>
      <c r="E596">
        <v>10165.98</v>
      </c>
      <c r="F596">
        <f>F595*(1+B596)</f>
        <v>105.27901230293773</v>
      </c>
      <c r="G596">
        <f>G595*(1+C596)</f>
        <v>125.65014594942917</v>
      </c>
      <c r="H596">
        <f t="shared" si="28"/>
        <v>107.02006141270401</v>
      </c>
      <c r="I596">
        <f t="shared" si="29"/>
        <v>83.281899873102589</v>
      </c>
    </row>
    <row r="597" spans="1:9" x14ac:dyDescent="0.45">
      <c r="A597" s="2">
        <v>42837</v>
      </c>
      <c r="B597">
        <v>1.41315546876948E-3</v>
      </c>
      <c r="C597">
        <v>-1.2813267517014101E-3</v>
      </c>
      <c r="D597">
        <f t="shared" si="27"/>
        <v>-2.69448222047089E-3</v>
      </c>
      <c r="E597">
        <v>10208.31</v>
      </c>
      <c r="F597">
        <f>F596*(1+B597)</f>
        <v>105.42778791492027</v>
      </c>
      <c r="G597">
        <f>G596*(1+C597)</f>
        <v>125.48914705606897</v>
      </c>
      <c r="H597">
        <f t="shared" si="28"/>
        <v>106.73169775999378</v>
      </c>
      <c r="I597">
        <f t="shared" si="29"/>
        <v>83.628676359150006</v>
      </c>
    </row>
    <row r="598" spans="1:9" x14ac:dyDescent="0.45">
      <c r="A598" s="2">
        <v>42838</v>
      </c>
      <c r="B598">
        <v>2.36833419963656E-3</v>
      </c>
      <c r="C598">
        <v>1.9621762173969702E-3</v>
      </c>
      <c r="D598">
        <f t="shared" si="27"/>
        <v>-4.0615798223958988E-4</v>
      </c>
      <c r="E598">
        <v>10204.34</v>
      </c>
      <c r="F598">
        <f>F597*(1+B598)</f>
        <v>105.67747615063121</v>
      </c>
      <c r="G598">
        <f>G597*(1+C598)</f>
        <v>125.73537887596382</v>
      </c>
      <c r="H598">
        <f t="shared" si="28"/>
        <v>106.68834782899057</v>
      </c>
      <c r="I598">
        <f t="shared" si="29"/>
        <v>83.596153263246208</v>
      </c>
    </row>
    <row r="599" spans="1:9" x14ac:dyDescent="0.45">
      <c r="A599" s="2">
        <v>42839</v>
      </c>
      <c r="B599">
        <v>-2.5999999999999998E-4</v>
      </c>
      <c r="C599" s="3">
        <v>7.4538899358378406E-20</v>
      </c>
      <c r="D599">
        <f t="shared" si="27"/>
        <v>2.6000000000000003E-4</v>
      </c>
      <c r="E599">
        <v>10204.34</v>
      </c>
      <c r="F599">
        <f>F598*(1+B599)</f>
        <v>105.65000000683204</v>
      </c>
      <c r="G599">
        <f>G598*(1+C599)</f>
        <v>125.73537887596382</v>
      </c>
      <c r="H599">
        <f t="shared" si="28"/>
        <v>106.71608679942611</v>
      </c>
      <c r="I599">
        <f t="shared" si="29"/>
        <v>83.596153263246208</v>
      </c>
    </row>
    <row r="600" spans="1:9" x14ac:dyDescent="0.45">
      <c r="A600" s="2">
        <v>42842</v>
      </c>
      <c r="B600">
        <v>-2.5999999999999998E-4</v>
      </c>
      <c r="C600" s="3">
        <v>7.4538899358378406E-20</v>
      </c>
      <c r="D600">
        <f t="shared" si="27"/>
        <v>2.6000000000000003E-4</v>
      </c>
      <c r="E600">
        <v>10204.34</v>
      </c>
      <c r="F600">
        <f>F599*(1+B600)</f>
        <v>105.62253100683026</v>
      </c>
      <c r="G600">
        <f>G599*(1+C600)</f>
        <v>125.73537887596382</v>
      </c>
      <c r="H600">
        <f t="shared" si="28"/>
        <v>106.74383298199395</v>
      </c>
      <c r="I600">
        <f t="shared" si="29"/>
        <v>83.596153263246208</v>
      </c>
    </row>
    <row r="601" spans="1:9" x14ac:dyDescent="0.45">
      <c r="A601" s="2">
        <v>42843</v>
      </c>
      <c r="B601">
        <v>-1.95777588276882E-2</v>
      </c>
      <c r="C601">
        <v>-9.1989040303453503E-3</v>
      </c>
      <c r="D601">
        <f t="shared" si="27"/>
        <v>1.037885479734285E-2</v>
      </c>
      <c r="E601">
        <v>10043.52</v>
      </c>
      <c r="F601">
        <f>F600*(1+B601)</f>
        <v>103.55467856800851</v>
      </c>
      <c r="G601">
        <f>G600*(1+C601)</f>
        <v>124.57875119246471</v>
      </c>
      <c r="H601">
        <f t="shared" si="28"/>
        <v>107.85171172502588</v>
      </c>
      <c r="I601">
        <f t="shared" si="29"/>
        <v>82.278681151596146</v>
      </c>
    </row>
    <row r="602" spans="1:9" x14ac:dyDescent="0.45">
      <c r="A602" s="2">
        <v>42844</v>
      </c>
      <c r="B602">
        <v>-6.4023891182184104E-3</v>
      </c>
      <c r="C602">
        <v>-9.8054310136747209E-4</v>
      </c>
      <c r="D602">
        <f t="shared" si="27"/>
        <v>5.4218460168509383E-3</v>
      </c>
      <c r="E602">
        <v>9983.73</v>
      </c>
      <c r="F602">
        <f>F601*(1+B602)</f>
        <v>102.89168122080409</v>
      </c>
      <c r="G602">
        <f>G601*(1+C602)</f>
        <v>124.45659635740596</v>
      </c>
      <c r="H602">
        <f t="shared" si="28"/>
        <v>108.43646709865277</v>
      </c>
      <c r="I602">
        <f t="shared" si="29"/>
        <v>81.788868581296683</v>
      </c>
    </row>
    <row r="603" spans="1:9" x14ac:dyDescent="0.45">
      <c r="A603" s="2">
        <v>42845</v>
      </c>
      <c r="B603">
        <v>1.0033598484603999E-3</v>
      </c>
      <c r="C603">
        <v>-3.2321070793332901E-3</v>
      </c>
      <c r="D603">
        <f t="shared" si="27"/>
        <v>-4.2354669277936902E-3</v>
      </c>
      <c r="E603">
        <v>10056.17</v>
      </c>
      <c r="F603">
        <f>F602*(1+B603)</f>
        <v>102.99491860248163</v>
      </c>
      <c r="G603">
        <f>G602*(1+C603)</f>
        <v>124.05433931124946</v>
      </c>
      <c r="H603">
        <f t="shared" si="28"/>
        <v>107.97718802848965</v>
      </c>
      <c r="I603">
        <f t="shared" si="29"/>
        <v>82.382312678846318</v>
      </c>
    </row>
    <row r="604" spans="1:9" x14ac:dyDescent="0.45">
      <c r="A604" s="2">
        <v>42846</v>
      </c>
      <c r="B604">
        <v>-1.02670119215231E-2</v>
      </c>
      <c r="C604">
        <v>-1.1521900307295E-2</v>
      </c>
      <c r="D604">
        <f t="shared" si="27"/>
        <v>-1.2548883857718997E-3</v>
      </c>
      <c r="E604">
        <v>10050.02</v>
      </c>
      <c r="F604">
        <f>F603*(1+B604)</f>
        <v>101.93746854533364</v>
      </c>
      <c r="G604">
        <f>G603*(1+C604)</f>
        <v>122.62499758101789</v>
      </c>
      <c r="H604">
        <f t="shared" si="28"/>
        <v>107.84168870930439</v>
      </c>
      <c r="I604">
        <f t="shared" si="29"/>
        <v>82.331930552949984</v>
      </c>
    </row>
    <row r="605" spans="1:9" x14ac:dyDescent="0.45">
      <c r="A605" s="2">
        <v>42849</v>
      </c>
      <c r="B605">
        <v>-1.23187866789931E-2</v>
      </c>
      <c r="C605">
        <v>-1.6527816054952099E-2</v>
      </c>
      <c r="D605">
        <f t="shared" si="27"/>
        <v>-4.2090293759589996E-3</v>
      </c>
      <c r="E605">
        <v>10107.629999999999</v>
      </c>
      <c r="F605">
        <f>F604*(1+B605)</f>
        <v>100.68172261572711</v>
      </c>
      <c r="G605">
        <f>G604*(1+C605)</f>
        <v>120.59827417725988</v>
      </c>
      <c r="H605">
        <f t="shared" si="28"/>
        <v>107.3877798735739</v>
      </c>
      <c r="I605">
        <f t="shared" si="29"/>
        <v>82.803884093256912</v>
      </c>
    </row>
    <row r="606" spans="1:9" x14ac:dyDescent="0.45">
      <c r="A606" s="2">
        <v>42850</v>
      </c>
      <c r="B606">
        <v>6.5068437345309101E-3</v>
      </c>
      <c r="C606">
        <v>-3.8849357075539802E-3</v>
      </c>
      <c r="D606">
        <f t="shared" si="27"/>
        <v>-1.039177944208489E-2</v>
      </c>
      <c r="E606">
        <v>10272.07</v>
      </c>
      <c r="F606">
        <f>F605*(1+B606)</f>
        <v>101.33684285171103</v>
      </c>
      <c r="G606">
        <f>G605*(1+C606)</f>
        <v>120.12975763563925</v>
      </c>
      <c r="H606">
        <f t="shared" si="28"/>
        <v>106.27182975035257</v>
      </c>
      <c r="I606">
        <f t="shared" si="29"/>
        <v>84.151012025353282</v>
      </c>
    </row>
    <row r="607" spans="1:9" x14ac:dyDescent="0.45">
      <c r="A607" s="2">
        <v>42851</v>
      </c>
      <c r="B607">
        <v>5.8292293367290802E-4</v>
      </c>
      <c r="C607">
        <v>-8.1947501030639001E-3</v>
      </c>
      <c r="D607">
        <f t="shared" si="27"/>
        <v>-8.7776730367368078E-3</v>
      </c>
      <c r="E607">
        <v>10317.629999999999</v>
      </c>
      <c r="F607">
        <f>F606*(1+B607)</f>
        <v>101.39591442143529</v>
      </c>
      <c r="G607">
        <f>G606*(1+C607)</f>
        <v>119.14532429187355</v>
      </c>
      <c r="H607">
        <f t="shared" si="28"/>
        <v>105.33901037578821</v>
      </c>
      <c r="I607">
        <f t="shared" si="29"/>
        <v>84.524249367765762</v>
      </c>
    </row>
    <row r="608" spans="1:9" x14ac:dyDescent="0.45">
      <c r="A608" s="2">
        <v>42852</v>
      </c>
      <c r="B608">
        <v>-1.11957954791894E-2</v>
      </c>
      <c r="C608">
        <v>-7.4510159315852101E-3</v>
      </c>
      <c r="D608">
        <f t="shared" si="27"/>
        <v>3.7447795476041896E-3</v>
      </c>
      <c r="E608">
        <v>10261.25</v>
      </c>
      <c r="F608">
        <f>F607*(1+B608)</f>
        <v>100.26070650114751</v>
      </c>
      <c r="G608">
        <f>G607*(1+C608)</f>
        <v>118.2575705824009</v>
      </c>
      <c r="H608">
        <f t="shared" si="28"/>
        <v>105.73348174740832</v>
      </c>
      <c r="I608">
        <f t="shared" si="29"/>
        <v>84.062372252638113</v>
      </c>
    </row>
    <row r="609" spans="1:9" x14ac:dyDescent="0.45">
      <c r="A609" s="2">
        <v>42853</v>
      </c>
      <c r="B609">
        <v>-1.3137579850840101E-3</v>
      </c>
      <c r="C609">
        <v>3.4862069168576401E-4</v>
      </c>
      <c r="D609">
        <f t="shared" si="27"/>
        <v>1.6623786767697741E-3</v>
      </c>
      <c r="E609">
        <v>10219.89</v>
      </c>
      <c r="F609">
        <f>F608*(1+B609)</f>
        <v>100.12898819739146</v>
      </c>
      <c r="G609">
        <f>G608*(1+C609)</f>
        <v>118.29879761845443</v>
      </c>
      <c r="H609">
        <f t="shared" si="28"/>
        <v>105.90925083288583</v>
      </c>
      <c r="I609">
        <f t="shared" si="29"/>
        <v>83.723542215715781</v>
      </c>
    </row>
    <row r="610" spans="1:9" x14ac:dyDescent="0.45">
      <c r="A610" s="2">
        <v>42856</v>
      </c>
      <c r="B610">
        <v>-2.5999999999999998E-4</v>
      </c>
      <c r="C610" s="3">
        <v>5.4210108624275198E-20</v>
      </c>
      <c r="D610">
        <f t="shared" si="27"/>
        <v>2.6000000000000003E-4</v>
      </c>
      <c r="E610">
        <v>10219.89</v>
      </c>
      <c r="F610">
        <f>F609*(1+B610)</f>
        <v>100.10295466046014</v>
      </c>
      <c r="G610">
        <f>G609*(1+C610)</f>
        <v>118.29879761845443</v>
      </c>
      <c r="H610">
        <f t="shared" si="28"/>
        <v>105.93678723810237</v>
      </c>
      <c r="I610">
        <f t="shared" si="29"/>
        <v>83.723542215715781</v>
      </c>
    </row>
    <row r="611" spans="1:9" x14ac:dyDescent="0.45">
      <c r="A611" s="2">
        <v>42857</v>
      </c>
      <c r="B611">
        <v>-2.8603587306684601E-3</v>
      </c>
      <c r="C611">
        <v>1.4557829916790701E-3</v>
      </c>
      <c r="D611">
        <f t="shared" si="27"/>
        <v>4.3161417223475298E-3</v>
      </c>
      <c r="E611">
        <v>10173.620000000001</v>
      </c>
      <c r="F611">
        <f>F610*(1+B611)</f>
        <v>99.81662430013138</v>
      </c>
      <c r="G611">
        <f>G610*(1+C611)</f>
        <v>118.47101499596346</v>
      </c>
      <c r="H611">
        <f t="shared" si="28"/>
        <v>106.3940254254322</v>
      </c>
      <c r="I611">
        <f t="shared" si="29"/>
        <v>83.344488400232336</v>
      </c>
    </row>
    <row r="612" spans="1:9" x14ac:dyDescent="0.45">
      <c r="A612" s="2">
        <v>42858</v>
      </c>
      <c r="B612">
        <v>-2.5999999999999998E-4</v>
      </c>
      <c r="C612" s="3">
        <v>7.4538899358378406E-20</v>
      </c>
      <c r="D612">
        <f t="shared" si="27"/>
        <v>2.6000000000000003E-4</v>
      </c>
      <c r="E612">
        <v>10173.620000000001</v>
      </c>
      <c r="F612">
        <f>F611*(1+B612)</f>
        <v>99.790671977813346</v>
      </c>
      <c r="G612">
        <f>G611*(1+C612)</f>
        <v>118.47101499596346</v>
      </c>
      <c r="H612">
        <f t="shared" si="28"/>
        <v>106.42168787204281</v>
      </c>
      <c r="I612">
        <f t="shared" si="29"/>
        <v>83.344488400232336</v>
      </c>
    </row>
    <row r="613" spans="1:9" x14ac:dyDescent="0.45">
      <c r="A613" s="2">
        <v>42859</v>
      </c>
      <c r="B613">
        <v>-1.8414366566657601E-2</v>
      </c>
      <c r="C613">
        <v>-1.7365304813345299E-2</v>
      </c>
      <c r="D613">
        <f t="shared" si="27"/>
        <v>1.0490617533123019E-3</v>
      </c>
      <c r="E613">
        <v>10088.02</v>
      </c>
      <c r="F613">
        <f>F612*(1+B613)</f>
        <v>97.953089964080803</v>
      </c>
      <c r="G613">
        <f>G612*(1+C613)</f>
        <v>116.41372970901215</v>
      </c>
      <c r="H613">
        <f t="shared" si="28"/>
        <v>106.53333079451231</v>
      </c>
      <c r="I613">
        <f t="shared" si="29"/>
        <v>82.643234745480157</v>
      </c>
    </row>
    <row r="614" spans="1:9" x14ac:dyDescent="0.45">
      <c r="A614" s="2">
        <v>42860</v>
      </c>
      <c r="B614">
        <v>-1.7143741018183299E-2</v>
      </c>
      <c r="C614">
        <v>-1.5447612447545499E-3</v>
      </c>
      <c r="D614">
        <f t="shared" si="27"/>
        <v>1.5598979773428749E-2</v>
      </c>
      <c r="E614">
        <v>9926.26</v>
      </c>
      <c r="F614">
        <f>F613*(1+B614)</f>
        <v>96.273807557805796</v>
      </c>
      <c r="G614">
        <f>G613*(1+C614)</f>
        <v>116.23389829100033</v>
      </c>
      <c r="H614">
        <f t="shared" si="28"/>
        <v>108.19514206677191</v>
      </c>
      <c r="I614">
        <f t="shared" si="29"/>
        <v>81.318061951172766</v>
      </c>
    </row>
    <row r="615" spans="1:9" x14ac:dyDescent="0.45">
      <c r="A615" s="2">
        <v>42863</v>
      </c>
      <c r="B615">
        <v>-1.54691793440031E-3</v>
      </c>
      <c r="C615">
        <v>-4.1719967353892502E-3</v>
      </c>
      <c r="D615">
        <f t="shared" si="27"/>
        <v>-2.6250788009889404E-3</v>
      </c>
      <c r="E615">
        <v>9982.42</v>
      </c>
      <c r="F615">
        <f>F614*(1+B615)</f>
        <v>96.124879878281618</v>
      </c>
      <c r="G615">
        <f>G614*(1+C615)</f>
        <v>115.74897084678871</v>
      </c>
      <c r="H615">
        <f t="shared" si="28"/>
        <v>107.91112129296243</v>
      </c>
      <c r="I615">
        <f t="shared" si="29"/>
        <v>81.778136778869992</v>
      </c>
    </row>
    <row r="616" spans="1:9" x14ac:dyDescent="0.45">
      <c r="A616" s="2">
        <v>42864</v>
      </c>
      <c r="B616">
        <v>2.3199532443352301E-2</v>
      </c>
      <c r="C616">
        <v>1.5747961899603698E-2</v>
      </c>
      <c r="D616">
        <f t="shared" si="27"/>
        <v>-7.4515705437486028E-3</v>
      </c>
      <c r="E616">
        <v>10128.99</v>
      </c>
      <c r="F616">
        <f>F615*(1+B616)</f>
        <v>98.354932147631146</v>
      </c>
      <c r="G616">
        <f>G615*(1+C616)</f>
        <v>117.57178122960228</v>
      </c>
      <c r="H616">
        <f t="shared" si="28"/>
        <v>107.10701396019292</v>
      </c>
      <c r="I616">
        <f t="shared" si="29"/>
        <v>82.978869818321243</v>
      </c>
    </row>
    <row r="617" spans="1:9" x14ac:dyDescent="0.45">
      <c r="A617" s="2">
        <v>42865</v>
      </c>
      <c r="B617">
        <v>-1.0766044059453E-3</v>
      </c>
      <c r="C617">
        <v>1.1104588759543901E-4</v>
      </c>
      <c r="D617">
        <f t="shared" si="27"/>
        <v>1.187650293540739E-3</v>
      </c>
      <c r="E617">
        <v>10227.42</v>
      </c>
      <c r="F617">
        <f>F616*(1+B617)</f>
        <v>98.249042794334557</v>
      </c>
      <c r="G617">
        <f>G616*(1+C617)</f>
        <v>117.5848370924051</v>
      </c>
      <c r="H617">
        <f t="shared" si="28"/>
        <v>107.23421963676302</v>
      </c>
      <c r="I617">
        <f t="shared" si="29"/>
        <v>83.785229599130318</v>
      </c>
    </row>
    <row r="618" spans="1:9" x14ac:dyDescent="0.45">
      <c r="A618" s="2">
        <v>42866</v>
      </c>
      <c r="B618" s="3">
        <v>6.84649321805165E-3</v>
      </c>
      <c r="C618">
        <v>2.6599917520026498E-3</v>
      </c>
      <c r="D618">
        <f t="shared" si="27"/>
        <v>-4.1865014660490002E-3</v>
      </c>
      <c r="E618">
        <v>10257.629999999999</v>
      </c>
      <c r="F618">
        <f>F617*(1+B618)</f>
        <v>98.921704199506038</v>
      </c>
      <c r="G618">
        <f>G617*(1+C618)</f>
        <v>117.89761178923148</v>
      </c>
      <c r="H618">
        <f t="shared" si="28"/>
        <v>106.78528341904308</v>
      </c>
      <c r="I618">
        <f t="shared" si="29"/>
        <v>84.032716432191805</v>
      </c>
    </row>
    <row r="619" spans="1:9" x14ac:dyDescent="0.45">
      <c r="A619" s="2">
        <v>42867</v>
      </c>
      <c r="B619">
        <v>-9.0491371729197606E-3</v>
      </c>
      <c r="C619">
        <v>-4.9448524052335303E-3</v>
      </c>
      <c r="D619">
        <f t="shared" si="27"/>
        <v>4.1042847676862303E-3</v>
      </c>
      <c r="E619">
        <v>10282.65</v>
      </c>
      <c r="F619">
        <f>F618*(1+B619)</f>
        <v>98.026548128825709</v>
      </c>
      <c r="G619">
        <f>G618*(1+C619)</f>
        <v>117.3146255000042</v>
      </c>
      <c r="H619">
        <f t="shared" si="28"/>
        <v>107.22356063119291</v>
      </c>
      <c r="I619">
        <f t="shared" si="29"/>
        <v>84.237685666326144</v>
      </c>
    </row>
    <row r="620" spans="1:9" x14ac:dyDescent="0.45">
      <c r="A620" s="2">
        <v>42870</v>
      </c>
      <c r="B620">
        <v>1.1869493754918001E-3</v>
      </c>
      <c r="C620">
        <v>-6.8973677120425601E-3</v>
      </c>
      <c r="D620">
        <f t="shared" si="27"/>
        <v>-8.0843170875343606E-3</v>
      </c>
      <c r="E620">
        <v>10450.35</v>
      </c>
      <c r="F620">
        <f>F619*(1+B620)</f>
        <v>98.142900678908845</v>
      </c>
      <c r="G620">
        <f>G619*(1+C620)</f>
        <v>116.50546338993011</v>
      </c>
      <c r="H620">
        <f t="shared" si="28"/>
        <v>106.35673136779589</v>
      </c>
      <c r="I620">
        <f t="shared" si="29"/>
        <v>85.611520221255361</v>
      </c>
    </row>
    <row r="621" spans="1:9" x14ac:dyDescent="0.45">
      <c r="A621" s="2">
        <v>42871</v>
      </c>
      <c r="B621">
        <v>6.2651914748245597E-3</v>
      </c>
      <c r="C621">
        <v>5.5611960770911902E-3</v>
      </c>
      <c r="D621">
        <f t="shared" si="27"/>
        <v>-7.0399539773336947E-4</v>
      </c>
      <c r="E621">
        <v>10433.69</v>
      </c>
      <c r="F621">
        <f>F620*(1+B621)</f>
        <v>98.757784743556911</v>
      </c>
      <c r="G621">
        <f>G620*(1+C621)</f>
        <v>117.15337311589388</v>
      </c>
      <c r="H621">
        <f t="shared" si="28"/>
        <v>106.28185671839499</v>
      </c>
      <c r="I621">
        <f t="shared" si="29"/>
        <v>85.475037909477663</v>
      </c>
    </row>
    <row r="622" spans="1:9" x14ac:dyDescent="0.45">
      <c r="A622" s="2">
        <v>42872</v>
      </c>
      <c r="B622" s="3">
        <v>-1.1764716086702001E-3</v>
      </c>
      <c r="C622">
        <v>4.2185578542977201E-4</v>
      </c>
      <c r="D622">
        <f t="shared" si="27"/>
        <v>1.5983273940999721E-3</v>
      </c>
      <c r="E622">
        <v>10383.14</v>
      </c>
      <c r="F622">
        <f>F621*(1+B622)</f>
        <v>98.641599013670955</v>
      </c>
      <c r="G622">
        <f>G621*(1+C622)</f>
        <v>117.20279494412544</v>
      </c>
      <c r="H622">
        <f t="shared" si="28"/>
        <v>106.45172992148382</v>
      </c>
      <c r="I622">
        <f t="shared" si="29"/>
        <v>85.060921411256601</v>
      </c>
    </row>
    <row r="623" spans="1:9" x14ac:dyDescent="0.45">
      <c r="A623" s="2">
        <v>42873</v>
      </c>
      <c r="B623">
        <v>-4.82461496859082E-3</v>
      </c>
      <c r="C623">
        <v>6.7881133598351095E-4</v>
      </c>
      <c r="D623">
        <f t="shared" si="27"/>
        <v>5.5034263045743307E-3</v>
      </c>
      <c r="E623">
        <v>10271.35</v>
      </c>
      <c r="F623">
        <f>F622*(1+B623)</f>
        <v>98.165691278543875</v>
      </c>
      <c r="G623">
        <f>G622*(1+C623)</f>
        <v>117.28235352994245</v>
      </c>
      <c r="H623">
        <f t="shared" si="28"/>
        <v>107.03757917210116</v>
      </c>
      <c r="I623">
        <f t="shared" si="29"/>
        <v>84.145113630126389</v>
      </c>
    </row>
    <row r="624" spans="1:9" x14ac:dyDescent="0.45">
      <c r="A624" s="2">
        <v>42874</v>
      </c>
      <c r="B624">
        <v>1.54887575162636E-2</v>
      </c>
      <c r="C624">
        <v>1.5213841290608701E-2</v>
      </c>
      <c r="D624">
        <f t="shared" si="27"/>
        <v>-2.7491622565489933E-4</v>
      </c>
      <c r="E624">
        <v>10267.39</v>
      </c>
      <c r="F624">
        <f>F623*(1+B624)</f>
        <v>99.686155867173639</v>
      </c>
      <c r="G624">
        <f>G623*(1+C624)</f>
        <v>119.06666864273606</v>
      </c>
      <c r="H624">
        <f t="shared" si="28"/>
        <v>107.00815280483192</v>
      </c>
      <c r="I624">
        <f t="shared" si="29"/>
        <v>84.112672456378505</v>
      </c>
    </row>
    <row r="625" spans="1:9" x14ac:dyDescent="0.45">
      <c r="A625" s="2">
        <v>42877</v>
      </c>
      <c r="B625">
        <v>8.0258291325795705E-3</v>
      </c>
      <c r="C625">
        <v>5.1046259655855297E-3</v>
      </c>
      <c r="D625">
        <f t="shared" si="27"/>
        <v>-2.9212031669940408E-3</v>
      </c>
      <c r="E625">
        <v>10374.32</v>
      </c>
      <c r="F625">
        <f>F624*(1+B625)</f>
        <v>100.48621992104728</v>
      </c>
      <c r="G625">
        <f>G624*(1+C625)</f>
        <v>119.67445945112554</v>
      </c>
      <c r="H625">
        <f t="shared" si="28"/>
        <v>106.69556024996426</v>
      </c>
      <c r="I625">
        <f t="shared" si="29"/>
        <v>84.98866606972723</v>
      </c>
    </row>
    <row r="626" spans="1:9" x14ac:dyDescent="0.45">
      <c r="A626" s="2">
        <v>42878</v>
      </c>
      <c r="B626">
        <v>-9.2549645680606602E-3</v>
      </c>
      <c r="C626">
        <v>-6.5660883340231003E-3</v>
      </c>
      <c r="D626">
        <f t="shared" si="27"/>
        <v>2.6888762340375599E-3</v>
      </c>
      <c r="E626">
        <v>10395.280000000001</v>
      </c>
      <c r="F626">
        <f>F625*(1+B626)</f>
        <v>99.556223516099635</v>
      </c>
      <c r="G626">
        <f>G625*(1+C626)</f>
        <v>118.88866637904299</v>
      </c>
      <c r="H626">
        <f t="shared" si="28"/>
        <v>106.98245140619771</v>
      </c>
      <c r="I626">
        <f t="shared" si="29"/>
        <v>85.160374908554402</v>
      </c>
    </row>
    <row r="627" spans="1:9" x14ac:dyDescent="0.45">
      <c r="A627" s="2">
        <v>42879</v>
      </c>
      <c r="B627">
        <v>1.54593419460717E-2</v>
      </c>
      <c r="C627">
        <v>1.0565678058601599E-2</v>
      </c>
      <c r="D627">
        <f t="shared" si="27"/>
        <v>-4.8936638874701004E-3</v>
      </c>
      <c r="E627">
        <v>10390.870000000001</v>
      </c>
      <c r="F627">
        <f>F626*(1+B627)</f>
        <v>101.09529721829458</v>
      </c>
      <c r="G627">
        <f>G626*(1+C627)</f>
        <v>120.14480575282046</v>
      </c>
      <c r="H627">
        <f t="shared" si="28"/>
        <v>106.45891524715817</v>
      </c>
      <c r="I627">
        <f t="shared" si="29"/>
        <v>85.124247237789717</v>
      </c>
    </row>
    <row r="628" spans="1:9" x14ac:dyDescent="0.45">
      <c r="A628" s="2">
        <v>42880</v>
      </c>
      <c r="B628">
        <v>1.6802734618253001E-2</v>
      </c>
      <c r="C628">
        <v>1.1211227159946E-3</v>
      </c>
      <c r="D628">
        <f t="shared" si="27"/>
        <v>-1.5681611902258401E-2</v>
      </c>
      <c r="E628">
        <v>10571.6</v>
      </c>
      <c r="F628">
        <f>F627*(1+B628)</f>
        <v>102.79397466860701</v>
      </c>
      <c r="G628">
        <f>G627*(1+C628)</f>
        <v>120.2795028237587</v>
      </c>
      <c r="H628">
        <f t="shared" si="28"/>
        <v>104.78946785471682</v>
      </c>
      <c r="I628">
        <f t="shared" si="29"/>
        <v>86.604826361894411</v>
      </c>
    </row>
    <row r="629" spans="1:9" x14ac:dyDescent="0.45">
      <c r="A629" s="2">
        <v>42881</v>
      </c>
      <c r="B629">
        <v>-2.24688688978706E-3</v>
      </c>
      <c r="C629">
        <v>1.2571720152224099E-3</v>
      </c>
      <c r="D629">
        <f t="shared" si="27"/>
        <v>3.5040589050094701E-3</v>
      </c>
      <c r="E629">
        <v>10579.67</v>
      </c>
      <c r="F629">
        <f>F628*(1+B629)</f>
        <v>102.56300823457501</v>
      </c>
      <c r="G629">
        <f>G628*(1+C629)</f>
        <v>120.43071484871359</v>
      </c>
      <c r="H629">
        <f t="shared" si="28"/>
        <v>105.15665632270435</v>
      </c>
      <c r="I629">
        <f t="shared" si="29"/>
        <v>86.670937541729103</v>
      </c>
    </row>
    <row r="630" spans="1:9" x14ac:dyDescent="0.45">
      <c r="A630" s="2">
        <v>42884</v>
      </c>
      <c r="B630">
        <v>1.9494430841420999E-2</v>
      </c>
      <c r="C630">
        <v>1.45951248512469E-2</v>
      </c>
      <c r="D630">
        <f t="shared" si="27"/>
        <v>-4.8993059901740986E-3</v>
      </c>
      <c r="E630">
        <v>10619.34</v>
      </c>
      <c r="F630">
        <f>F629*(1+B630)</f>
        <v>104.56241570549203</v>
      </c>
      <c r="G630">
        <f>G629*(1+C630)</f>
        <v>122.18841616785546</v>
      </c>
      <c r="H630">
        <f t="shared" si="28"/>
        <v>104.64146168647585</v>
      </c>
      <c r="I630">
        <f t="shared" si="29"/>
        <v>86.995922734299427</v>
      </c>
    </row>
    <row r="631" spans="1:9" x14ac:dyDescent="0.45">
      <c r="A631" s="2">
        <v>42885</v>
      </c>
      <c r="B631">
        <v>-2.5999999999999998E-4</v>
      </c>
      <c r="C631" s="3">
        <v>7.4538899358378406E-20</v>
      </c>
      <c r="D631">
        <f t="shared" si="27"/>
        <v>2.6000000000000003E-4</v>
      </c>
      <c r="E631">
        <v>10619.34</v>
      </c>
      <c r="F631">
        <f>F630*(1+B631)</f>
        <v>104.53522947740859</v>
      </c>
      <c r="G631">
        <f>G630*(1+C631)</f>
        <v>122.18841616785546</v>
      </c>
      <c r="H631">
        <f t="shared" si="28"/>
        <v>104.66866846651432</v>
      </c>
      <c r="I631">
        <f t="shared" si="29"/>
        <v>86.995922734299427</v>
      </c>
    </row>
    <row r="632" spans="1:9" x14ac:dyDescent="0.45">
      <c r="A632" s="2">
        <v>42886</v>
      </c>
      <c r="B632" s="3">
        <v>-8.6002769412243402E-3</v>
      </c>
      <c r="C632">
        <v>-5.4152089448080004E-3</v>
      </c>
      <c r="D632">
        <f t="shared" si="27"/>
        <v>3.1850679964163398E-3</v>
      </c>
      <c r="E632">
        <v>10602.97</v>
      </c>
      <c r="F632">
        <f>F631*(1+B632)</f>
        <v>103.63619755378843</v>
      </c>
      <c r="G632">
        <f>G631*(1+C632)</f>
        <v>121.52674036367138</v>
      </c>
      <c r="H632">
        <f t="shared" si="28"/>
        <v>105.00204529267452</v>
      </c>
      <c r="I632">
        <f t="shared" si="29"/>
        <v>86.861816165043649</v>
      </c>
    </row>
    <row r="633" spans="1:9" x14ac:dyDescent="0.45">
      <c r="A633" s="2">
        <v>42887</v>
      </c>
      <c r="B633">
        <v>-3.4248847332140802E-3</v>
      </c>
      <c r="C633">
        <v>-6.3102802174844503E-3</v>
      </c>
      <c r="D633">
        <f t="shared" si="27"/>
        <v>-2.8853954842703701E-3</v>
      </c>
      <c r="E633">
        <v>10619.88</v>
      </c>
      <c r="F633">
        <f>F632*(1+B633)</f>
        <v>103.2812555229781</v>
      </c>
      <c r="G633">
        <f>G632*(1+C633)</f>
        <v>120.75987257805913</v>
      </c>
      <c r="H633">
        <f t="shared" si="28"/>
        <v>104.69907286534789</v>
      </c>
      <c r="I633">
        <f t="shared" si="29"/>
        <v>87.000346530719568</v>
      </c>
    </row>
    <row r="634" spans="1:9" x14ac:dyDescent="0.45">
      <c r="A634" s="2">
        <v>42888</v>
      </c>
      <c r="B634">
        <v>2.97732973049907E-3</v>
      </c>
      <c r="C634">
        <v>-2.5659175728402401E-3</v>
      </c>
      <c r="D634">
        <f t="shared" si="27"/>
        <v>-5.5432473033393097E-3</v>
      </c>
      <c r="E634">
        <v>10666.43</v>
      </c>
      <c r="F634">
        <f>F633*(1+B634)</f>
        <v>103.58875787564995</v>
      </c>
      <c r="G634">
        <f>G633*(1+C634)</f>
        <v>120.45001269891715</v>
      </c>
      <c r="H634">
        <f t="shared" si="28"/>
        <v>104.11870001202492</v>
      </c>
      <c r="I634">
        <f t="shared" si="29"/>
        <v>87.381694166569048</v>
      </c>
    </row>
    <row r="635" spans="1:9" x14ac:dyDescent="0.45">
      <c r="A635" s="2">
        <v>42891</v>
      </c>
      <c r="B635">
        <v>6.0046625502754901E-3</v>
      </c>
      <c r="C635" s="3">
        <v>5.3646666690712903E-3</v>
      </c>
      <c r="D635">
        <f t="shared" si="27"/>
        <v>-6.3999588120419986E-4</v>
      </c>
      <c r="E635">
        <v>10597.05</v>
      </c>
      <c r="F635">
        <f>F634*(1+B635)</f>
        <v>104.21077341069541</v>
      </c>
      <c r="G635">
        <f>G634*(1+C635)</f>
        <v>121.09618686733224</v>
      </c>
      <c r="H635">
        <f t="shared" si="28"/>
        <v>104.05206447286088</v>
      </c>
      <c r="I635">
        <f t="shared" si="29"/>
        <v>86.81331824873368</v>
      </c>
    </row>
    <row r="636" spans="1:9" x14ac:dyDescent="0.45">
      <c r="A636" s="2">
        <v>42892</v>
      </c>
      <c r="B636">
        <v>4.5669256922536202E-3</v>
      </c>
      <c r="C636">
        <v>3.3197093749836198E-3</v>
      </c>
      <c r="D636">
        <f t="shared" si="27"/>
        <v>-1.2472163172700004E-3</v>
      </c>
      <c r="E636">
        <v>10606.26</v>
      </c>
      <c r="F636">
        <f>F635*(1+B636)</f>
        <v>104.68669626919433</v>
      </c>
      <c r="G636">
        <f>G635*(1+C636)</f>
        <v>121.49819101415049</v>
      </c>
      <c r="H636">
        <f t="shared" si="28"/>
        <v>103.9222890402047</v>
      </c>
      <c r="I636">
        <f t="shared" si="29"/>
        <v>86.888768554344296</v>
      </c>
    </row>
    <row r="637" spans="1:9" x14ac:dyDescent="0.45">
      <c r="A637" s="2">
        <v>42893</v>
      </c>
      <c r="B637">
        <v>6.4194545234973E-3</v>
      </c>
      <c r="C637">
        <v>7.3022073882087601E-3</v>
      </c>
      <c r="D637">
        <f t="shared" si="27"/>
        <v>8.8275286471146009E-4</v>
      </c>
      <c r="E637">
        <v>10611.46</v>
      </c>
      <c r="F637">
        <f>F636*(1+B637)</f>
        <v>105.35872775510958</v>
      </c>
      <c r="G637">
        <f>G636*(1+C637)</f>
        <v>122.38539600222802</v>
      </c>
      <c r="H637">
        <f t="shared" si="28"/>
        <v>104.01402673856232</v>
      </c>
      <c r="I637">
        <f t="shared" si="29"/>
        <v>86.931368075427358</v>
      </c>
    </row>
    <row r="638" spans="1:9" x14ac:dyDescent="0.45">
      <c r="A638" s="2">
        <v>42894</v>
      </c>
      <c r="B638">
        <v>3.73540998225648E-3</v>
      </c>
      <c r="C638">
        <v>-9.5073948315144998E-4</v>
      </c>
      <c r="D638">
        <f t="shared" si="27"/>
        <v>-4.6861494654079298E-3</v>
      </c>
      <c r="E638">
        <v>10649.9</v>
      </c>
      <c r="F638">
        <f>F637*(1+B638)</f>
        <v>105.75228579848385</v>
      </c>
      <c r="G638">
        <f>G637*(1+C638)</f>
        <v>122.26903937408757</v>
      </c>
      <c r="H638">
        <f t="shared" si="28"/>
        <v>103.52660146276648</v>
      </c>
      <c r="I638">
        <f t="shared" si="29"/>
        <v>87.246276842818418</v>
      </c>
    </row>
    <row r="639" spans="1:9" x14ac:dyDescent="0.45">
      <c r="A639" s="2">
        <v>42895</v>
      </c>
      <c r="B639">
        <v>-9.0692269612468197E-3</v>
      </c>
      <c r="C639">
        <v>-2.4270113641221801E-3</v>
      </c>
      <c r="D639">
        <f t="shared" si="27"/>
        <v>6.6422155971246396E-3</v>
      </c>
      <c r="E639">
        <v>10592.17</v>
      </c>
      <c r="F639">
        <f>F638*(1+B639)</f>
        <v>104.79319431690676</v>
      </c>
      <c r="G639">
        <f>G638*(1+C639)</f>
        <v>121.97229102604636</v>
      </c>
      <c r="H639">
        <f t="shared" si="28"/>
        <v>104.21424746971977</v>
      </c>
      <c r="I639">
        <f t="shared" si="29"/>
        <v>86.773340236640351</v>
      </c>
    </row>
    <row r="640" spans="1:9" x14ac:dyDescent="0.45">
      <c r="A640" s="2">
        <v>42898</v>
      </c>
      <c r="B640">
        <v>-1.3630713072603299E-2</v>
      </c>
      <c r="C640">
        <v>-2.3639613504105599E-3</v>
      </c>
      <c r="D640">
        <f t="shared" si="27"/>
        <v>1.126675172219274E-2</v>
      </c>
      <c r="E640">
        <v>10485.85</v>
      </c>
      <c r="F640">
        <f>F639*(1+B640)</f>
        <v>103.36478835321144</v>
      </c>
      <c r="G640">
        <f>G639*(1+C640)</f>
        <v>121.68395324423976</v>
      </c>
      <c r="H640">
        <f t="shared" si="28"/>
        <v>105.38840352187624</v>
      </c>
      <c r="I640">
        <f t="shared" si="29"/>
        <v>85.902343874803293</v>
      </c>
    </row>
    <row r="641" spans="1:9" x14ac:dyDescent="0.45">
      <c r="A641" s="2">
        <v>42899</v>
      </c>
      <c r="B641">
        <v>1.6182442245705898E-2</v>
      </c>
      <c r="C641">
        <v>1.3249683900185801E-2</v>
      </c>
      <c r="D641">
        <f t="shared" si="27"/>
        <v>-2.9327583455200975E-3</v>
      </c>
      <c r="E641">
        <v>10525.74</v>
      </c>
      <c r="F641">
        <f>F640*(1+B641)</f>
        <v>105.0374830709769</v>
      </c>
      <c r="G641">
        <f>G640*(1+C641)</f>
        <v>123.29622716045094</v>
      </c>
      <c r="H641">
        <f t="shared" si="28"/>
        <v>105.07932480192642</v>
      </c>
      <c r="I641">
        <f t="shared" si="29"/>
        <v>86.229131354804039</v>
      </c>
    </row>
    <row r="642" spans="1:9" x14ac:dyDescent="0.45">
      <c r="A642" s="2">
        <v>42900</v>
      </c>
      <c r="B642">
        <v>-1.0855556291456901E-2</v>
      </c>
      <c r="C642">
        <v>-1.2277980773920401E-2</v>
      </c>
      <c r="D642">
        <f t="shared" si="27"/>
        <v>-1.4224244824635E-3</v>
      </c>
      <c r="E642">
        <v>10514.91</v>
      </c>
      <c r="F642">
        <f>F641*(1+B642)</f>
        <v>103.89724276078697</v>
      </c>
      <c r="G642">
        <f>G641*(1+C642)</f>
        <v>121.782398453878</v>
      </c>
      <c r="H642">
        <f t="shared" si="28"/>
        <v>104.92985739772742</v>
      </c>
      <c r="I642">
        <f t="shared" si="29"/>
        <v>86.140409659932942</v>
      </c>
    </row>
    <row r="643" spans="1:9" x14ac:dyDescent="0.45">
      <c r="A643" s="2">
        <v>42901</v>
      </c>
      <c r="B643">
        <v>-1.26693121550123E-2</v>
      </c>
      <c r="C643">
        <v>-1.8279166242045201E-3</v>
      </c>
      <c r="D643">
        <f t="shared" si="27"/>
        <v>1.084139553080778E-2</v>
      </c>
      <c r="E643">
        <v>10346.15</v>
      </c>
      <c r="F643">
        <f>F642*(1+B643)</f>
        <v>102.58093616020547</v>
      </c>
      <c r="G643">
        <f>G642*(1+C643)</f>
        <v>121.55979038320865</v>
      </c>
      <c r="H643">
        <f t="shared" si="28"/>
        <v>106.06744348476744</v>
      </c>
      <c r="I643">
        <f t="shared" si="29"/>
        <v>84.757891356475255</v>
      </c>
    </row>
    <row r="644" spans="1:9" x14ac:dyDescent="0.45">
      <c r="A644" s="2">
        <v>42902</v>
      </c>
      <c r="B644">
        <v>-4.1642647335600096E-3</v>
      </c>
      <c r="C644">
        <v>-2.7394264959208102E-3</v>
      </c>
      <c r="D644">
        <f t="shared" si="27"/>
        <v>1.4248382376391994E-3</v>
      </c>
      <c r="E644">
        <v>10384.89</v>
      </c>
      <c r="F644">
        <f>F643*(1+B644)</f>
        <v>102.15376198541796</v>
      </c>
      <c r="G644">
        <f>G643*(1+C644)</f>
        <v>121.22678627259431</v>
      </c>
      <c r="H644">
        <f t="shared" si="28"/>
        <v>106.21857243401317</v>
      </c>
      <c r="I644">
        <f t="shared" si="29"/>
        <v>85.075257788544164</v>
      </c>
    </row>
    <row r="645" spans="1:9" x14ac:dyDescent="0.45">
      <c r="A645" s="2">
        <v>42905</v>
      </c>
      <c r="B645">
        <v>9.0235244296907897E-3</v>
      </c>
      <c r="C645">
        <v>-2.15346523375944E-3</v>
      </c>
      <c r="D645">
        <f t="shared" si="27"/>
        <v>-1.1176989663450231E-2</v>
      </c>
      <c r="E645">
        <v>10520.8</v>
      </c>
      <c r="F645">
        <f>F644*(1+B645)</f>
        <v>103.0755489522782</v>
      </c>
      <c r="G645">
        <f>G644*(1+C645)</f>
        <v>120.96572860295589</v>
      </c>
      <c r="H645">
        <f t="shared" si="28"/>
        <v>105.03136854785176</v>
      </c>
      <c r="I645">
        <f t="shared" si="29"/>
        <v>86.188661809775112</v>
      </c>
    </row>
    <row r="646" spans="1:9" x14ac:dyDescent="0.45">
      <c r="A646" s="2">
        <v>42906</v>
      </c>
      <c r="B646">
        <v>-1.9035652009864101E-3</v>
      </c>
      <c r="C646">
        <v>-2.9665669052528799E-3</v>
      </c>
      <c r="D646">
        <f t="shared" ref="D646:D709" si="30">C646-B646</f>
        <v>-1.0630017042664698E-3</v>
      </c>
      <c r="E646">
        <v>10468.48</v>
      </c>
      <c r="F646">
        <f>F645*(1+B646)</f>
        <v>102.87933792422007</v>
      </c>
      <c r="G646">
        <f>G645*(1+C646)</f>
        <v>120.60687567581256</v>
      </c>
      <c r="H646">
        <f t="shared" si="28"/>
        <v>104.91972002408396</v>
      </c>
      <c r="I646">
        <f t="shared" si="29"/>
        <v>85.76004508995463</v>
      </c>
    </row>
    <row r="647" spans="1:9" x14ac:dyDescent="0.45">
      <c r="A647" s="2">
        <v>42907</v>
      </c>
      <c r="B647">
        <v>1.39082680610986E-3</v>
      </c>
      <c r="C647">
        <v>-3.8120055582693E-3</v>
      </c>
      <c r="D647">
        <f t="shared" si="30"/>
        <v>-5.2028323643791598E-3</v>
      </c>
      <c r="E647">
        <v>10393.59</v>
      </c>
      <c r="F647">
        <f>F646*(1+B647)</f>
        <v>103.0224252651999</v>
      </c>
      <c r="G647">
        <f>G646*(1+C647)</f>
        <v>120.14712159537086</v>
      </c>
      <c r="H647">
        <f t="shared" ref="H647:H710" si="31">H646*(1+D647)</f>
        <v>104.37384030908106</v>
      </c>
      <c r="I647">
        <f t="shared" ref="I647:I710" si="32">E647/$E$5*100</f>
        <v>85.146530064202395</v>
      </c>
    </row>
    <row r="648" spans="1:9" x14ac:dyDescent="0.45">
      <c r="A648" s="2">
        <v>42908</v>
      </c>
      <c r="B648">
        <v>-3.70921085849862E-3</v>
      </c>
      <c r="C648">
        <v>-4.9224708584364998E-3</v>
      </c>
      <c r="D648">
        <f t="shared" si="30"/>
        <v>-1.2132599999378798E-3</v>
      </c>
      <c r="E648">
        <v>10402.76</v>
      </c>
      <c r="F648">
        <f>F647*(1+B648)</f>
        <v>102.64029336673735</v>
      </c>
      <c r="G648">
        <f>G647*(1+C648)</f>
        <v>119.55570089059263</v>
      </c>
      <c r="H648">
        <f t="shared" si="31"/>
        <v>104.24720770359414</v>
      </c>
      <c r="I648">
        <f t="shared" si="32"/>
        <v>85.221652681189283</v>
      </c>
    </row>
    <row r="649" spans="1:9" x14ac:dyDescent="0.45">
      <c r="A649" s="2">
        <v>42909</v>
      </c>
      <c r="B649">
        <v>2.7672417621116399E-4</v>
      </c>
      <c r="C649">
        <v>1.31336756935651E-3</v>
      </c>
      <c r="D649">
        <f t="shared" si="30"/>
        <v>1.036643393145346E-3</v>
      </c>
      <c r="E649">
        <v>10430.040000000001</v>
      </c>
      <c r="F649">
        <f>F648*(1+B649)</f>
        <v>102.66869641736534</v>
      </c>
      <c r="G649">
        <f>G648*(1+C649)</f>
        <v>119.71272147087402</v>
      </c>
      <c r="H649">
        <f t="shared" si="31"/>
        <v>104.35527488271391</v>
      </c>
      <c r="I649">
        <f t="shared" si="32"/>
        <v>85.445136322563584</v>
      </c>
    </row>
    <row r="650" spans="1:9" x14ac:dyDescent="0.45">
      <c r="A650" s="2">
        <v>42912</v>
      </c>
      <c r="B650">
        <v>8.4744180476488996E-3</v>
      </c>
      <c r="C650">
        <v>6.2769887251115002E-3</v>
      </c>
      <c r="D650">
        <f t="shared" si="30"/>
        <v>-2.1974293225373994E-3</v>
      </c>
      <c r="E650">
        <v>10530.66</v>
      </c>
      <c r="F650">
        <f>F649*(1+B650)</f>
        <v>103.53875387121323</v>
      </c>
      <c r="G650">
        <f>G649*(1+C650)</f>
        <v>120.46415687379911</v>
      </c>
      <c r="H650">
        <f t="shared" si="31"/>
        <v>104.12596154172519</v>
      </c>
      <c r="I650">
        <f t="shared" si="32"/>
        <v>86.269437055521109</v>
      </c>
    </row>
    <row r="651" spans="1:9" x14ac:dyDescent="0.45">
      <c r="A651" s="2">
        <v>42913</v>
      </c>
      <c r="B651">
        <v>-3.5185285803349701E-3</v>
      </c>
      <c r="C651">
        <v>-2.1801779125625699E-3</v>
      </c>
      <c r="D651">
        <f t="shared" si="30"/>
        <v>1.3383506677724002E-3</v>
      </c>
      <c r="E651">
        <v>10498.07</v>
      </c>
      <c r="F651">
        <f>F650*(1+B651)</f>
        <v>103.1744498065451</v>
      </c>
      <c r="G651">
        <f>G650*(1+C651)</f>
        <v>120.20152357972739</v>
      </c>
      <c r="H651">
        <f t="shared" si="31"/>
        <v>104.26531859188701</v>
      </c>
      <c r="I651">
        <f t="shared" si="32"/>
        <v>86.002452749348507</v>
      </c>
    </row>
    <row r="652" spans="1:9" x14ac:dyDescent="0.45">
      <c r="A652" s="2">
        <v>42914</v>
      </c>
      <c r="B652">
        <v>-5.8281369489163303E-3</v>
      </c>
      <c r="C652">
        <v>-3.0307627098027801E-3</v>
      </c>
      <c r="D652">
        <f t="shared" si="30"/>
        <v>2.7973742391135502E-3</v>
      </c>
      <c r="E652">
        <v>10408.19</v>
      </c>
      <c r="F652">
        <f>F651*(1+B652)</f>
        <v>102.57313498344345</v>
      </c>
      <c r="G652">
        <f>G651*(1+C652)</f>
        <v>119.83722128440048</v>
      </c>
      <c r="H652">
        <f t="shared" si="31"/>
        <v>104.55698770814892</v>
      </c>
      <c r="I652">
        <f t="shared" si="32"/>
        <v>85.266136411858724</v>
      </c>
    </row>
    <row r="653" spans="1:9" x14ac:dyDescent="0.45">
      <c r="A653" s="2">
        <v>42915</v>
      </c>
      <c r="B653">
        <v>1.22638650919375E-2</v>
      </c>
      <c r="C653">
        <v>8.10878530101828E-3</v>
      </c>
      <c r="D653">
        <f t="shared" si="30"/>
        <v>-4.1550797909192198E-3</v>
      </c>
      <c r="E653">
        <v>10432.02</v>
      </c>
      <c r="F653">
        <f>F652*(1+B653)</f>
        <v>103.8310780729375</v>
      </c>
      <c r="G653">
        <f>G652*(1+C653)</f>
        <v>120.8089555828663</v>
      </c>
      <c r="H653">
        <f t="shared" si="31"/>
        <v>104.1225450815234</v>
      </c>
      <c r="I653">
        <f t="shared" si="32"/>
        <v>85.461356909437526</v>
      </c>
    </row>
    <row r="654" spans="1:9" x14ac:dyDescent="0.45">
      <c r="A654" s="2">
        <v>42916</v>
      </c>
      <c r="B654" s="3">
        <v>2.1991122146016199E-3</v>
      </c>
      <c r="C654">
        <v>8.2082093718779496E-3</v>
      </c>
      <c r="D654">
        <f t="shared" si="30"/>
        <v>6.0090971572763297E-3</v>
      </c>
      <c r="E654">
        <v>10365.219999999999</v>
      </c>
      <c r="F654">
        <f>F653*(1+B654)</f>
        <v>104.05941426498296</v>
      </c>
      <c r="G654">
        <f>G653*(1+C654)</f>
        <v>121.80058078428839</v>
      </c>
      <c r="H654">
        <f t="shared" si="31"/>
        <v>104.74822757118116</v>
      </c>
      <c r="I654">
        <f t="shared" si="32"/>
        <v>84.91411690783184</v>
      </c>
    </row>
    <row r="655" spans="1:9" x14ac:dyDescent="0.45">
      <c r="A655" s="2">
        <v>42919</v>
      </c>
      <c r="B655">
        <v>1.5614516351930501E-2</v>
      </c>
      <c r="C655">
        <v>1.29290500656903E-2</v>
      </c>
      <c r="D655">
        <f t="shared" si="30"/>
        <v>-2.6854662862402009E-3</v>
      </c>
      <c r="E655">
        <v>10412.48</v>
      </c>
      <c r="F655">
        <f>F654*(1+B655)</f>
        <v>105.68425169059586</v>
      </c>
      <c r="G655">
        <f>G654*(1+C655)</f>
        <v>123.3753465912786</v>
      </c>
      <c r="H655">
        <f t="shared" si="31"/>
        <v>104.46692973749533</v>
      </c>
      <c r="I655">
        <f t="shared" si="32"/>
        <v>85.301281016752256</v>
      </c>
    </row>
    <row r="656" spans="1:9" x14ac:dyDescent="0.45">
      <c r="A656" s="2">
        <v>42920</v>
      </c>
      <c r="B656">
        <v>-9.6368647788284897E-3</v>
      </c>
      <c r="C656">
        <v>5.70663916628285E-4</v>
      </c>
      <c r="D656">
        <f t="shared" si="30"/>
        <v>1.0207528695456774E-2</v>
      </c>
      <c r="E656">
        <v>10305.98</v>
      </c>
      <c r="F656">
        <f>F655*(1+B656)</f>
        <v>104.66578684780191</v>
      </c>
      <c r="G656">
        <f>G655*(1+C656)</f>
        <v>123.44575244977975</v>
      </c>
      <c r="H656">
        <f t="shared" si="31"/>
        <v>105.53327892051709</v>
      </c>
      <c r="I656">
        <f t="shared" si="32"/>
        <v>84.428810056108489</v>
      </c>
    </row>
    <row r="657" spans="1:9" x14ac:dyDescent="0.45">
      <c r="A657" s="2">
        <v>42921</v>
      </c>
      <c r="B657">
        <v>2.4009263555821499E-3</v>
      </c>
      <c r="C657">
        <v>-2.8272244165466298E-3</v>
      </c>
      <c r="D657">
        <f t="shared" si="30"/>
        <v>-5.2281507721287802E-3</v>
      </c>
      <c r="E657">
        <v>10380.73</v>
      </c>
      <c r="F657">
        <f>F656*(1+B657)</f>
        <v>104.91708169397255</v>
      </c>
      <c r="G657">
        <f>G656*(1+C657)</f>
        <v>123.09674360433476</v>
      </c>
      <c r="H657">
        <f t="shared" si="31"/>
        <v>104.9815350268435</v>
      </c>
      <c r="I657">
        <f t="shared" si="32"/>
        <v>85.041178171677714</v>
      </c>
    </row>
    <row r="658" spans="1:9" x14ac:dyDescent="0.45">
      <c r="A658" s="2">
        <v>42922</v>
      </c>
      <c r="B658">
        <v>4.0429108431210897E-3</v>
      </c>
      <c r="C658">
        <v>4.19471287508734E-3</v>
      </c>
      <c r="D658">
        <f t="shared" si="30"/>
        <v>1.5180203196625032E-4</v>
      </c>
      <c r="E658">
        <v>10346.32</v>
      </c>
      <c r="F658">
        <f>F657*(1+B658)</f>
        <v>105.34125210118172</v>
      </c>
      <c r="G658">
        <f>G657*(1+C658)</f>
        <v>123.61309909961321</v>
      </c>
      <c r="H658">
        <f t="shared" si="31"/>
        <v>104.99747143717951</v>
      </c>
      <c r="I658">
        <f t="shared" si="32"/>
        <v>84.75928403312605</v>
      </c>
    </row>
    <row r="659" spans="1:9" x14ac:dyDescent="0.45">
      <c r="A659" s="2">
        <v>42923</v>
      </c>
      <c r="B659">
        <v>-3.0367914704546501E-3</v>
      </c>
      <c r="C659" s="3">
        <v>2.7655721539903001E-3</v>
      </c>
      <c r="D659">
        <f t="shared" si="30"/>
        <v>5.8023636244449502E-3</v>
      </c>
      <c r="E659">
        <v>10251.83</v>
      </c>
      <c r="F659">
        <f>F658*(1+B659)</f>
        <v>105.02135268531384</v>
      </c>
      <c r="G659">
        <f>G658*(1+C659)</f>
        <v>123.95496004435154</v>
      </c>
      <c r="H659">
        <f t="shared" si="31"/>
        <v>105.6067049461053</v>
      </c>
      <c r="I659">
        <f t="shared" si="32"/>
        <v>83.985201581752989</v>
      </c>
    </row>
    <row r="660" spans="1:9" x14ac:dyDescent="0.45">
      <c r="A660" s="2">
        <v>42926</v>
      </c>
      <c r="B660">
        <v>2.2167964855643199E-4</v>
      </c>
      <c r="C660">
        <v>-8.0384002423296004E-4</v>
      </c>
      <c r="D660">
        <f t="shared" si="30"/>
        <v>-1.025519672789392E-3</v>
      </c>
      <c r="E660">
        <v>10214.58</v>
      </c>
      <c r="F660">
        <f>F659*(1+B660)</f>
        <v>105.04463378186803</v>
      </c>
      <c r="G660">
        <f>G659*(1+C660)</f>
        <v>123.85532008626569</v>
      </c>
      <c r="H660">
        <f t="shared" si="31"/>
        <v>105.4984031926046</v>
      </c>
      <c r="I660">
        <f t="shared" si="32"/>
        <v>83.680041550917494</v>
      </c>
    </row>
    <row r="661" spans="1:9" x14ac:dyDescent="0.45">
      <c r="A661" s="2">
        <v>42927</v>
      </c>
      <c r="B661">
        <v>1.1028937851300101E-2</v>
      </c>
      <c r="C661">
        <v>1.95029314862937E-3</v>
      </c>
      <c r="D661">
        <f t="shared" si="30"/>
        <v>-9.0786447026707309E-3</v>
      </c>
      <c r="E661">
        <v>10416.200000000001</v>
      </c>
      <c r="F661">
        <f>F660*(1+B661)</f>
        <v>106.20316451946081</v>
      </c>
      <c r="G661">
        <f>G660*(1+C661)</f>
        <v>124.09687426845122</v>
      </c>
      <c r="H661">
        <f t="shared" si="31"/>
        <v>104.54062067331984</v>
      </c>
      <c r="I661">
        <f t="shared" si="32"/>
        <v>85.331756058757861</v>
      </c>
    </row>
    <row r="662" spans="1:9" x14ac:dyDescent="0.45">
      <c r="A662" s="2">
        <v>42928</v>
      </c>
      <c r="B662" s="3">
        <v>6.0974740290507297E-5</v>
      </c>
      <c r="C662">
        <v>-5.5556851191734301E-3</v>
      </c>
      <c r="D662">
        <f t="shared" si="30"/>
        <v>-5.6166598594639371E-3</v>
      </c>
      <c r="E662">
        <v>10517.37</v>
      </c>
      <c r="F662">
        <f>F661*(1+B662)</f>
        <v>106.20964022983541</v>
      </c>
      <c r="G662">
        <f>G661*(1+C662)</f>
        <v>123.40743111074204</v>
      </c>
      <c r="H662">
        <f t="shared" si="31"/>
        <v>103.95345156550056</v>
      </c>
      <c r="I662">
        <f t="shared" si="32"/>
        <v>86.160562510291484</v>
      </c>
    </row>
    <row r="663" spans="1:9" x14ac:dyDescent="0.45">
      <c r="A663" s="2">
        <v>42929</v>
      </c>
      <c r="B663">
        <v>1.21706918698503E-2</v>
      </c>
      <c r="C663">
        <v>-7.86392120096864E-4</v>
      </c>
      <c r="D663">
        <f t="shared" si="30"/>
        <v>-1.2957083989947164E-2</v>
      </c>
      <c r="E663">
        <v>10677.44</v>
      </c>
      <c r="F663">
        <f>F662*(1+B663)</f>
        <v>107.5022850346804</v>
      </c>
      <c r="G663">
        <f>G662*(1+C663)</f>
        <v>123.31038447935515</v>
      </c>
      <c r="H663">
        <f t="shared" si="31"/>
        <v>102.60651796252145</v>
      </c>
      <c r="I663">
        <f t="shared" si="32"/>
        <v>87.471890460246868</v>
      </c>
    </row>
    <row r="664" spans="1:9" x14ac:dyDescent="0.45">
      <c r="A664" s="2">
        <v>42930</v>
      </c>
      <c r="B664">
        <v>6.72739542714195E-3</v>
      </c>
      <c r="C664">
        <v>3.5049261919639402E-3</v>
      </c>
      <c r="D664">
        <f t="shared" si="30"/>
        <v>-3.2224692351780098E-3</v>
      </c>
      <c r="E664">
        <v>10728.07</v>
      </c>
      <c r="F664">
        <f>F663*(1+B664)</f>
        <v>108.22549541543</v>
      </c>
      <c r="G664">
        <f>G663*(1+C664)</f>
        <v>123.74257827565799</v>
      </c>
      <c r="H664">
        <f t="shared" si="31"/>
        <v>102.27587161505849</v>
      </c>
      <c r="I664">
        <f t="shared" si="32"/>
        <v>87.886662335715357</v>
      </c>
    </row>
    <row r="665" spans="1:9" x14ac:dyDescent="0.45">
      <c r="A665" s="2">
        <v>42933</v>
      </c>
      <c r="B665">
        <v>1.0500557589316201E-3</v>
      </c>
      <c r="C665">
        <v>7.3641383493049696E-3</v>
      </c>
      <c r="D665">
        <f t="shared" si="30"/>
        <v>6.3140825903733495E-3</v>
      </c>
      <c r="E665">
        <v>10783.19</v>
      </c>
      <c r="F665">
        <f>F664*(1+B665)</f>
        <v>108.33913822015421</v>
      </c>
      <c r="G665">
        <f>G664*(1+C665)</f>
        <v>124.65383574177964</v>
      </c>
      <c r="H665">
        <f t="shared" si="31"/>
        <v>102.92164991543839</v>
      </c>
      <c r="I665">
        <f t="shared" si="32"/>
        <v>88.338217259195972</v>
      </c>
    </row>
    <row r="666" spans="1:9" x14ac:dyDescent="0.45">
      <c r="A666" s="2">
        <v>42934</v>
      </c>
      <c r="B666">
        <v>-1.91326360167282E-3</v>
      </c>
      <c r="C666">
        <v>-1.0380110747195E-3</v>
      </c>
      <c r="D666">
        <f t="shared" si="30"/>
        <v>8.7525252695331993E-4</v>
      </c>
      <c r="E666">
        <v>10755.28</v>
      </c>
      <c r="F666">
        <f>F665*(1+B666)</f>
        <v>108.13185689036099</v>
      </c>
      <c r="G666">
        <f>G665*(1+C666)</f>
        <v>124.52444367977341</v>
      </c>
      <c r="H666">
        <f t="shared" si="31"/>
        <v>103.01173234960508</v>
      </c>
      <c r="I666">
        <f t="shared" si="32"/>
        <v>88.10957252199816</v>
      </c>
    </row>
    <row r="667" spans="1:9" x14ac:dyDescent="0.45">
      <c r="A667" s="2">
        <v>42935</v>
      </c>
      <c r="B667">
        <v>1.68197156790806E-2</v>
      </c>
      <c r="C667">
        <v>7.4673170929631296E-3</v>
      </c>
      <c r="D667">
        <f t="shared" si="30"/>
        <v>-9.3523985861174701E-3</v>
      </c>
      <c r="E667">
        <v>10860.52</v>
      </c>
      <c r="F667">
        <f>F666*(1+B667)</f>
        <v>109.9506039791079</v>
      </c>
      <c r="G667">
        <f>G666*(1+C667)</f>
        <v>125.45430718655511</v>
      </c>
      <c r="H667">
        <f t="shared" si="31"/>
        <v>102.04832556962512</v>
      </c>
      <c r="I667">
        <f t="shared" si="32"/>
        <v>88.971721290994878</v>
      </c>
    </row>
    <row r="668" spans="1:9" x14ac:dyDescent="0.45">
      <c r="A668" s="2">
        <v>42936</v>
      </c>
      <c r="B668">
        <v>9.7042133293237295E-3</v>
      </c>
      <c r="C668">
        <v>7.5605197547734997E-3</v>
      </c>
      <c r="D668">
        <f t="shared" si="30"/>
        <v>-2.1436935745502298E-3</v>
      </c>
      <c r="E668">
        <v>10846.83</v>
      </c>
      <c r="F668">
        <f>F667*(1+B668)</f>
        <v>111.01758809580915</v>
      </c>
      <c r="G668">
        <f>G667*(1+C668)</f>
        <v>126.40280695436049</v>
      </c>
      <c r="H668">
        <f t="shared" si="31"/>
        <v>101.8295652298079</v>
      </c>
      <c r="I668">
        <f t="shared" si="32"/>
        <v>88.859569859528094</v>
      </c>
    </row>
    <row r="669" spans="1:9" x14ac:dyDescent="0.45">
      <c r="A669" s="2">
        <v>42937</v>
      </c>
      <c r="B669">
        <v>-4.4951476101539999E-3</v>
      </c>
      <c r="C669">
        <v>-9.6703109352140899E-3</v>
      </c>
      <c r="D669">
        <f t="shared" si="30"/>
        <v>-5.1751633250600899E-3</v>
      </c>
      <c r="E669">
        <v>10787.13</v>
      </c>
      <c r="F669">
        <f>F668*(1+B669)</f>
        <v>110.51854764999521</v>
      </c>
      <c r="G669">
        <f>G668*(1+C669)</f>
        <v>125.18045250802798</v>
      </c>
      <c r="H669">
        <f t="shared" si="31"/>
        <v>101.30258059842379</v>
      </c>
      <c r="I669">
        <f t="shared" si="32"/>
        <v>88.370494588631985</v>
      </c>
    </row>
    <row r="670" spans="1:9" x14ac:dyDescent="0.45">
      <c r="A670" s="2">
        <v>42940</v>
      </c>
      <c r="B670">
        <v>3.0059333010830401E-3</v>
      </c>
      <c r="C670">
        <v>-3.3437053316594102E-3</v>
      </c>
      <c r="D670">
        <f t="shared" si="30"/>
        <v>-6.3496386327424499E-3</v>
      </c>
      <c r="E670">
        <v>10820.95</v>
      </c>
      <c r="F670">
        <f>F669*(1+B670)</f>
        <v>110.85075903276366</v>
      </c>
      <c r="G670">
        <f>G669*(1+C670)</f>
        <v>124.76188596155735</v>
      </c>
      <c r="H670">
        <f t="shared" si="31"/>
        <v>100.65934581905954</v>
      </c>
      <c r="I670">
        <f t="shared" si="32"/>
        <v>88.647555319983866</v>
      </c>
    </row>
    <row r="671" spans="1:9" x14ac:dyDescent="0.45">
      <c r="A671" s="2">
        <v>42941</v>
      </c>
      <c r="B671">
        <v>-9.9975807195863808E-3</v>
      </c>
      <c r="C671">
        <v>-4.1091729809242996E-3</v>
      </c>
      <c r="D671">
        <f t="shared" si="30"/>
        <v>5.8884077386620812E-3</v>
      </c>
      <c r="E671">
        <v>10782.74</v>
      </c>
      <c r="F671">
        <f>F670*(1+B671)</f>
        <v>109.74251962150619</v>
      </c>
      <c r="G671">
        <f>G670*(1+C671)</f>
        <v>124.24921779071497</v>
      </c>
      <c r="H671">
        <f t="shared" si="31"/>
        <v>101.25206908994915</v>
      </c>
      <c r="I671">
        <f t="shared" si="32"/>
        <v>88.33453076217917</v>
      </c>
    </row>
    <row r="672" spans="1:9" x14ac:dyDescent="0.45">
      <c r="A672" s="2">
        <v>42942</v>
      </c>
      <c r="B672">
        <v>7.8869432269093702E-3</v>
      </c>
      <c r="C672">
        <v>1.0596087497953099E-2</v>
      </c>
      <c r="D672">
        <f t="shared" si="30"/>
        <v>2.7091442710437293E-3</v>
      </c>
      <c r="E672">
        <v>10831.5</v>
      </c>
      <c r="F672">
        <f>F671*(1+B672)</f>
        <v>110.60805264333899</v>
      </c>
      <c r="G672">
        <f>G671*(1+C672)</f>
        <v>125.56577337397762</v>
      </c>
      <c r="H672">
        <f t="shared" si="31"/>
        <v>101.5263755528555</v>
      </c>
      <c r="I672">
        <f t="shared" si="32"/>
        <v>88.733983194488943</v>
      </c>
    </row>
    <row r="673" spans="1:9" x14ac:dyDescent="0.45">
      <c r="A673" s="2">
        <v>42943</v>
      </c>
      <c r="B673">
        <v>1.03849557434293E-2</v>
      </c>
      <c r="C673">
        <v>4.4518873556927399E-3</v>
      </c>
      <c r="D673">
        <f t="shared" si="30"/>
        <v>-5.9330683877365604E-3</v>
      </c>
      <c r="E673">
        <v>10858.19</v>
      </c>
      <c r="F673">
        <f>F672*(1+B673)</f>
        <v>111.75671237490695</v>
      </c>
      <c r="G673">
        <f>G672*(1+C673)</f>
        <v>126.124778052769</v>
      </c>
      <c r="H673">
        <f t="shared" si="31"/>
        <v>100.92401262354139</v>
      </c>
      <c r="I673">
        <f t="shared" si="32"/>
        <v>88.952633428663432</v>
      </c>
    </row>
    <row r="674" spans="1:9" x14ac:dyDescent="0.45">
      <c r="A674" s="2">
        <v>42944</v>
      </c>
      <c r="B674">
        <v>-1.25970762734648E-2</v>
      </c>
      <c r="C674">
        <v>-6.6117037887989004E-3</v>
      </c>
      <c r="D674">
        <f t="shared" si="30"/>
        <v>5.9853724846658995E-3</v>
      </c>
      <c r="E674">
        <v>10756.08</v>
      </c>
      <c r="F674">
        <f>F673*(1+B674)</f>
        <v>110.34890454504858</v>
      </c>
      <c r="G674">
        <f>G673*(1+C674)</f>
        <v>125.29087837985608</v>
      </c>
      <c r="H674">
        <f t="shared" si="31"/>
        <v>101.52808043174041</v>
      </c>
      <c r="I674">
        <f t="shared" si="32"/>
        <v>88.11612629447248</v>
      </c>
    </row>
    <row r="675" spans="1:9" x14ac:dyDescent="0.45">
      <c r="A675" s="2">
        <v>42947</v>
      </c>
      <c r="B675">
        <v>9.3393593936417704E-3</v>
      </c>
      <c r="C675">
        <v>2.81819710872298E-3</v>
      </c>
      <c r="D675">
        <f t="shared" si="30"/>
        <v>-6.5211622849187904E-3</v>
      </c>
      <c r="E675">
        <v>10827.84</v>
      </c>
      <c r="F675">
        <f>F674*(1+B675)</f>
        <v>111.37949262328945</v>
      </c>
      <c r="G675">
        <f>G674*(1+C675)</f>
        <v>125.64397277105554</v>
      </c>
      <c r="H675">
        <f t="shared" si="31"/>
        <v>100.86599934276873</v>
      </c>
      <c r="I675">
        <f t="shared" si="32"/>
        <v>88.703999685418935</v>
      </c>
    </row>
    <row r="676" spans="1:9" x14ac:dyDescent="0.45">
      <c r="A676" s="2">
        <v>42948</v>
      </c>
      <c r="B676">
        <v>-5.0070243313852097E-3</v>
      </c>
      <c r="C676">
        <v>-1.14378168982658E-2</v>
      </c>
      <c r="D676">
        <f t="shared" si="30"/>
        <v>-6.4307925668805905E-3</v>
      </c>
      <c r="E676">
        <v>11024.13</v>
      </c>
      <c r="F676">
        <f>F675*(1+B676)</f>
        <v>110.82181279370729</v>
      </c>
      <c r="G676">
        <f>G675*(1+C676)</f>
        <v>124.20688001612952</v>
      </c>
      <c r="H676">
        <f t="shared" si="31"/>
        <v>100.21735102394427</v>
      </c>
      <c r="I676">
        <f t="shared" si="32"/>
        <v>90.31204968414913</v>
      </c>
    </row>
    <row r="677" spans="1:9" x14ac:dyDescent="0.45">
      <c r="A677" s="2">
        <v>42949</v>
      </c>
      <c r="B677">
        <v>-3.28739995903422E-3</v>
      </c>
      <c r="C677">
        <v>-1.82381208630665E-2</v>
      </c>
      <c r="D677">
        <f t="shared" si="30"/>
        <v>-1.495072090403228E-2</v>
      </c>
      <c r="E677">
        <v>11055.42</v>
      </c>
      <c r="F677">
        <f>F676*(1+B677)</f>
        <v>110.45749717086916</v>
      </c>
      <c r="G677">
        <f>G676*(1+C677)</f>
        <v>121.94157992637095</v>
      </c>
      <c r="H677">
        <f t="shared" si="31"/>
        <v>98.719029379043846</v>
      </c>
      <c r="I677">
        <f t="shared" si="32"/>
        <v>90.568384110050957</v>
      </c>
    </row>
    <row r="678" spans="1:9" x14ac:dyDescent="0.45">
      <c r="A678" s="2">
        <v>42950</v>
      </c>
      <c r="B678">
        <v>-6.9885579889508E-3</v>
      </c>
      <c r="C678">
        <v>-4.6845061878467804E-3</v>
      </c>
      <c r="D678">
        <f t="shared" si="30"/>
        <v>2.3040518011040196E-3</v>
      </c>
      <c r="E678">
        <v>11002.2</v>
      </c>
      <c r="F678">
        <f>F677*(1+B678)</f>
        <v>109.68555854657617</v>
      </c>
      <c r="G678">
        <f>G677*(1+C678)</f>
        <v>121.37034384065005</v>
      </c>
      <c r="H678">
        <f t="shared" si="31"/>
        <v>98.946483136487871</v>
      </c>
      <c r="I678">
        <f t="shared" si="32"/>
        <v>90.132394396196858</v>
      </c>
    </row>
    <row r="679" spans="1:9" x14ac:dyDescent="0.45">
      <c r="A679" s="2">
        <v>42951</v>
      </c>
      <c r="B679">
        <v>4.1928843407711596E-3</v>
      </c>
      <c r="C679">
        <v>4.2941264522642101E-3</v>
      </c>
      <c r="D679">
        <f t="shared" si="30"/>
        <v>1.0124211149305055E-4</v>
      </c>
      <c r="E679">
        <v>11003.08</v>
      </c>
      <c r="F679">
        <f>F678*(1+B679)</f>
        <v>110.14545740741487</v>
      </c>
      <c r="G679">
        <f>G678*(1+C679)</f>
        <v>121.8915234446566</v>
      </c>
      <c r="H679">
        <f t="shared" si="31"/>
        <v>98.95650068736542</v>
      </c>
      <c r="I679">
        <f t="shared" si="32"/>
        <v>90.139603545918604</v>
      </c>
    </row>
    <row r="680" spans="1:9" x14ac:dyDescent="0.45">
      <c r="A680" s="2">
        <v>42954</v>
      </c>
      <c r="B680">
        <v>7.1432644273322996E-3</v>
      </c>
      <c r="C680">
        <v>3.3987187840826402E-3</v>
      </c>
      <c r="D680">
        <f t="shared" si="30"/>
        <v>-3.7445456432496594E-3</v>
      </c>
      <c r="E680">
        <v>11054.41</v>
      </c>
      <c r="F680">
        <f>F679*(1+B680)</f>
        <v>110.9322555351455</v>
      </c>
      <c r="G680">
        <f>G679*(1+C680)</f>
        <v>122.30579845500841</v>
      </c>
      <c r="H680">
        <f t="shared" si="31"/>
        <v>98.585953553845314</v>
      </c>
      <c r="I680">
        <f t="shared" si="32"/>
        <v>90.560109972302129</v>
      </c>
    </row>
    <row r="681" spans="1:9" x14ac:dyDescent="0.45">
      <c r="A681" s="2">
        <v>42955</v>
      </c>
      <c r="B681">
        <v>9.6338980773554694E-3</v>
      </c>
      <c r="C681">
        <v>9.8306081334672297E-3</v>
      </c>
      <c r="D681">
        <f t="shared" si="30"/>
        <v>1.9671005611176032E-4</v>
      </c>
      <c r="E681">
        <v>11079.79</v>
      </c>
      <c r="F681">
        <f>F680*(1+B681)</f>
        <v>112.00096557846223</v>
      </c>
      <c r="G681">
        <f>G680*(1+C681)</f>
        <v>123.50813883207041</v>
      </c>
      <c r="H681">
        <f t="shared" si="31"/>
        <v>98.605346402300725</v>
      </c>
      <c r="I681">
        <f t="shared" si="32"/>
        <v>90.768028404049915</v>
      </c>
    </row>
    <row r="682" spans="1:9" x14ac:dyDescent="0.45">
      <c r="A682" s="2">
        <v>42956</v>
      </c>
      <c r="B682">
        <v>2.7957676659204102E-3</v>
      </c>
      <c r="C682">
        <v>5.8604808466127404E-3</v>
      </c>
      <c r="D682">
        <f t="shared" si="30"/>
        <v>3.0647131806923302E-3</v>
      </c>
      <c r="E682">
        <v>10962.6</v>
      </c>
      <c r="F682">
        <f>F681*(1+B682)</f>
        <v>112.31409425657837</v>
      </c>
      <c r="G682">
        <f>G681*(1+C682)</f>
        <v>124.23195591409655</v>
      </c>
      <c r="H682">
        <f t="shared" si="31"/>
        <v>98.907543507106581</v>
      </c>
      <c r="I682">
        <f t="shared" si="32"/>
        <v>89.807982658718046</v>
      </c>
    </row>
    <row r="683" spans="1:9" x14ac:dyDescent="0.45">
      <c r="A683" s="2">
        <v>42957</v>
      </c>
      <c r="B683">
        <v>-1.8659654388722201E-2</v>
      </c>
      <c r="C683">
        <v>-5.5079941410203E-3</v>
      </c>
      <c r="D683">
        <f t="shared" si="30"/>
        <v>1.3151660247701901E-2</v>
      </c>
      <c r="E683">
        <v>10782.2</v>
      </c>
      <c r="F683">
        <f>F682*(1+B683)</f>
        <v>110.21835207476825</v>
      </c>
      <c r="G683">
        <f>G682*(1+C683)</f>
        <v>123.5476870287942</v>
      </c>
      <c r="H683">
        <f t="shared" si="31"/>
        <v>100.20834191524685</v>
      </c>
      <c r="I683">
        <f t="shared" si="32"/>
        <v>88.330106965759001</v>
      </c>
    </row>
    <row r="684" spans="1:9" x14ac:dyDescent="0.45">
      <c r="A684" s="2">
        <v>42958</v>
      </c>
      <c r="B684">
        <v>-2.9892690949292099E-2</v>
      </c>
      <c r="C684">
        <v>-1.2418058572107499E-2</v>
      </c>
      <c r="D684">
        <f t="shared" si="30"/>
        <v>1.74746323771846E-2</v>
      </c>
      <c r="E684">
        <v>10572.97</v>
      </c>
      <c r="F684">
        <f>F683*(1+B684)</f>
        <v>106.92362893925693</v>
      </c>
      <c r="G684">
        <f>G683*(1+C684)</f>
        <v>122.01346461482223</v>
      </c>
      <c r="H684">
        <f t="shared" si="31"/>
        <v>101.95944585134301</v>
      </c>
      <c r="I684">
        <f t="shared" si="32"/>
        <v>86.61604969725667</v>
      </c>
    </row>
    <row r="685" spans="1:9" x14ac:dyDescent="0.45">
      <c r="A685" s="2">
        <v>42961</v>
      </c>
      <c r="B685">
        <v>1.38880603909473E-2</v>
      </c>
      <c r="C685">
        <v>5.1393365237664898E-3</v>
      </c>
      <c r="D685">
        <f t="shared" si="30"/>
        <v>-8.7487238671808097E-3</v>
      </c>
      <c r="E685">
        <v>10707.24</v>
      </c>
      <c r="F685">
        <f>F684*(1+B685)</f>
        <v>108.40859075518456</v>
      </c>
      <c r="G685">
        <f>G684*(1+C685)</f>
        <v>122.64053286990847</v>
      </c>
      <c r="H685">
        <f t="shared" si="31"/>
        <v>101.06743081393883</v>
      </c>
      <c r="I685">
        <f t="shared" si="32"/>
        <v>87.716018484915267</v>
      </c>
    </row>
    <row r="686" spans="1:9" x14ac:dyDescent="0.45">
      <c r="A686" s="2">
        <v>42962</v>
      </c>
      <c r="B686">
        <v>-1.07171889114594E-2</v>
      </c>
      <c r="C686">
        <v>-9.5411187203411196E-3</v>
      </c>
      <c r="D686">
        <f t="shared" si="30"/>
        <v>1.1760701911182805E-3</v>
      </c>
      <c r="E686">
        <v>10738</v>
      </c>
      <c r="F686">
        <f>F685*(1+B686)</f>
        <v>107.24675540843616</v>
      </c>
      <c r="G686">
        <f>G685*(1+C686)</f>
        <v>121.47040498587077</v>
      </c>
      <c r="H686">
        <f t="shared" si="31"/>
        <v>101.18629320661201</v>
      </c>
      <c r="I686">
        <f t="shared" si="32"/>
        <v>87.968011036552852</v>
      </c>
    </row>
    <row r="687" spans="1:9" x14ac:dyDescent="0.45">
      <c r="A687" s="2">
        <v>42963</v>
      </c>
      <c r="B687">
        <v>4.7417033154650004E-3</v>
      </c>
      <c r="C687">
        <v>1.51268544740437E-3</v>
      </c>
      <c r="D687">
        <f t="shared" si="30"/>
        <v>-3.2290178680606301E-3</v>
      </c>
      <c r="E687">
        <v>10817.88</v>
      </c>
      <c r="F687">
        <f>F686*(1+B687)</f>
        <v>107.75528770412922</v>
      </c>
      <c r="G687">
        <f>G686*(1+C687)</f>
        <v>121.65415149978321</v>
      </c>
      <c r="H687">
        <f t="shared" si="31"/>
        <v>100.85956085784504</v>
      </c>
      <c r="I687">
        <f t="shared" si="32"/>
        <v>88.622405218113641</v>
      </c>
    </row>
    <row r="688" spans="1:9" x14ac:dyDescent="0.45">
      <c r="A688" s="2">
        <v>42964</v>
      </c>
      <c r="B688">
        <v>3.75993963384921E-3</v>
      </c>
      <c r="C688">
        <v>5.4702127530327398E-3</v>
      </c>
      <c r="D688">
        <f t="shared" si="30"/>
        <v>1.7102731191835298E-3</v>
      </c>
      <c r="E688">
        <v>10801.42</v>
      </c>
      <c r="F688">
        <f>F687*(1+B688)</f>
        <v>108.1604410811248</v>
      </c>
      <c r="G688">
        <f>G687*(1+C688)</f>
        <v>122.31962559077671</v>
      </c>
      <c r="H688">
        <f t="shared" si="31"/>
        <v>101.03205825359288</v>
      </c>
      <c r="I688">
        <f t="shared" si="32"/>
        <v>88.487561349454523</v>
      </c>
    </row>
    <row r="689" spans="1:9" x14ac:dyDescent="0.45">
      <c r="A689" s="2">
        <v>42965</v>
      </c>
      <c r="B689">
        <v>-1.18781120973368E-2</v>
      </c>
      <c r="C689">
        <v>-4.3009107551334703E-3</v>
      </c>
      <c r="D689">
        <f t="shared" si="30"/>
        <v>7.5772013422033295E-3</v>
      </c>
      <c r="E689">
        <v>10693.65</v>
      </c>
      <c r="F689">
        <f>F688*(1+B689)</f>
        <v>106.87569923746581</v>
      </c>
      <c r="G689">
        <f>G688*(1+C689)</f>
        <v>121.79353979750944</v>
      </c>
      <c r="H689">
        <f t="shared" si="31"/>
        <v>101.79759850099757</v>
      </c>
      <c r="I689">
        <f t="shared" si="32"/>
        <v>87.604686275007765</v>
      </c>
    </row>
    <row r="690" spans="1:9" x14ac:dyDescent="0.45">
      <c r="A690" s="2">
        <v>42968</v>
      </c>
      <c r="B690">
        <v>1.6664663277405602E-2</v>
      </c>
      <c r="C690">
        <v>1.61320007490908E-2</v>
      </c>
      <c r="D690">
        <f t="shared" si="30"/>
        <v>-5.3266252831480135E-4</v>
      </c>
      <c r="E690">
        <v>10751.54</v>
      </c>
      <c r="F690">
        <f>F689*(1+B690)</f>
        <v>108.65674677779546</v>
      </c>
      <c r="G690">
        <f>G689*(1+C690)</f>
        <v>123.75831327275728</v>
      </c>
      <c r="H690">
        <f t="shared" si="31"/>
        <v>101.74337473480364</v>
      </c>
      <c r="I690">
        <f t="shared" si="32"/>
        <v>88.078933635680713</v>
      </c>
    </row>
    <row r="691" spans="1:9" x14ac:dyDescent="0.45">
      <c r="A691" s="2">
        <v>42969</v>
      </c>
      <c r="B691">
        <v>5.1382077088405701E-3</v>
      </c>
      <c r="C691">
        <v>-1.92946865288794E-3</v>
      </c>
      <c r="D691">
        <f t="shared" si="30"/>
        <v>-7.0676763617285102E-3</v>
      </c>
      <c r="E691">
        <v>10954.92</v>
      </c>
      <c r="F691">
        <f>F690*(1+B691)</f>
        <v>109.21504771170667</v>
      </c>
      <c r="G691">
        <f>G690*(1+C691)</f>
        <v>123.51952548676321</v>
      </c>
      <c r="H691">
        <f t="shared" si="31"/>
        <v>101.02428549022798</v>
      </c>
      <c r="I691">
        <f t="shared" si="32"/>
        <v>89.745066442964571</v>
      </c>
    </row>
    <row r="692" spans="1:9" x14ac:dyDescent="0.45">
      <c r="A692" s="2">
        <v>42970</v>
      </c>
      <c r="B692">
        <v>-2.5999999999999998E-4</v>
      </c>
      <c r="C692" s="3">
        <v>8.1315162936412796E-20</v>
      </c>
      <c r="D692">
        <f t="shared" si="30"/>
        <v>2.6000000000000003E-4</v>
      </c>
      <c r="E692">
        <v>10954.92</v>
      </c>
      <c r="F692">
        <f>F691*(1+B692)</f>
        <v>109.18665179930163</v>
      </c>
      <c r="G692">
        <f>G691*(1+C692)</f>
        <v>123.51952548676321</v>
      </c>
      <c r="H692">
        <f t="shared" si="31"/>
        <v>101.05055180445544</v>
      </c>
      <c r="I692">
        <f t="shared" si="32"/>
        <v>89.745066442964571</v>
      </c>
    </row>
    <row r="693" spans="1:9" x14ac:dyDescent="0.45">
      <c r="A693" s="2">
        <v>42971</v>
      </c>
      <c r="B693">
        <v>-1.4180412423647E-3</v>
      </c>
      <c r="C693">
        <v>-3.09531295940847E-3</v>
      </c>
      <c r="D693">
        <f t="shared" si="30"/>
        <v>-1.67727171704377E-3</v>
      </c>
      <c r="E693">
        <v>11051</v>
      </c>
      <c r="F693">
        <f>F692*(1+B693)</f>
        <v>109.03182062393451</v>
      </c>
      <c r="G693">
        <f>G692*(1+C693)</f>
        <v>123.13719389878405</v>
      </c>
      <c r="H693">
        <f t="shared" si="31"/>
        <v>100.88106257192216</v>
      </c>
      <c r="I693">
        <f t="shared" si="32"/>
        <v>90.532174517130343</v>
      </c>
    </row>
    <row r="694" spans="1:9" x14ac:dyDescent="0.45">
      <c r="A694" s="2">
        <v>42972</v>
      </c>
      <c r="B694">
        <v>4.8155156658990696E-3</v>
      </c>
      <c r="C694">
        <v>-8.9842740530712301E-3</v>
      </c>
      <c r="D694">
        <f t="shared" si="30"/>
        <v>-1.37997897189703E-2</v>
      </c>
      <c r="E694">
        <v>11288.36</v>
      </c>
      <c r="F694">
        <f>F693*(1+B694)</f>
        <v>109.55686506423056</v>
      </c>
      <c r="G694">
        <f>G693*(1+C694)</f>
        <v>122.03089560267121</v>
      </c>
      <c r="H694">
        <f t="shared" si="31"/>
        <v>99.488925121803348</v>
      </c>
      <c r="I694">
        <f t="shared" si="32"/>
        <v>92.476678810260921</v>
      </c>
    </row>
    <row r="695" spans="1:9" x14ac:dyDescent="0.45">
      <c r="A695" s="2">
        <v>42975</v>
      </c>
      <c r="B695">
        <v>-2.1687478898336E-3</v>
      </c>
      <c r="C695">
        <v>-1.43425577765454E-2</v>
      </c>
      <c r="D695">
        <f t="shared" si="30"/>
        <v>-1.21738098867118E-2</v>
      </c>
      <c r="E695">
        <v>11342.07</v>
      </c>
      <c r="F695">
        <f>F694*(1+B695)</f>
        <v>109.31926384430574</v>
      </c>
      <c r="G695">
        <f>G694*(1+C695)</f>
        <v>120.28066043196633</v>
      </c>
      <c r="H695">
        <f t="shared" si="31"/>
        <v>98.277765861537205</v>
      </c>
      <c r="I695">
        <f t="shared" si="32"/>
        <v>92.916682709755534</v>
      </c>
    </row>
    <row r="696" spans="1:9" x14ac:dyDescent="0.45">
      <c r="A696" s="2">
        <v>42976</v>
      </c>
      <c r="B696">
        <v>7.6640571708839304E-3</v>
      </c>
      <c r="C696">
        <v>1.27365040573211E-2</v>
      </c>
      <c r="D696">
        <f t="shared" si="30"/>
        <v>5.0724468864371697E-3</v>
      </c>
      <c r="E696">
        <v>11296.08</v>
      </c>
      <c r="F696">
        <f>F695*(1+B696)</f>
        <v>110.15709293228744</v>
      </c>
      <c r="G696">
        <f>G695*(1+C696)</f>
        <v>121.81261555157532</v>
      </c>
      <c r="H696">
        <f t="shared" si="31"/>
        <v>98.776274608987563</v>
      </c>
      <c r="I696">
        <f t="shared" si="32"/>
        <v>92.539922714638095</v>
      </c>
    </row>
    <row r="697" spans="1:9" x14ac:dyDescent="0.45">
      <c r="A697" s="2">
        <v>42977</v>
      </c>
      <c r="B697">
        <v>1.33686484559214E-2</v>
      </c>
      <c r="C697">
        <v>5.6289099099790301E-3</v>
      </c>
      <c r="D697">
        <f t="shared" si="30"/>
        <v>-7.7397385459423698E-3</v>
      </c>
      <c r="E697">
        <v>11374.46</v>
      </c>
      <c r="F697">
        <f>F696*(1+B697)</f>
        <v>111.62974438262546</v>
      </c>
      <c r="G697">
        <f>G696*(1+C697)</f>
        <v>122.49828779041405</v>
      </c>
      <c r="H697">
        <f t="shared" si="31"/>
        <v>98.011772068971794</v>
      </c>
      <c r="I697">
        <f t="shared" si="32"/>
        <v>93.182028572809543</v>
      </c>
    </row>
    <row r="698" spans="1:9" x14ac:dyDescent="0.45">
      <c r="A698" s="2">
        <v>42978</v>
      </c>
      <c r="B698">
        <v>5.6573507395208701E-3</v>
      </c>
      <c r="C698" s="3">
        <v>8.0843554900583408E-3</v>
      </c>
      <c r="D698">
        <f t="shared" si="30"/>
        <v>2.4270047505374707E-3</v>
      </c>
      <c r="E698">
        <v>11295.44</v>
      </c>
      <c r="F698">
        <f>F697*(1+B698)</f>
        <v>112.26127299956103</v>
      </c>
      <c r="G698">
        <f>G697*(1+C698)</f>
        <v>123.48860749583523</v>
      </c>
      <c r="H698">
        <f t="shared" si="31"/>
        <v>98.249647105391787</v>
      </c>
      <c r="I698">
        <f t="shared" si="32"/>
        <v>92.534679696658657</v>
      </c>
    </row>
    <row r="699" spans="1:9" x14ac:dyDescent="0.45">
      <c r="A699" s="2">
        <v>42979</v>
      </c>
      <c r="B699">
        <v>4.9127971326098701E-3</v>
      </c>
      <c r="C699">
        <v>6.3602503568605502E-3</v>
      </c>
      <c r="D699">
        <f t="shared" si="30"/>
        <v>1.4474532242506801E-3</v>
      </c>
      <c r="E699">
        <v>11285.55</v>
      </c>
      <c r="F699">
        <f>F698*(1+B699)</f>
        <v>112.81278985965642</v>
      </c>
      <c r="G699">
        <f>G698*(1+C699)</f>
        <v>124.27402595572882</v>
      </c>
      <c r="H699">
        <f t="shared" si="31"/>
        <v>98.391858873875989</v>
      </c>
      <c r="I699">
        <f t="shared" si="32"/>
        <v>92.453658684444875</v>
      </c>
    </row>
    <row r="700" spans="1:9" x14ac:dyDescent="0.45">
      <c r="A700" s="2">
        <v>42982</v>
      </c>
      <c r="B700">
        <v>-1.75329749435026E-3</v>
      </c>
      <c r="C700">
        <v>5.51546852056581E-3</v>
      </c>
      <c r="D700">
        <f t="shared" si="30"/>
        <v>7.2687660149160695E-3</v>
      </c>
      <c r="E700">
        <v>11182.67</v>
      </c>
      <c r="F700">
        <f>F699*(1+B700)</f>
        <v>112.61499547786482</v>
      </c>
      <c r="G700">
        <f>G699*(1+C700)</f>
        <v>124.95945543381163</v>
      </c>
      <c r="H700">
        <f t="shared" si="31"/>
        <v>99.107046273802837</v>
      </c>
      <c r="I700">
        <f t="shared" si="32"/>
        <v>91.610843544247388</v>
      </c>
    </row>
    <row r="701" spans="1:9" x14ac:dyDescent="0.45">
      <c r="A701" s="2">
        <v>42983</v>
      </c>
      <c r="B701">
        <v>9.7449763059844503E-3</v>
      </c>
      <c r="C701">
        <v>7.8241305083417007E-3</v>
      </c>
      <c r="D701">
        <f t="shared" si="30"/>
        <v>-1.9208457976427496E-3</v>
      </c>
      <c r="E701">
        <v>11191.59</v>
      </c>
      <c r="F701">
        <f>F700*(1+B701)</f>
        <v>113.71242594049517</v>
      </c>
      <c r="G701">
        <f>G700*(1+C701)</f>
        <v>125.93715452137708</v>
      </c>
      <c r="H701">
        <f t="shared" si="31"/>
        <v>98.916676920451025</v>
      </c>
      <c r="I701">
        <f t="shared" si="32"/>
        <v>91.683918107336055</v>
      </c>
    </row>
    <row r="702" spans="1:9" x14ac:dyDescent="0.45">
      <c r="A702" s="2">
        <v>42984</v>
      </c>
      <c r="B702">
        <v>1.65189892725103E-3</v>
      </c>
      <c r="C702">
        <v>5.1276306244905697E-3</v>
      </c>
      <c r="D702">
        <f t="shared" si="30"/>
        <v>3.4757316972395397E-3</v>
      </c>
      <c r="E702">
        <v>11128.77</v>
      </c>
      <c r="F702">
        <f>F701*(1+B702)</f>
        <v>113.90026737492137</v>
      </c>
      <c r="G702">
        <f>G701*(1+C702)</f>
        <v>126.58291373166209</v>
      </c>
      <c r="H702">
        <f t="shared" si="31"/>
        <v>99.260484749809038</v>
      </c>
      <c r="I702">
        <f t="shared" si="32"/>
        <v>91.169283123790123</v>
      </c>
    </row>
    <row r="703" spans="1:9" x14ac:dyDescent="0.45">
      <c r="A703" s="2">
        <v>42985</v>
      </c>
      <c r="B703">
        <v>1.01926451707441E-2</v>
      </c>
      <c r="C703">
        <v>1.0950541388462499E-2</v>
      </c>
      <c r="D703">
        <f t="shared" si="30"/>
        <v>7.5789621771839982E-4</v>
      </c>
      <c r="E703">
        <v>11098.72</v>
      </c>
      <c r="F703">
        <f>F702*(1+B703)</f>
        <v>115.06121238512682</v>
      </c>
      <c r="G703">
        <f>G702*(1+C703)</f>
        <v>127.96906516755284</v>
      </c>
      <c r="H703">
        <f t="shared" si="31"/>
        <v>99.335713895769814</v>
      </c>
      <c r="I703">
        <f t="shared" si="32"/>
        <v>90.923107045223489</v>
      </c>
    </row>
    <row r="704" spans="1:9" x14ac:dyDescent="0.45">
      <c r="A704" s="2">
        <v>42986</v>
      </c>
      <c r="B704">
        <v>-2.89556154320284E-3</v>
      </c>
      <c r="C704">
        <v>-4.3028587602163297E-3</v>
      </c>
      <c r="D704">
        <f t="shared" si="30"/>
        <v>-1.4072972170134897E-3</v>
      </c>
      <c r="E704">
        <v>11149.64</v>
      </c>
      <c r="F704">
        <f>F703*(1+B704)</f>
        <v>114.72804556343016</v>
      </c>
      <c r="G704">
        <f>G703*(1+C704)</f>
        <v>127.41843235445995</v>
      </c>
      <c r="H704">
        <f t="shared" si="31"/>
        <v>99.195919022054255</v>
      </c>
      <c r="I704">
        <f t="shared" si="32"/>
        <v>91.340254663213926</v>
      </c>
    </row>
    <row r="705" spans="1:9" x14ac:dyDescent="0.45">
      <c r="A705" s="2">
        <v>42989</v>
      </c>
      <c r="B705">
        <v>1.01828286171713E-2</v>
      </c>
      <c r="C705">
        <v>4.2496310010934797E-3</v>
      </c>
      <c r="D705">
        <f t="shared" si="30"/>
        <v>-5.9331976160778201E-3</v>
      </c>
      <c r="E705">
        <v>11221.13</v>
      </c>
      <c r="F705">
        <f>F704*(1+B705)</f>
        <v>115.89630158898558</v>
      </c>
      <c r="G705">
        <f>G704*(1+C705)</f>
        <v>127.95991367470421</v>
      </c>
      <c r="H705">
        <f t="shared" si="31"/>
        <v>98.607370031787951</v>
      </c>
      <c r="I705">
        <f t="shared" si="32"/>
        <v>91.92591615595029</v>
      </c>
    </row>
    <row r="706" spans="1:9" x14ac:dyDescent="0.45">
      <c r="A706" s="2">
        <v>42990</v>
      </c>
      <c r="B706">
        <v>6.3573832756923399E-3</v>
      </c>
      <c r="C706">
        <v>4.3937130939537602E-3</v>
      </c>
      <c r="D706">
        <f t="shared" si="30"/>
        <v>-1.9636701817385797E-3</v>
      </c>
      <c r="E706">
        <v>11242.06</v>
      </c>
      <c r="F706">
        <f>F705*(1+B706)</f>
        <v>116.63309879842198</v>
      </c>
      <c r="G706">
        <f>G705*(1+C706)</f>
        <v>128.52213282291794</v>
      </c>
      <c r="H706">
        <f t="shared" si="31"/>
        <v>98.41373767955686</v>
      </c>
      <c r="I706">
        <f t="shared" si="32"/>
        <v>92.097379228309677</v>
      </c>
    </row>
    <row r="707" spans="1:9" x14ac:dyDescent="0.45">
      <c r="A707" s="2">
        <v>42991</v>
      </c>
      <c r="B707">
        <v>6.4930662413926997E-3</v>
      </c>
      <c r="C707">
        <v>8.6044924184178907E-3</v>
      </c>
      <c r="D707">
        <f t="shared" si="30"/>
        <v>2.111426177025191E-3</v>
      </c>
      <c r="E707">
        <v>11187.07</v>
      </c>
      <c r="F707">
        <f>F706*(1+B707)</f>
        <v>117.39040523485903</v>
      </c>
      <c r="G707">
        <f>G706*(1+C707)</f>
        <v>129.62800054039164</v>
      </c>
      <c r="H707">
        <f t="shared" si="31"/>
        <v>98.621531021472364</v>
      </c>
      <c r="I707">
        <f t="shared" si="32"/>
        <v>91.646889292856144</v>
      </c>
    </row>
    <row r="708" spans="1:9" x14ac:dyDescent="0.45">
      <c r="A708" s="2">
        <v>42992</v>
      </c>
      <c r="B708">
        <v>8.8139596457562294E-3</v>
      </c>
      <c r="C708">
        <v>1.0034889125302E-2</v>
      </c>
      <c r="D708">
        <f t="shared" si="30"/>
        <v>1.2209294795457702E-3</v>
      </c>
      <c r="E708">
        <v>11101.14</v>
      </c>
      <c r="F708">
        <f>F707*(1+B708)</f>
        <v>118.42507952939805</v>
      </c>
      <c r="G708">
        <f>G707*(1+C708)</f>
        <v>130.92880315334904</v>
      </c>
      <c r="H708">
        <f t="shared" si="31"/>
        <v>98.741940956014417</v>
      </c>
      <c r="I708">
        <f t="shared" si="32"/>
        <v>90.942932206958304</v>
      </c>
    </row>
    <row r="709" spans="1:9" x14ac:dyDescent="0.45">
      <c r="A709" s="2">
        <v>42993</v>
      </c>
      <c r="B709">
        <v>1.23742392745673E-2</v>
      </c>
      <c r="C709">
        <v>1.5542246874882201E-2</v>
      </c>
      <c r="D709">
        <f t="shared" si="30"/>
        <v>3.1680076003149007E-3</v>
      </c>
      <c r="E709">
        <v>11067.55</v>
      </c>
      <c r="F709">
        <f>F708*(1+B709)</f>
        <v>119.89049979960448</v>
      </c>
      <c r="G709">
        <f>G708*(1+C709)</f>
        <v>132.96373093499125</v>
      </c>
      <c r="H709">
        <f t="shared" si="31"/>
        <v>99.054756175432914</v>
      </c>
      <c r="I709">
        <f t="shared" si="32"/>
        <v>90.667755685192816</v>
      </c>
    </row>
    <row r="710" spans="1:9" x14ac:dyDescent="0.45">
      <c r="A710" s="2">
        <v>42996</v>
      </c>
      <c r="B710">
        <v>1.80853252804999E-2</v>
      </c>
      <c r="C710">
        <v>-5.3301578431188702E-3</v>
      </c>
      <c r="D710">
        <f t="shared" ref="D710:D773" si="33">C710-B710</f>
        <v>-2.3415483123618769E-2</v>
      </c>
      <c r="E710">
        <v>11195.98</v>
      </c>
      <c r="F710">
        <f>F709*(1+B710)</f>
        <v>122.05875848652205</v>
      </c>
      <c r="G710">
        <f>G709*(1+C710)</f>
        <v>132.25501326169777</v>
      </c>
      <c r="H710">
        <f t="shared" si="31"/>
        <v>96.735341203892901</v>
      </c>
      <c r="I710">
        <f t="shared" si="32"/>
        <v>91.719881933788884</v>
      </c>
    </row>
    <row r="711" spans="1:9" x14ac:dyDescent="0.45">
      <c r="A711" s="2">
        <v>42997</v>
      </c>
      <c r="B711">
        <v>3.2523094976719198E-3</v>
      </c>
      <c r="C711">
        <v>6.5927427912885099E-3</v>
      </c>
      <c r="D711">
        <f t="shared" si="33"/>
        <v>3.3404332936165901E-3</v>
      </c>
      <c r="E711">
        <v>11125.71</v>
      </c>
      <c r="F711">
        <f>F710*(1+B711)</f>
        <v>122.45573134602182</v>
      </c>
      <c r="G711">
        <f>G710*(1+C711)</f>
        <v>133.12693654699058</v>
      </c>
      <c r="H711">
        <f t="shared" ref="H711:H774" si="34">H710*(1+D711)</f>
        <v>97.058479158319756</v>
      </c>
      <c r="I711">
        <f t="shared" ref="I711:I774" si="35">E711/$E$5*100</f>
        <v>91.144214944075841</v>
      </c>
    </row>
    <row r="712" spans="1:9" x14ac:dyDescent="0.45">
      <c r="A712" s="2">
        <v>42998</v>
      </c>
      <c r="B712">
        <v>1.70650224828557E-3</v>
      </c>
      <c r="C712">
        <v>-4.2613132938838201E-3</v>
      </c>
      <c r="D712">
        <f t="shared" si="33"/>
        <v>-5.9678155421693906E-3</v>
      </c>
      <c r="E712">
        <v>11173.51</v>
      </c>
      <c r="F712">
        <f>F711*(1+B712)</f>
        <v>122.66470232687927</v>
      </c>
      <c r="G712">
        <f>G711*(1+C712)</f>
        <v>132.55964096250887</v>
      </c>
      <c r="H712">
        <f t="shared" si="34"/>
        <v>96.479252057899416</v>
      </c>
      <c r="I712">
        <f t="shared" si="35"/>
        <v>91.535802849416442</v>
      </c>
    </row>
    <row r="713" spans="1:9" x14ac:dyDescent="0.45">
      <c r="A713" s="2">
        <v>42999</v>
      </c>
      <c r="B713">
        <v>6.37481902789054E-3</v>
      </c>
      <c r="C713">
        <v>-8.1547115276596593E-3</v>
      </c>
      <c r="D713">
        <f t="shared" si="33"/>
        <v>-1.4529530555550198E-2</v>
      </c>
      <c r="E713">
        <v>11198.32</v>
      </c>
      <c r="F713">
        <f>F712*(1+B713)</f>
        <v>123.44666760532319</v>
      </c>
      <c r="G713">
        <f>G712*(1+C713)</f>
        <v>131.47865533024947</v>
      </c>
      <c r="H713">
        <f t="shared" si="34"/>
        <v>95.077453817147543</v>
      </c>
      <c r="I713">
        <f t="shared" si="35"/>
        <v>91.739051718276272</v>
      </c>
    </row>
    <row r="714" spans="1:9" x14ac:dyDescent="0.45">
      <c r="A714" s="2">
        <v>43000</v>
      </c>
      <c r="B714">
        <v>-9.1353406105560298E-3</v>
      </c>
      <c r="C714">
        <v>-4.3625800462218899E-4</v>
      </c>
      <c r="D714">
        <f t="shared" si="33"/>
        <v>8.6990826059338416E-3</v>
      </c>
      <c r="E714">
        <v>11109</v>
      </c>
      <c r="F714">
        <f>F713*(1+B714)</f>
        <v>122.31894024951048</v>
      </c>
      <c r="G714">
        <f>G713*(1+C714)</f>
        <v>131.42129671442467</v>
      </c>
      <c r="H714">
        <f t="shared" si="34"/>
        <v>95.904540441864768</v>
      </c>
      <c r="I714">
        <f t="shared" si="35"/>
        <v>91.007323021518502</v>
      </c>
    </row>
    <row r="715" spans="1:9" x14ac:dyDescent="0.45">
      <c r="A715" s="2">
        <v>43003</v>
      </c>
      <c r="B715">
        <v>-4.2609357142921203E-2</v>
      </c>
      <c r="C715">
        <v>-1.9172049299268398E-2</v>
      </c>
      <c r="D715">
        <f t="shared" si="33"/>
        <v>2.3437307843652805E-2</v>
      </c>
      <c r="E715">
        <v>10912.46</v>
      </c>
      <c r="F715">
        <f>F714*(1+B715)</f>
        <v>117.10700883907543</v>
      </c>
      <c r="G715">
        <f>G714*(1+C715)</f>
        <v>128.90168113484194</v>
      </c>
      <c r="H715">
        <f t="shared" si="34"/>
        <v>98.152284679804794</v>
      </c>
      <c r="I715">
        <f t="shared" si="35"/>
        <v>89.397224968890072</v>
      </c>
    </row>
    <row r="716" spans="1:9" x14ac:dyDescent="0.45">
      <c r="A716" s="2">
        <v>43004</v>
      </c>
      <c r="B716">
        <v>-5.5636869456881502E-4</v>
      </c>
      <c r="C716">
        <v>-4.3905320202443599E-3</v>
      </c>
      <c r="D716">
        <f t="shared" si="33"/>
        <v>-3.8341633256755449E-3</v>
      </c>
      <c r="E716">
        <v>10968.39</v>
      </c>
      <c r="F716">
        <f>F715*(1+B716)</f>
        <v>117.04185416544279</v>
      </c>
      <c r="G716">
        <f>G715*(1+C716)</f>
        <v>128.33573417635608</v>
      </c>
      <c r="H716">
        <f t="shared" si="34"/>
        <v>97.775952789554225</v>
      </c>
      <c r="I716">
        <f t="shared" si="35"/>
        <v>89.85541558700092</v>
      </c>
    </row>
    <row r="717" spans="1:9" x14ac:dyDescent="0.45">
      <c r="A717" s="2">
        <v>43005</v>
      </c>
      <c r="B717">
        <v>2.0596307229937699E-2</v>
      </c>
      <c r="C717">
        <v>1.6283008197281099E-2</v>
      </c>
      <c r="D717">
        <f t="shared" si="33"/>
        <v>-4.3132990326565993E-3</v>
      </c>
      <c r="E717">
        <v>11035.78</v>
      </c>
      <c r="F717">
        <f>F716*(1+B717)</f>
        <v>119.45248415259582</v>
      </c>
      <c r="G717">
        <f>G716*(1+C717)</f>
        <v>130.42542598795379</v>
      </c>
      <c r="H717">
        <f t="shared" si="34"/>
        <v>97.354215866969952</v>
      </c>
      <c r="I717">
        <f t="shared" si="35"/>
        <v>90.407488995806418</v>
      </c>
    </row>
    <row r="718" spans="1:9" x14ac:dyDescent="0.45">
      <c r="A718" s="2">
        <v>43006</v>
      </c>
      <c r="B718">
        <v>-1.2150658423909199E-2</v>
      </c>
      <c r="C718">
        <v>-7.1110984836985401E-3</v>
      </c>
      <c r="D718">
        <f t="shared" si="33"/>
        <v>5.0395599402106592E-3</v>
      </c>
      <c r="E718">
        <v>10874.52</v>
      </c>
      <c r="F718">
        <f>F717*(1+B718)</f>
        <v>118.0010578197702</v>
      </c>
      <c r="G718">
        <f>G717*(1+C718)</f>
        <v>129.49795793897511</v>
      </c>
      <c r="H718">
        <f t="shared" si="34"/>
        <v>97.844838273263761</v>
      </c>
      <c r="I718">
        <f t="shared" si="35"/>
        <v>89.086412309295469</v>
      </c>
    </row>
    <row r="719" spans="1:9" x14ac:dyDescent="0.45">
      <c r="A719" s="2">
        <v>43007</v>
      </c>
      <c r="B719">
        <v>1.090037534834E-2</v>
      </c>
      <c r="C719">
        <v>5.2143889948327001E-3</v>
      </c>
      <c r="D719">
        <f t="shared" si="33"/>
        <v>-5.6859863535072995E-3</v>
      </c>
      <c r="E719">
        <v>10910.04</v>
      </c>
      <c r="F719">
        <f>F718*(1+B719)</f>
        <v>119.28731364150687</v>
      </c>
      <c r="G719">
        <f>G718*(1+C719)</f>
        <v>130.1732106657054</v>
      </c>
      <c r="H719">
        <f t="shared" si="34"/>
        <v>97.288493858080855</v>
      </c>
      <c r="I719">
        <f t="shared" si="35"/>
        <v>89.377399807155257</v>
      </c>
    </row>
    <row r="720" spans="1:9" x14ac:dyDescent="0.45">
      <c r="A720" s="2">
        <v>43010</v>
      </c>
      <c r="B720">
        <v>-2.5999999999999998E-4</v>
      </c>
      <c r="C720" s="3">
        <v>1.01643953670516E-19</v>
      </c>
      <c r="D720">
        <f t="shared" si="33"/>
        <v>2.6000000000000009E-4</v>
      </c>
      <c r="E720">
        <v>10910.04</v>
      </c>
      <c r="F720">
        <f>F719*(1+B720)</f>
        <v>119.25629893996008</v>
      </c>
      <c r="G720">
        <f>G719*(1+C720)</f>
        <v>130.1732106657054</v>
      </c>
      <c r="H720">
        <f t="shared" si="34"/>
        <v>97.313788866483947</v>
      </c>
      <c r="I720">
        <f t="shared" si="35"/>
        <v>89.377399807155257</v>
      </c>
    </row>
    <row r="721" spans="1:9" x14ac:dyDescent="0.45">
      <c r="A721" s="2">
        <v>43011</v>
      </c>
      <c r="B721">
        <v>1.20312117612445E-2</v>
      </c>
      <c r="C721">
        <v>-4.6393676504045099E-3</v>
      </c>
      <c r="D721">
        <f t="shared" si="33"/>
        <v>-1.6670579411649011E-2</v>
      </c>
      <c r="E721">
        <v>11305.38</v>
      </c>
      <c r="F721">
        <f>F720*(1+B721)</f>
        <v>120.69109672636901</v>
      </c>
      <c r="G721">
        <f>G720*(1+C721)</f>
        <v>129.56928928319363</v>
      </c>
      <c r="H721">
        <f t="shared" si="34"/>
        <v>95.691511621336772</v>
      </c>
      <c r="I721">
        <f t="shared" si="35"/>
        <v>92.616110319652051</v>
      </c>
    </row>
    <row r="722" spans="1:9" x14ac:dyDescent="0.45">
      <c r="A722" s="2">
        <v>43012</v>
      </c>
      <c r="B722">
        <v>1.34018277236965E-2</v>
      </c>
      <c r="C722">
        <v>1.19830568021574E-2</v>
      </c>
      <c r="D722">
        <f t="shared" si="33"/>
        <v>-1.4187709215391E-3</v>
      </c>
      <c r="E722">
        <v>11397.17</v>
      </c>
      <c r="F722">
        <f>F721*(1+B722)</f>
        <v>122.3085780124798</v>
      </c>
      <c r="G722">
        <f>G721*(1+C722)</f>
        <v>131.12192543648931</v>
      </c>
      <c r="H722">
        <f t="shared" si="34"/>
        <v>95.555747287210295</v>
      </c>
      <c r="I722">
        <f t="shared" si="35"/>
        <v>93.368073788924306</v>
      </c>
    </row>
    <row r="723" spans="1:9" x14ac:dyDescent="0.45">
      <c r="A723" s="2">
        <v>43013</v>
      </c>
      <c r="B723">
        <v>-2.5999999999999998E-4</v>
      </c>
      <c r="C723" s="3">
        <v>1.01643953670516E-19</v>
      </c>
      <c r="D723">
        <f t="shared" si="33"/>
        <v>2.6000000000000009E-4</v>
      </c>
      <c r="E723">
        <v>11397.17</v>
      </c>
      <c r="F723">
        <f>F722*(1+B723)</f>
        <v>122.27677778219655</v>
      </c>
      <c r="G723">
        <f>G722*(1+C723)</f>
        <v>131.12192543648931</v>
      </c>
      <c r="H723">
        <f t="shared" si="34"/>
        <v>95.580591781504964</v>
      </c>
      <c r="I723">
        <f t="shared" si="35"/>
        <v>93.368073788924306</v>
      </c>
    </row>
    <row r="724" spans="1:9" x14ac:dyDescent="0.45">
      <c r="A724" s="2">
        <v>43014</v>
      </c>
      <c r="B724">
        <v>7.8180094174689595E-3</v>
      </c>
      <c r="C724">
        <v>-2.1451186751257501E-3</v>
      </c>
      <c r="D724">
        <f t="shared" si="33"/>
        <v>-9.9631280925947096E-3</v>
      </c>
      <c r="E724">
        <v>11459.09</v>
      </c>
      <c r="F724">
        <f>F723*(1+B724)</f>
        <v>123.23273878243552</v>
      </c>
      <c r="G724">
        <f>G723*(1+C724)</f>
        <v>130.84065334551704</v>
      </c>
      <c r="H724">
        <f t="shared" si="34"/>
        <v>94.628310102419832</v>
      </c>
      <c r="I724">
        <f t="shared" si="35"/>
        <v>93.875335778436622</v>
      </c>
    </row>
    <row r="725" spans="1:9" x14ac:dyDescent="0.45">
      <c r="A725" s="2">
        <v>43017</v>
      </c>
      <c r="B725">
        <v>-9.9492026922853496E-3</v>
      </c>
      <c r="C725">
        <v>-1.5387328141300101E-2</v>
      </c>
      <c r="D725">
        <f t="shared" si="33"/>
        <v>-5.438125449014751E-3</v>
      </c>
      <c r="E725">
        <v>11385.38</v>
      </c>
      <c r="F725">
        <f>F724*(1+B725)</f>
        <v>122.00667128596361</v>
      </c>
      <c r="G725">
        <f>G724*(1+C725)</f>
        <v>128.82736527826748</v>
      </c>
      <c r="H725">
        <f t="shared" si="34"/>
        <v>94.113709481054599</v>
      </c>
      <c r="I725">
        <f t="shared" si="35"/>
        <v>93.271487567084009</v>
      </c>
    </row>
    <row r="726" spans="1:9" x14ac:dyDescent="0.45">
      <c r="A726" s="2">
        <v>43018</v>
      </c>
      <c r="B726">
        <v>6.3635497800396002E-3</v>
      </c>
      <c r="C726">
        <v>7.0705715844072304E-3</v>
      </c>
      <c r="D726">
        <f t="shared" si="33"/>
        <v>7.0702180436763018E-4</v>
      </c>
      <c r="E726">
        <v>11418.76</v>
      </c>
      <c r="F726">
        <f>F725*(1+B726)</f>
        <v>122.78306681218876</v>
      </c>
      <c r="G726">
        <f>G725*(1+C726)</f>
        <v>129.73824838649804</v>
      </c>
      <c r="H726">
        <f t="shared" si="34"/>
        <v>94.180249925747631</v>
      </c>
      <c r="I726">
        <f t="shared" si="35"/>
        <v>93.544943723574988</v>
      </c>
    </row>
    <row r="727" spans="1:9" x14ac:dyDescent="0.45">
      <c r="A727" s="2">
        <v>43019</v>
      </c>
      <c r="B727">
        <v>-1.3510476351680199E-2</v>
      </c>
      <c r="C727">
        <v>-1.0587538571014901E-2</v>
      </c>
      <c r="D727">
        <f t="shared" si="33"/>
        <v>2.9229377806652985E-3</v>
      </c>
      <c r="E727">
        <v>11411.41</v>
      </c>
      <c r="F727">
        <f>F726*(1+B727)</f>
        <v>121.12420909163592</v>
      </c>
      <c r="G727">
        <f>G726*(1+C727)</f>
        <v>128.36463967757007</v>
      </c>
      <c r="H727">
        <f t="shared" si="34"/>
        <v>94.455532936448094</v>
      </c>
      <c r="I727">
        <f t="shared" si="35"/>
        <v>93.484730938967175</v>
      </c>
    </row>
    <row r="728" spans="1:9" x14ac:dyDescent="0.45">
      <c r="A728" s="2">
        <v>43020</v>
      </c>
      <c r="B728">
        <v>2.70127768943556E-3</v>
      </c>
      <c r="C728">
        <v>-3.1312120894540401E-3</v>
      </c>
      <c r="D728">
        <f t="shared" si="33"/>
        <v>-5.8324897788896001E-3</v>
      </c>
      <c r="E728">
        <v>11500.34</v>
      </c>
      <c r="F728">
        <f>F727*(1+B728)</f>
        <v>121.45139921530567</v>
      </c>
      <c r="G728">
        <f>G727*(1+C728)</f>
        <v>127.96270276595325</v>
      </c>
      <c r="H728">
        <f t="shared" si="34"/>
        <v>93.904622006036689</v>
      </c>
      <c r="I728">
        <f t="shared" si="35"/>
        <v>94.213264671643714</v>
      </c>
    </row>
    <row r="729" spans="1:9" x14ac:dyDescent="0.45">
      <c r="A729" s="2">
        <v>43021</v>
      </c>
      <c r="B729">
        <v>4.6621499728738596E-3</v>
      </c>
      <c r="C729">
        <v>-7.7367203108395799E-4</v>
      </c>
      <c r="D729">
        <f t="shared" si="33"/>
        <v>-5.4358220039578175E-3</v>
      </c>
      <c r="E729">
        <v>11519.81</v>
      </c>
      <c r="F729">
        <f>F728*(1+B729)</f>
        <v>122.0176238528628</v>
      </c>
      <c r="G729">
        <f>G728*(1+C729)</f>
        <v>127.86370160180132</v>
      </c>
      <c r="H729">
        <f t="shared" si="34"/>
        <v>93.394173195462926</v>
      </c>
      <c r="I729">
        <f t="shared" si="35"/>
        <v>94.372767109237472</v>
      </c>
    </row>
    <row r="730" spans="1:9" x14ac:dyDescent="0.45">
      <c r="A730" s="2">
        <v>43024</v>
      </c>
      <c r="B730">
        <v>3.8705451612154498E-3</v>
      </c>
      <c r="C730">
        <v>-1.5667300974867499E-3</v>
      </c>
      <c r="D730">
        <f t="shared" si="33"/>
        <v>-5.4372752587021995E-3</v>
      </c>
      <c r="E730">
        <v>11602.92</v>
      </c>
      <c r="F730">
        <f>F729*(1+B730)</f>
        <v>122.48989857644952</v>
      </c>
      <c r="G730">
        <f>G729*(1+C730)</f>
        <v>127.66337369212572</v>
      </c>
      <c r="H730">
        <f t="shared" si="34"/>
        <v>92.886363368240282</v>
      </c>
      <c r="I730">
        <f t="shared" si="35"/>
        <v>95.053622147163324</v>
      </c>
    </row>
    <row r="731" spans="1:9" x14ac:dyDescent="0.45">
      <c r="A731" s="2">
        <v>43025</v>
      </c>
      <c r="B731">
        <v>-1.10682326366431E-2</v>
      </c>
      <c r="C731">
        <v>-7.3100955029327596E-3</v>
      </c>
      <c r="D731">
        <f t="shared" si="33"/>
        <v>3.7581371337103405E-3</v>
      </c>
      <c r="E731">
        <v>11568.31</v>
      </c>
      <c r="F731">
        <f>F730*(1+B731)</f>
        <v>121.13415188336656</v>
      </c>
      <c r="G731">
        <f>G730*(1+C731)</f>
        <v>126.73014223820969</v>
      </c>
      <c r="H731">
        <f t="shared" si="34"/>
        <v>93.235443059629773</v>
      </c>
      <c r="I731">
        <f t="shared" si="35"/>
        <v>94.77008956549308</v>
      </c>
    </row>
    <row r="732" spans="1:9" x14ac:dyDescent="0.45">
      <c r="A732" s="2">
        <v>43026</v>
      </c>
      <c r="B732">
        <v>1.1135215830923599E-2</v>
      </c>
      <c r="C732">
        <v>1.0354857630663499E-2</v>
      </c>
      <c r="D732">
        <f t="shared" si="33"/>
        <v>-7.8035820026010026E-4</v>
      </c>
      <c r="E732">
        <v>11621.95</v>
      </c>
      <c r="F732">
        <f>F731*(1+B732)</f>
        <v>122.48300680908373</v>
      </c>
      <c r="G732">
        <f>G731*(1+C732)</f>
        <v>128.04241481860009</v>
      </c>
      <c r="H732">
        <f t="shared" si="34"/>
        <v>93.162686017083303</v>
      </c>
      <c r="I732">
        <f t="shared" si="35"/>
        <v>95.20952000989621</v>
      </c>
    </row>
    <row r="733" spans="1:9" x14ac:dyDescent="0.45">
      <c r="A733" s="2">
        <v>43027</v>
      </c>
      <c r="B733">
        <v>-1.9038605723734298E-2</v>
      </c>
      <c r="C733">
        <v>-1.82784001223882E-3</v>
      </c>
      <c r="D733">
        <f t="shared" si="33"/>
        <v>1.7210765711495477E-2</v>
      </c>
      <c r="E733">
        <v>11357.45</v>
      </c>
      <c r="F733">
        <f>F732*(1+B733)</f>
        <v>120.15110113458813</v>
      </c>
      <c r="G733">
        <f>G732*(1+C733)</f>
        <v>127.80837376953097</v>
      </c>
      <c r="H733">
        <f t="shared" si="34"/>
        <v>94.766087179176935</v>
      </c>
      <c r="I733">
        <f t="shared" si="35"/>
        <v>93.042678985574341</v>
      </c>
    </row>
    <row r="734" spans="1:9" x14ac:dyDescent="0.45">
      <c r="A734" s="2">
        <v>43028</v>
      </c>
      <c r="B734">
        <v>1.9729339940973398E-2</v>
      </c>
      <c r="C734">
        <v>1.0182240338010899E-2</v>
      </c>
      <c r="D734">
        <f t="shared" si="33"/>
        <v>-9.5470996029624992E-3</v>
      </c>
      <c r="E734">
        <v>11558.35</v>
      </c>
      <c r="F734">
        <f>F733*(1+B734)</f>
        <v>122.52160305315471</v>
      </c>
      <c r="G734">
        <f>G733*(1+C734)</f>
        <v>129.10974934846269</v>
      </c>
      <c r="H734">
        <f t="shared" si="34"/>
        <v>93.861345905894311</v>
      </c>
      <c r="I734">
        <f t="shared" si="35"/>
        <v>94.688495098187815</v>
      </c>
    </row>
    <row r="735" spans="1:9" x14ac:dyDescent="0.45">
      <c r="A735" s="2">
        <v>43031</v>
      </c>
      <c r="B735">
        <v>-2.05977901183205E-4</v>
      </c>
      <c r="C735">
        <v>4.4497142692083496E-3</v>
      </c>
      <c r="D735">
        <f t="shared" si="33"/>
        <v>4.6556921703915545E-3</v>
      </c>
      <c r="E735">
        <v>11491.07</v>
      </c>
      <c r="F735">
        <f>F734*(1+B735)</f>
        <v>122.49636631050822</v>
      </c>
      <c r="G735">
        <f>G734*(1+C735)</f>
        <v>129.68425084243245</v>
      </c>
      <c r="H735">
        <f t="shared" si="34"/>
        <v>94.298335439130796</v>
      </c>
      <c r="I735">
        <f t="shared" si="35"/>
        <v>94.137322833097542</v>
      </c>
    </row>
    <row r="736" spans="1:9" x14ac:dyDescent="0.45">
      <c r="A736" s="2">
        <v>43032</v>
      </c>
      <c r="B736">
        <v>1.7087982986894799E-3</v>
      </c>
      <c r="C736">
        <v>7.0930124721788196E-3</v>
      </c>
      <c r="D736">
        <f t="shared" si="33"/>
        <v>5.3842141734893392E-3</v>
      </c>
      <c r="E736">
        <v>11405.55</v>
      </c>
      <c r="F736">
        <f>F735*(1+B736)</f>
        <v>122.70568789285525</v>
      </c>
      <c r="G736">
        <f>G735*(1+C736)</f>
        <v>130.60410285110299</v>
      </c>
      <c r="H736">
        <f t="shared" si="34"/>
        <v>94.806057873338631</v>
      </c>
      <c r="I736">
        <f t="shared" si="35"/>
        <v>93.436724555592789</v>
      </c>
    </row>
    <row r="737" spans="1:9" x14ac:dyDescent="0.45">
      <c r="A737" s="2">
        <v>43033</v>
      </c>
      <c r="B737">
        <v>6.6147812503036798E-3</v>
      </c>
      <c r="C737">
        <v>2.4012592044055999E-3</v>
      </c>
      <c r="D737">
        <f t="shared" si="33"/>
        <v>-4.2135220458980795E-3</v>
      </c>
      <c r="E737">
        <v>11493.3</v>
      </c>
      <c r="F737">
        <f>F736*(1+B737)</f>
        <v>123.51735917643452</v>
      </c>
      <c r="G737">
        <f>G736*(1+C737)</f>
        <v>130.91771715520733</v>
      </c>
      <c r="H737">
        <f t="shared" si="34"/>
        <v>94.406590458404622</v>
      </c>
      <c r="I737">
        <f t="shared" si="35"/>
        <v>94.155591473869706</v>
      </c>
    </row>
    <row r="738" spans="1:9" x14ac:dyDescent="0.45">
      <c r="A738" s="2">
        <v>43034</v>
      </c>
      <c r="B738">
        <v>-3.9004914963786802E-3</v>
      </c>
      <c r="C738">
        <v>-2.54763219445931E-3</v>
      </c>
      <c r="D738">
        <f t="shared" si="33"/>
        <v>1.3528593019193702E-3</v>
      </c>
      <c r="E738">
        <v>11446.21</v>
      </c>
      <c r="F738">
        <f>F737*(1+B738)</f>
        <v>123.03558076731169</v>
      </c>
      <c r="G738">
        <f>G737*(1+C738)</f>
        <v>130.5841869641576</v>
      </c>
      <c r="H738">
        <f t="shared" si="34"/>
        <v>94.534309292468777</v>
      </c>
      <c r="I738">
        <f t="shared" si="35"/>
        <v>93.76982004160007</v>
      </c>
    </row>
    <row r="739" spans="1:9" x14ac:dyDescent="0.45">
      <c r="A739" s="2">
        <v>43035</v>
      </c>
      <c r="B739">
        <v>-1.1631578912702899E-2</v>
      </c>
      <c r="C739">
        <v>-1.2312234848718601E-2</v>
      </c>
      <c r="D739">
        <f t="shared" si="33"/>
        <v>-6.8065593601570121E-4</v>
      </c>
      <c r="E739">
        <v>11643.57</v>
      </c>
      <c r="F739">
        <f>F738*(1+B739)</f>
        <v>121.60448270054647</v>
      </c>
      <c r="G739">
        <f>G738*(1+C739)</f>
        <v>128.97640378672591</v>
      </c>
      <c r="H739">
        <f t="shared" si="34"/>
        <v>94.469963953691703</v>
      </c>
      <c r="I739">
        <f t="shared" si="35"/>
        <v>95.386635711014691</v>
      </c>
    </row>
    <row r="740" spans="1:9" x14ac:dyDescent="0.45">
      <c r="A740" s="2">
        <v>43038</v>
      </c>
      <c r="B740">
        <v>-6.27868395021029E-3</v>
      </c>
      <c r="C740">
        <v>1.9596231302271001E-3</v>
      </c>
      <c r="D740">
        <f t="shared" si="33"/>
        <v>8.2383070804373897E-3</v>
      </c>
      <c r="E740">
        <v>11563.38</v>
      </c>
      <c r="F740">
        <f>F739*(1+B740)</f>
        <v>120.84096658674093</v>
      </c>
      <c r="G740">
        <f>G739*(1+C740)</f>
        <v>129.22914893083987</v>
      </c>
      <c r="H740">
        <f t="shared" si="34"/>
        <v>95.248236526620076</v>
      </c>
      <c r="I740">
        <f t="shared" si="35"/>
        <v>94.729701942620082</v>
      </c>
    </row>
    <row r="741" spans="1:9" x14ac:dyDescent="0.45">
      <c r="A741" s="2">
        <v>43039</v>
      </c>
      <c r="B741">
        <v>6.1096095044885501E-3</v>
      </c>
      <c r="C741">
        <v>4.1913202884290004E-3</v>
      </c>
      <c r="D741">
        <f t="shared" si="33"/>
        <v>-1.9182892160595497E-3</v>
      </c>
      <c r="E741">
        <v>11507.72</v>
      </c>
      <c r="F741">
        <f>F740*(1+B741)</f>
        <v>121.57925770473088</v>
      </c>
      <c r="G741">
        <f>G740*(1+C741)</f>
        <v>129.77078968461009</v>
      </c>
      <c r="H741">
        <f t="shared" si="34"/>
        <v>95.065522861642378</v>
      </c>
      <c r="I741">
        <f t="shared" si="35"/>
        <v>94.273723222719312</v>
      </c>
    </row>
    <row r="742" spans="1:9" x14ac:dyDescent="0.45">
      <c r="A742" s="2">
        <v>43040</v>
      </c>
      <c r="B742">
        <v>1.3883579223540701E-3</v>
      </c>
      <c r="C742">
        <v>-8.6678889569907908E-3</v>
      </c>
      <c r="D742">
        <f t="shared" si="33"/>
        <v>-1.005624687934486E-2</v>
      </c>
      <c r="E742">
        <v>11636.49</v>
      </c>
      <c r="F742">
        <f>F741*(1+B742)</f>
        <v>121.74805323035918</v>
      </c>
      <c r="G742">
        <f>G741*(1+C742)</f>
        <v>128.6459508897629</v>
      </c>
      <c r="H742">
        <f t="shared" si="34"/>
        <v>94.109520494031699</v>
      </c>
      <c r="I742">
        <f t="shared" si="35"/>
        <v>95.328634824616955</v>
      </c>
    </row>
    <row r="743" spans="1:9" x14ac:dyDescent="0.45">
      <c r="A743" s="2">
        <v>43041</v>
      </c>
      <c r="B743" s="3">
        <v>-2.29601224318207E-3</v>
      </c>
      <c r="C743" s="3">
        <v>-1.76855153949426E-3</v>
      </c>
      <c r="D743">
        <f t="shared" si="33"/>
        <v>5.2746070368781006E-4</v>
      </c>
      <c r="E743">
        <v>11598.36</v>
      </c>
      <c r="F743">
        <f>F742*(1+B743)</f>
        <v>121.46851820955868</v>
      </c>
      <c r="G743">
        <f>G742*(1+C743)</f>
        <v>128.4184338952671</v>
      </c>
      <c r="H743">
        <f t="shared" si="34"/>
        <v>94.159159567935205</v>
      </c>
      <c r="I743">
        <f t="shared" si="35"/>
        <v>95.016265644059715</v>
      </c>
    </row>
    <row r="744" spans="1:9" x14ac:dyDescent="0.45">
      <c r="A744" s="2">
        <v>43042</v>
      </c>
      <c r="B744">
        <v>-5.6775835467530603E-3</v>
      </c>
      <c r="C744">
        <v>-6.7026598564844699E-3</v>
      </c>
      <c r="D744">
        <f t="shared" si="33"/>
        <v>-1.0250763097314096E-3</v>
      </c>
      <c r="E744">
        <v>11602.4</v>
      </c>
      <c r="F744">
        <f>F743*(1+B744)</f>
        <v>120.77887054912361</v>
      </c>
      <c r="G744">
        <f>G743*(1+C744)</f>
        <v>127.5576888135647</v>
      </c>
      <c r="H744">
        <f t="shared" si="34"/>
        <v>94.062639244117904</v>
      </c>
      <c r="I744">
        <f t="shared" si="35"/>
        <v>95.049362195055025</v>
      </c>
    </row>
    <row r="745" spans="1:9" x14ac:dyDescent="0.45">
      <c r="A745" s="2">
        <v>43045</v>
      </c>
      <c r="B745">
        <v>-1.2635608486580199E-2</v>
      </c>
      <c r="C745">
        <v>-9.5119027892268705E-3</v>
      </c>
      <c r="D745">
        <f t="shared" si="33"/>
        <v>3.1237056973533288E-3</v>
      </c>
      <c r="E745">
        <v>11524.64</v>
      </c>
      <c r="F745">
        <f>F744*(1+B745)</f>
        <v>119.25275602741354</v>
      </c>
      <c r="G745">
        <f>G744*(1+C745)</f>
        <v>126.34437247755162</v>
      </c>
      <c r="H745">
        <f t="shared" si="34"/>
        <v>94.356463246232849</v>
      </c>
      <c r="I745">
        <f t="shared" si="35"/>
        <v>94.412335510551173</v>
      </c>
    </row>
    <row r="746" spans="1:9" x14ac:dyDescent="0.45">
      <c r="A746" s="2">
        <v>43046</v>
      </c>
      <c r="B746">
        <v>1.3933367380011399E-2</v>
      </c>
      <c r="C746">
        <v>4.4723927691793499E-3</v>
      </c>
      <c r="D746">
        <f t="shared" si="33"/>
        <v>-9.4609746108320486E-3</v>
      </c>
      <c r="E746">
        <v>11645.53</v>
      </c>
      <c r="F746">
        <f>F745*(1+B746)</f>
        <v>120.91434848822237</v>
      </c>
      <c r="G746">
        <f>G745*(1+C746)</f>
        <v>126.90943413544673</v>
      </c>
      <c r="H746">
        <f t="shared" si="34"/>
        <v>93.463759143092332</v>
      </c>
      <c r="I746">
        <f t="shared" si="35"/>
        <v>95.402692453576776</v>
      </c>
    </row>
    <row r="747" spans="1:9" x14ac:dyDescent="0.45">
      <c r="A747" s="2">
        <v>43047</v>
      </c>
      <c r="B747">
        <v>-1.76460834803437E-3</v>
      </c>
      <c r="C747">
        <v>-4.87967103799872E-3</v>
      </c>
      <c r="D747">
        <f t="shared" si="33"/>
        <v>-3.11506268996435E-3</v>
      </c>
      <c r="E747">
        <v>11576.13</v>
      </c>
      <c r="F747">
        <f>F746*(1+B747)</f>
        <v>120.70098201948292</v>
      </c>
      <c r="G747">
        <f>G746*(1+C747)</f>
        <v>126.29015784524719</v>
      </c>
      <c r="H747">
        <f t="shared" si="34"/>
        <v>93.172613674121877</v>
      </c>
      <c r="I747">
        <f t="shared" si="35"/>
        <v>94.834152691429551</v>
      </c>
    </row>
    <row r="748" spans="1:9" x14ac:dyDescent="0.45">
      <c r="A748" s="2">
        <v>43048</v>
      </c>
      <c r="B748">
        <v>6.2195690986386297E-3</v>
      </c>
      <c r="C748">
        <v>5.22052598171219E-3</v>
      </c>
      <c r="D748">
        <f t="shared" si="33"/>
        <v>-9.9904311692643969E-4</v>
      </c>
      <c r="E748">
        <v>11744.54</v>
      </c>
      <c r="F748">
        <f>F747*(1+B748)</f>
        <v>121.45169011742664</v>
      </c>
      <c r="G748">
        <f>G747*(1+C748)</f>
        <v>126.94945889551283</v>
      </c>
      <c r="H748">
        <f t="shared" si="34"/>
        <v>93.079530215744697</v>
      </c>
      <c r="I748">
        <f t="shared" si="35"/>
        <v>96.213803719429734</v>
      </c>
    </row>
    <row r="749" spans="1:9" x14ac:dyDescent="0.45">
      <c r="A749" s="2">
        <v>43049</v>
      </c>
      <c r="B749">
        <v>-1.0159677688066E-3</v>
      </c>
      <c r="C749">
        <v>5.52352021233942E-4</v>
      </c>
      <c r="D749">
        <f t="shared" si="33"/>
        <v>1.568319790040542E-3</v>
      </c>
      <c r="E749">
        <v>11745.81</v>
      </c>
      <c r="F749">
        <f>F748*(1+B749)</f>
        <v>121.32829911480025</v>
      </c>
      <c r="G749">
        <f>G748*(1+C749)</f>
        <v>127.01957968572835</v>
      </c>
      <c r="H749">
        <f t="shared" si="34"/>
        <v>93.225508685029723</v>
      </c>
      <c r="I749">
        <f t="shared" si="35"/>
        <v>96.224207833232711</v>
      </c>
    </row>
    <row r="750" spans="1:9" x14ac:dyDescent="0.45">
      <c r="A750" s="2">
        <v>43052</v>
      </c>
      <c r="B750">
        <v>-5.1947671981231597E-3</v>
      </c>
      <c r="C750">
        <v>-4.69045318106758E-3</v>
      </c>
      <c r="D750">
        <f t="shared" si="33"/>
        <v>5.0431401705557967E-4</v>
      </c>
      <c r="E750">
        <v>11684.51</v>
      </c>
      <c r="F750">
        <f>F749*(1+B750)</f>
        <v>120.69802684635461</v>
      </c>
      <c r="G750">
        <f>G749*(1+C750)</f>
        <v>126.42380029413356</v>
      </c>
      <c r="H750">
        <f t="shared" si="34"/>
        <v>93.272523615806719</v>
      </c>
      <c r="I750">
        <f t="shared" si="35"/>
        <v>95.722025017387992</v>
      </c>
    </row>
    <row r="751" spans="1:9" x14ac:dyDescent="0.45">
      <c r="A751" s="2">
        <v>43053</v>
      </c>
      <c r="B751" s="3">
        <v>-7.0442106382671604E-4</v>
      </c>
      <c r="C751">
        <v>1.52465870165519E-3</v>
      </c>
      <c r="D751">
        <f t="shared" si="33"/>
        <v>2.2290797654819063E-3</v>
      </c>
      <c r="E751">
        <v>11601.69</v>
      </c>
      <c r="F751">
        <f>F750*(1+B751)</f>
        <v>120.61300461388171</v>
      </c>
      <c r="G751">
        <f>G750*(1+C751)</f>
        <v>126.61655344134832</v>
      </c>
      <c r="H751">
        <f t="shared" si="34"/>
        <v>93.480435510874145</v>
      </c>
      <c r="I751">
        <f t="shared" si="35"/>
        <v>95.043545721984074</v>
      </c>
    </row>
    <row r="752" spans="1:9" x14ac:dyDescent="0.45">
      <c r="A752" s="2">
        <v>43054</v>
      </c>
      <c r="B752">
        <v>-1.13923673483655E-2</v>
      </c>
      <c r="C752">
        <v>-3.3528573319159898E-3</v>
      </c>
      <c r="D752">
        <f t="shared" si="33"/>
        <v>8.0395100164495099E-3</v>
      </c>
      <c r="E752">
        <v>11412.75</v>
      </c>
      <c r="F752">
        <f>F751*(1+B752)</f>
        <v>119.23893695833027</v>
      </c>
      <c r="G752">
        <f>G751*(1+C752)</f>
        <v>126.19202620180056</v>
      </c>
      <c r="H752">
        <f t="shared" si="34"/>
        <v>94.231972408505868</v>
      </c>
      <c r="I752">
        <f t="shared" si="35"/>
        <v>93.495708507861664</v>
      </c>
    </row>
    <row r="753" spans="1:9" x14ac:dyDescent="0.45">
      <c r="A753" s="2">
        <v>43055</v>
      </c>
      <c r="B753">
        <v>2.5647352747007902E-3</v>
      </c>
      <c r="C753">
        <v>3.4730873730721202E-3</v>
      </c>
      <c r="D753">
        <f t="shared" si="33"/>
        <v>9.0835209837133004E-4</v>
      </c>
      <c r="E753">
        <v>11533.96</v>
      </c>
      <c r="F753">
        <f>F752*(1+B753)</f>
        <v>119.54475326606511</v>
      </c>
      <c r="G753">
        <f>G752*(1+C753)</f>
        <v>126.63030213458443</v>
      </c>
      <c r="H753">
        <f t="shared" si="34"/>
        <v>94.317568218376792</v>
      </c>
      <c r="I753">
        <f t="shared" si="35"/>
        <v>94.488686959876986</v>
      </c>
    </row>
    <row r="754" spans="1:9" x14ac:dyDescent="0.45">
      <c r="A754" s="2">
        <v>43056</v>
      </c>
      <c r="B754">
        <v>-5.8750620862425898E-3</v>
      </c>
      <c r="C754">
        <v>-2.6111406388849498E-3</v>
      </c>
      <c r="D754">
        <f t="shared" si="33"/>
        <v>3.26392144735764E-3</v>
      </c>
      <c r="E754">
        <v>11608.73</v>
      </c>
      <c r="F754">
        <f>F753*(1+B754)</f>
        <v>118.84242041854243</v>
      </c>
      <c r="G754">
        <f>G753*(1+C754)</f>
        <v>126.29965260656654</v>
      </c>
      <c r="H754">
        <f t="shared" si="34"/>
        <v>94.625413352147362</v>
      </c>
      <c r="I754">
        <f t="shared" si="35"/>
        <v>95.101218919758068</v>
      </c>
    </row>
    <row r="755" spans="1:9" x14ac:dyDescent="0.45">
      <c r="A755" s="2">
        <v>43059</v>
      </c>
      <c r="B755">
        <v>-3.6223015534727499E-3</v>
      </c>
      <c r="C755">
        <v>8.8977710868403306E-3</v>
      </c>
      <c r="D755">
        <f t="shared" si="33"/>
        <v>1.252007264031308E-2</v>
      </c>
      <c r="E755">
        <v>11538.28</v>
      </c>
      <c r="F755">
        <f>F754*(1+B755)</f>
        <v>118.41193733444189</v>
      </c>
      <c r="G755">
        <f>G754*(1+C755)</f>
        <v>127.42343800380722</v>
      </c>
      <c r="H755">
        <f t="shared" si="34"/>
        <v>95.810130400935904</v>
      </c>
      <c r="I755">
        <f t="shared" si="35"/>
        <v>94.524077331238317</v>
      </c>
    </row>
    <row r="756" spans="1:9" x14ac:dyDescent="0.45">
      <c r="A756" s="2">
        <v>43060</v>
      </c>
      <c r="B756">
        <v>4.6332959774095699E-3</v>
      </c>
      <c r="C756">
        <v>-1.1223900876087701E-2</v>
      </c>
      <c r="D756">
        <f t="shared" si="33"/>
        <v>-1.585719685349727E-2</v>
      </c>
      <c r="E756">
        <v>11874.37</v>
      </c>
      <c r="F756">
        <f>F755*(1+B756)</f>
        <v>118.96057488737084</v>
      </c>
      <c r="G756">
        <f>G755*(1+C756)</f>
        <v>125.99324996636219</v>
      </c>
      <c r="H756">
        <f t="shared" si="34"/>
        <v>94.290850302609016</v>
      </c>
      <c r="I756">
        <f t="shared" si="35"/>
        <v>97.277399069855846</v>
      </c>
    </row>
    <row r="757" spans="1:9" x14ac:dyDescent="0.45">
      <c r="A757" s="2">
        <v>43061</v>
      </c>
      <c r="B757">
        <v>1.44078039506765E-2</v>
      </c>
      <c r="C757">
        <v>1.2429472696307099E-2</v>
      </c>
      <c r="D757">
        <f t="shared" si="33"/>
        <v>-1.9783312543694004E-3</v>
      </c>
      <c r="E757">
        <v>11958.63</v>
      </c>
      <c r="F757">
        <f>F756*(1+B757)</f>
        <v>120.67453552820785</v>
      </c>
      <c r="G757">
        <f>G756*(1+C757)</f>
        <v>127.55927962673807</v>
      </c>
      <c r="H757">
        <f t="shared" si="34"/>
        <v>94.104311766454302</v>
      </c>
      <c r="I757">
        <f t="shared" si="35"/>
        <v>97.967675155713536</v>
      </c>
    </row>
    <row r="758" spans="1:9" x14ac:dyDescent="0.45">
      <c r="A758" s="2">
        <v>43062</v>
      </c>
      <c r="B758">
        <v>-5.86707441235394E-3</v>
      </c>
      <c r="C758" s="3">
        <v>2.5522329416220102E-3</v>
      </c>
      <c r="D758">
        <f t="shared" si="33"/>
        <v>8.4193073539759501E-3</v>
      </c>
      <c r="E758">
        <v>11737.06</v>
      </c>
      <c r="F758">
        <f>F757*(1+B758)</f>
        <v>119.96652904858762</v>
      </c>
      <c r="G758">
        <f>G757*(1+C758)</f>
        <v>127.88484062221102</v>
      </c>
      <c r="H758">
        <f t="shared" si="34"/>
        <v>94.896604890550464</v>
      </c>
      <c r="I758">
        <f t="shared" si="35"/>
        <v>96.152525946794839</v>
      </c>
    </row>
    <row r="759" spans="1:9" x14ac:dyDescent="0.45">
      <c r="A759" s="2">
        <v>43063</v>
      </c>
      <c r="B759" s="3">
        <v>3.2872100696886499E-3</v>
      </c>
      <c r="C759">
        <v>3.77649862418748E-3</v>
      </c>
      <c r="D759">
        <f t="shared" si="33"/>
        <v>4.8928855449883015E-4</v>
      </c>
      <c r="E759">
        <v>11908.19</v>
      </c>
      <c r="F759">
        <f>F758*(1+B759)</f>
        <v>120.36088423090172</v>
      </c>
      <c r="G759">
        <f>G758*(1+C759)</f>
        <v>128.36779754687524</v>
      </c>
      <c r="H759">
        <f t="shared" si="34"/>
        <v>94.943036713184213</v>
      </c>
      <c r="I759">
        <f t="shared" si="35"/>
        <v>97.554459801207699</v>
      </c>
    </row>
    <row r="760" spans="1:9" x14ac:dyDescent="0.45">
      <c r="A760" s="2">
        <v>43066</v>
      </c>
      <c r="B760">
        <v>-1.5315599081728999E-2</v>
      </c>
      <c r="C760">
        <v>-1.22554656871191E-2</v>
      </c>
      <c r="D760">
        <f t="shared" si="33"/>
        <v>3.0601333946098999E-3</v>
      </c>
      <c r="E760">
        <v>11772.27</v>
      </c>
      <c r="F760">
        <f>F759*(1+B760)</f>
        <v>118.51748518289884</v>
      </c>
      <c r="G760">
        <f>G759*(1+C760)</f>
        <v>126.79459040870846</v>
      </c>
      <c r="H760">
        <f t="shared" si="34"/>
        <v>95.233575070415895</v>
      </c>
      <c r="I760">
        <f t="shared" si="35"/>
        <v>96.440973857820836</v>
      </c>
    </row>
    <row r="761" spans="1:9" x14ac:dyDescent="0.45">
      <c r="A761" s="2">
        <v>43067</v>
      </c>
      <c r="B761">
        <v>3.6636660738592398E-3</v>
      </c>
      <c r="C761">
        <v>9.0515094103295803E-3</v>
      </c>
      <c r="D761">
        <f t="shared" si="33"/>
        <v>5.387843336470341E-3</v>
      </c>
      <c r="E761">
        <v>11705.58</v>
      </c>
      <c r="F761">
        <f>F760*(1+B761)</f>
        <v>118.95169367252252</v>
      </c>
      <c r="G761">
        <f>G760*(1+C761)</f>
        <v>127.94227283697177</v>
      </c>
      <c r="H761">
        <f t="shared" si="34"/>
        <v>95.746678653267281</v>
      </c>
      <c r="I761">
        <f t="shared" si="35"/>
        <v>95.894634999930375</v>
      </c>
    </row>
    <row r="762" spans="1:9" x14ac:dyDescent="0.45">
      <c r="A762" s="2">
        <v>43068</v>
      </c>
      <c r="B762">
        <v>2.87751579656633E-3</v>
      </c>
      <c r="C762" s="3">
        <v>4.2263222343390996E-3</v>
      </c>
      <c r="D762">
        <f t="shared" si="33"/>
        <v>1.3488064377727696E-3</v>
      </c>
      <c r="E762">
        <v>11647.98</v>
      </c>
      <c r="F762">
        <f>F761*(1+B762)</f>
        <v>119.29397905009353</v>
      </c>
      <c r="G762">
        <f>G761*(1+C762)</f>
        <v>128.48299810937453</v>
      </c>
      <c r="H762">
        <f t="shared" si="34"/>
        <v>95.875822389830162</v>
      </c>
      <c r="I762">
        <f t="shared" si="35"/>
        <v>95.422763381779376</v>
      </c>
    </row>
    <row r="763" spans="1:9" x14ac:dyDescent="0.45">
      <c r="A763" s="2">
        <v>43069</v>
      </c>
      <c r="B763">
        <v>-1.3834068688903099E-2</v>
      </c>
      <c r="C763">
        <v>-1.4398279529923E-2</v>
      </c>
      <c r="D763">
        <f t="shared" si="33"/>
        <v>-5.6421084101990031E-4</v>
      </c>
      <c r="E763">
        <v>11475.72</v>
      </c>
      <c r="F763">
        <f>F762*(1+B763)</f>
        <v>117.64365794974196</v>
      </c>
      <c r="G763">
        <f>G762*(1+C763)</f>
        <v>126.63306398775319</v>
      </c>
      <c r="H763">
        <f t="shared" si="34"/>
        <v>95.821728211446128</v>
      </c>
      <c r="I763">
        <f t="shared" si="35"/>
        <v>94.011572323746535</v>
      </c>
    </row>
    <row r="764" spans="1:9" x14ac:dyDescent="0.45">
      <c r="A764" s="2">
        <v>43070</v>
      </c>
      <c r="B764" s="3">
        <v>7.8771125833181407E-3</v>
      </c>
      <c r="C764">
        <v>8.2271165592327101E-3</v>
      </c>
      <c r="D764">
        <f t="shared" si="33"/>
        <v>3.5000397591456942E-4</v>
      </c>
      <c r="E764">
        <v>11449.43</v>
      </c>
      <c r="F764">
        <f>F763*(1+B764)</f>
        <v>118.57035028812545</v>
      </c>
      <c r="G764">
        <f>G763*(1+C764)</f>
        <v>127.67488896543321</v>
      </c>
      <c r="H764">
        <f t="shared" si="34"/>
        <v>95.855266197299144</v>
      </c>
      <c r="I764">
        <f t="shared" si="35"/>
        <v>93.796198975809219</v>
      </c>
    </row>
    <row r="765" spans="1:9" x14ac:dyDescent="0.45">
      <c r="A765" s="2">
        <v>43073</v>
      </c>
      <c r="B765">
        <v>7.8180226413286508E-3</v>
      </c>
      <c r="C765">
        <v>9.4914575334329593E-3</v>
      </c>
      <c r="D765">
        <f t="shared" si="33"/>
        <v>1.6734348921043085E-3</v>
      </c>
      <c r="E765">
        <v>11518.07</v>
      </c>
      <c r="F765">
        <f>F764*(1+B765)</f>
        <v>119.4973359712683</v>
      </c>
      <c r="G765">
        <f>G764*(1+C765)</f>
        <v>128.88670975213441</v>
      </c>
      <c r="H765">
        <f t="shared" si="34"/>
        <v>96.015673744345662</v>
      </c>
      <c r="I765">
        <f t="shared" si="35"/>
        <v>94.358512654105823</v>
      </c>
    </row>
    <row r="766" spans="1:9" x14ac:dyDescent="0.45">
      <c r="A766" s="2">
        <v>43074</v>
      </c>
      <c r="B766">
        <v>-5.5437171103697499E-3</v>
      </c>
      <c r="C766">
        <v>-1.396722326172E-3</v>
      </c>
      <c r="D766">
        <f t="shared" si="33"/>
        <v>4.1469947841977495E-3</v>
      </c>
      <c r="E766">
        <v>11484.69</v>
      </c>
      <c r="F766">
        <f>F765*(1+B766)</f>
        <v>118.83487654520079</v>
      </c>
      <c r="G766">
        <f>G765*(1+C766)</f>
        <v>128.70669080707674</v>
      </c>
      <c r="H766">
        <f t="shared" si="34"/>
        <v>96.413850242564692</v>
      </c>
      <c r="I766">
        <f t="shared" si="35"/>
        <v>94.085056497614843</v>
      </c>
    </row>
    <row r="767" spans="1:9" x14ac:dyDescent="0.45">
      <c r="A767" s="2">
        <v>43075</v>
      </c>
      <c r="B767">
        <v>-2.88155164252928E-2</v>
      </c>
      <c r="C767">
        <v>-8.1672000693311705E-3</v>
      </c>
      <c r="D767">
        <f t="shared" si="33"/>
        <v>2.0648316355961628E-2</v>
      </c>
      <c r="E767">
        <v>11162.58</v>
      </c>
      <c r="F767">
        <f>F766*(1+B767)</f>
        <v>115.41058820821492</v>
      </c>
      <c r="G767">
        <f>G766*(1+C767)</f>
        <v>127.6555175129938</v>
      </c>
      <c r="H767">
        <f t="shared" si="34"/>
        <v>98.404633923469476</v>
      </c>
      <c r="I767">
        <f t="shared" si="35"/>
        <v>91.446261932986033</v>
      </c>
    </row>
    <row r="768" spans="1:9" x14ac:dyDescent="0.45">
      <c r="A768" s="2">
        <v>43076</v>
      </c>
      <c r="B768">
        <v>-1.20698104146443E-2</v>
      </c>
      <c r="C768">
        <v>-9.8516543319083598E-3</v>
      </c>
      <c r="D768">
        <f t="shared" si="33"/>
        <v>2.2181560827359403E-3</v>
      </c>
      <c r="E768">
        <v>11150.73</v>
      </c>
      <c r="F768">
        <f>F767*(1+B768)</f>
        <v>114.01760428869919</v>
      </c>
      <c r="G768">
        <f>G767*(1+C768)</f>
        <v>126.39789948089491</v>
      </c>
      <c r="H768">
        <f t="shared" si="34"/>
        <v>98.622910760776222</v>
      </c>
      <c r="I768">
        <f t="shared" si="35"/>
        <v>91.34918417821018</v>
      </c>
    </row>
    <row r="769" spans="1:9" x14ac:dyDescent="0.45">
      <c r="A769" s="2">
        <v>43077</v>
      </c>
      <c r="B769">
        <v>1.8777851230999301E-2</v>
      </c>
      <c r="C769">
        <v>1.1855059434520501E-2</v>
      </c>
      <c r="D769">
        <f t="shared" si="33"/>
        <v>-6.9227917964788006E-3</v>
      </c>
      <c r="E769">
        <v>11289.57</v>
      </c>
      <c r="F769">
        <f>F768*(1+B769)</f>
        <v>116.15860989974733</v>
      </c>
      <c r="G769">
        <f>G768*(1+C769)</f>
        <v>127.89635409163948</v>
      </c>
      <c r="H769">
        <f t="shared" si="34"/>
        <v>97.940164883216653</v>
      </c>
      <c r="I769">
        <f t="shared" si="35"/>
        <v>92.486591391128329</v>
      </c>
    </row>
    <row r="770" spans="1:9" x14ac:dyDescent="0.45">
      <c r="A770" s="2">
        <v>43080</v>
      </c>
      <c r="B770">
        <v>1.4289597079579899E-2</v>
      </c>
      <c r="C770">
        <v>1.26940236087341E-2</v>
      </c>
      <c r="D770">
        <f t="shared" si="33"/>
        <v>-1.5955734708457993E-3</v>
      </c>
      <c r="E770">
        <v>11431.62</v>
      </c>
      <c r="F770">
        <f>F769*(1+B770)</f>
        <v>117.81846963253884</v>
      </c>
      <c r="G770">
        <f>G769*(1+C770)</f>
        <v>129.51987342994977</v>
      </c>
      <c r="H770">
        <f t="shared" si="34"/>
        <v>97.783894154398723</v>
      </c>
      <c r="I770">
        <f t="shared" si="35"/>
        <v>93.650295616099683</v>
      </c>
    </row>
    <row r="771" spans="1:9" x14ac:dyDescent="0.45">
      <c r="A771" s="2">
        <v>43081</v>
      </c>
      <c r="B771">
        <v>-3.9492389823133599E-3</v>
      </c>
      <c r="C771">
        <v>1.28559896701404E-3</v>
      </c>
      <c r="D771">
        <f t="shared" si="33"/>
        <v>5.2348379493273997E-3</v>
      </c>
      <c r="E771">
        <v>11312.57</v>
      </c>
      <c r="F771">
        <f>F770*(1+B771)</f>
        <v>117.35317633942951</v>
      </c>
      <c r="G771">
        <f>G770*(1+C771)</f>
        <v>129.6863840454391</v>
      </c>
      <c r="H771">
        <f t="shared" si="34"/>
        <v>98.295776994351186</v>
      </c>
      <c r="I771">
        <f t="shared" si="35"/>
        <v>92.675012349765012</v>
      </c>
    </row>
    <row r="772" spans="1:9" x14ac:dyDescent="0.45">
      <c r="A772" s="2">
        <v>43082</v>
      </c>
      <c r="B772">
        <v>6.2589718220276997E-3</v>
      </c>
      <c r="C772">
        <v>-3.6511054376383803E-4</v>
      </c>
      <c r="D772">
        <f t="shared" si="33"/>
        <v>-6.6240823657915376E-3</v>
      </c>
      <c r="E772">
        <v>11519.79</v>
      </c>
      <c r="F772">
        <f>F771*(1+B772)</f>
        <v>118.08768656336343</v>
      </c>
      <c r="G772">
        <f>G771*(1+C772)</f>
        <v>129.63903417924149</v>
      </c>
      <c r="H772">
        <f t="shared" si="34"/>
        <v>97.644657671331132</v>
      </c>
      <c r="I772">
        <f t="shared" si="35"/>
        <v>94.372603264925615</v>
      </c>
    </row>
    <row r="773" spans="1:9" x14ac:dyDescent="0.45">
      <c r="A773" s="2">
        <v>43083</v>
      </c>
      <c r="B773">
        <v>8.3976298777957703E-3</v>
      </c>
      <c r="C773">
        <v>1.2506326565212901E-2</v>
      </c>
      <c r="D773">
        <f t="shared" si="33"/>
        <v>4.1086966874171304E-3</v>
      </c>
      <c r="E773">
        <v>11531.73</v>
      </c>
      <c r="F773">
        <f>F772*(1+B773)</f>
        <v>119.07934324824771</v>
      </c>
      <c r="G773">
        <f>G772*(1+C773)</f>
        <v>131.26034227628588</v>
      </c>
      <c r="H773">
        <f t="shared" si="34"/>
        <v>98.045849952849309</v>
      </c>
      <c r="I773">
        <f t="shared" si="35"/>
        <v>94.470418319104823</v>
      </c>
    </row>
    <row r="774" spans="1:9" x14ac:dyDescent="0.45">
      <c r="A774" s="2">
        <v>43084</v>
      </c>
      <c r="B774">
        <v>-1.2780351081394199E-2</v>
      </c>
      <c r="C774">
        <v>-1.06048106423476E-2</v>
      </c>
      <c r="D774">
        <f t="shared" ref="D774:D837" si="36">C774-B774</f>
        <v>2.1755404390465995E-3</v>
      </c>
      <c r="E774">
        <v>11365.92</v>
      </c>
      <c r="F774">
        <f>F773*(1+B774)</f>
        <v>117.55746743499326</v>
      </c>
      <c r="G774">
        <f>G773*(1+C774)</f>
        <v>129.86835120159614</v>
      </c>
      <c r="H774">
        <f t="shared" si="34"/>
        <v>98.259152664302434</v>
      </c>
      <c r="I774">
        <f t="shared" si="35"/>
        <v>93.112067051646193</v>
      </c>
    </row>
    <row r="775" spans="1:9" x14ac:dyDescent="0.45">
      <c r="A775" s="2">
        <v>43087</v>
      </c>
      <c r="B775">
        <v>4.2528535706331198E-3</v>
      </c>
      <c r="C775">
        <v>4.0881031819551099E-3</v>
      </c>
      <c r="D775">
        <f t="shared" si="36"/>
        <v>-1.6475038867800988E-4</v>
      </c>
      <c r="E775">
        <v>11415.13</v>
      </c>
      <c r="F775">
        <f>F774*(1+B775)</f>
        <v>118.05742213012877</v>
      </c>
      <c r="G775">
        <f>G774*(1+C775)</f>
        <v>130.39926642137866</v>
      </c>
      <c r="H775">
        <f t="shared" ref="H775:H838" si="37">H774*(1+D775)</f>
        <v>98.242964430709819</v>
      </c>
      <c r="I775">
        <f t="shared" ref="I775:I838" si="38">E775/$E$5*100</f>
        <v>93.515205980972766</v>
      </c>
    </row>
    <row r="776" spans="1:9" x14ac:dyDescent="0.45">
      <c r="A776" s="2">
        <v>43088</v>
      </c>
      <c r="B776">
        <v>4.9595316182765104E-3</v>
      </c>
      <c r="C776">
        <v>2.29315639722108E-3</v>
      </c>
      <c r="D776">
        <f t="shared" si="36"/>
        <v>-2.6663752210554304E-3</v>
      </c>
      <c r="E776">
        <v>11541.88</v>
      </c>
      <c r="F776">
        <f>F775*(1+B776)</f>
        <v>118.64293164795535</v>
      </c>
      <c r="G776">
        <f>G775*(1+C776)</f>
        <v>130.69829233336577</v>
      </c>
      <c r="H776">
        <f t="shared" si="37"/>
        <v>97.981011824708744</v>
      </c>
      <c r="I776">
        <f t="shared" si="38"/>
        <v>94.553569307372754</v>
      </c>
    </row>
    <row r="777" spans="1:9" x14ac:dyDescent="0.45">
      <c r="A777" s="2">
        <v>43089</v>
      </c>
      <c r="B777">
        <v>-5.4103642809956399E-3</v>
      </c>
      <c r="C777">
        <v>-5.1852866675518097E-3</v>
      </c>
      <c r="D777">
        <f t="shared" si="36"/>
        <v>2.250776134438302E-4</v>
      </c>
      <c r="E777">
        <v>11505.88</v>
      </c>
      <c r="F777">
        <f>F776*(1+B777)</f>
        <v>118.00103016837465</v>
      </c>
      <c r="G777">
        <f>G776*(1+C777)</f>
        <v>130.02058422065778</v>
      </c>
      <c r="H777">
        <f t="shared" si="37"/>
        <v>98.003065157013054</v>
      </c>
      <c r="I777">
        <f t="shared" si="38"/>
        <v>94.258649546028366</v>
      </c>
    </row>
    <row r="778" spans="1:9" x14ac:dyDescent="0.45">
      <c r="A778" s="2">
        <v>43090</v>
      </c>
      <c r="B778">
        <v>1.6561548281535499E-2</v>
      </c>
      <c r="C778">
        <v>1.2581784793610501E-2</v>
      </c>
      <c r="D778">
        <f t="shared" si="36"/>
        <v>-3.979763487924998E-3</v>
      </c>
      <c r="E778">
        <v>11596.94</v>
      </c>
      <c r="F778">
        <f>F777*(1+B778)</f>
        <v>119.95530992677912</v>
      </c>
      <c r="G778">
        <f>G777*(1+C778)</f>
        <v>131.6564752300616</v>
      </c>
      <c r="H778">
        <f t="shared" si="37"/>
        <v>97.613036136596449</v>
      </c>
      <c r="I778">
        <f t="shared" si="38"/>
        <v>95.004632697917785</v>
      </c>
    </row>
    <row r="779" spans="1:9" x14ac:dyDescent="0.45">
      <c r="A779" s="2">
        <v>43091</v>
      </c>
      <c r="B779">
        <v>8.9240129954384004E-3</v>
      </c>
      <c r="C779">
        <v>2.9541556643382801E-3</v>
      </c>
      <c r="D779">
        <f t="shared" si="36"/>
        <v>-5.9698573311001198E-3</v>
      </c>
      <c r="E779">
        <v>11653.08</v>
      </c>
      <c r="F779">
        <f>F778*(1+B779)</f>
        <v>121.02579267143754</v>
      </c>
      <c r="G779">
        <f>G778*(1+C779)</f>
        <v>132.04540895210928</v>
      </c>
      <c r="H779">
        <f t="shared" si="37"/>
        <v>97.030300237205452</v>
      </c>
      <c r="I779">
        <f t="shared" si="38"/>
        <v>95.464543681303155</v>
      </c>
    </row>
    <row r="780" spans="1:9" x14ac:dyDescent="0.45">
      <c r="A780" s="2">
        <v>43094</v>
      </c>
      <c r="B780">
        <v>-2.5999999999999998E-4</v>
      </c>
      <c r="C780" s="3">
        <v>2.20228566286118E-20</v>
      </c>
      <c r="D780">
        <f t="shared" si="36"/>
        <v>2.5999999999999998E-4</v>
      </c>
      <c r="E780">
        <v>11653.08</v>
      </c>
      <c r="F780">
        <f>F779*(1+B780)</f>
        <v>120.99432596534297</v>
      </c>
      <c r="G780">
        <f>G779*(1+C780)</f>
        <v>132.04540895210928</v>
      </c>
      <c r="H780">
        <f t="shared" si="37"/>
        <v>97.055528115267123</v>
      </c>
      <c r="I780">
        <f t="shared" si="38"/>
        <v>95.464543681303155</v>
      </c>
    </row>
    <row r="781" spans="1:9" x14ac:dyDescent="0.45">
      <c r="A781" s="2">
        <v>43095</v>
      </c>
      <c r="B781">
        <v>-2.5999999999999998E-4</v>
      </c>
      <c r="C781" s="3">
        <v>2.20228566286118E-20</v>
      </c>
      <c r="D781">
        <f t="shared" si="36"/>
        <v>2.5999999999999998E-4</v>
      </c>
      <c r="E781">
        <v>11653.08</v>
      </c>
      <c r="F781">
        <f>F780*(1+B781)</f>
        <v>120.96286744059198</v>
      </c>
      <c r="G781">
        <f>G780*(1+C781)</f>
        <v>132.04540895210928</v>
      </c>
      <c r="H781">
        <f t="shared" si="37"/>
        <v>97.080762552577085</v>
      </c>
      <c r="I781">
        <f t="shared" si="38"/>
        <v>95.464543681303155</v>
      </c>
    </row>
    <row r="782" spans="1:9" x14ac:dyDescent="0.45">
      <c r="A782" s="2">
        <v>43096</v>
      </c>
      <c r="B782">
        <v>1.6914107879171199E-2</v>
      </c>
      <c r="C782">
        <v>1.6319903604042198E-2</v>
      </c>
      <c r="D782">
        <f t="shared" si="36"/>
        <v>-5.942042751290004E-4</v>
      </c>
      <c r="E782">
        <v>11617.75</v>
      </c>
      <c r="F782">
        <f>F781*(1+B782)</f>
        <v>123.00884642985604</v>
      </c>
      <c r="G782">
        <f>G781*(1+C782)</f>
        <v>134.20037729756405</v>
      </c>
      <c r="H782">
        <f t="shared" si="37"/>
        <v>97.023076748435557</v>
      </c>
      <c r="I782">
        <f t="shared" si="38"/>
        <v>95.175112704406033</v>
      </c>
    </row>
    <row r="783" spans="1:9" x14ac:dyDescent="0.45">
      <c r="A783" s="2">
        <v>43097</v>
      </c>
      <c r="B783">
        <v>1.59980470799998E-2</v>
      </c>
      <c r="C783">
        <v>8.3159308807597299E-3</v>
      </c>
      <c r="D783">
        <f t="shared" si="36"/>
        <v>-7.6821161992400699E-3</v>
      </c>
      <c r="E783">
        <v>11683.99</v>
      </c>
      <c r="F783">
        <f>F782*(1+B783)</f>
        <v>124.97674774629735</v>
      </c>
      <c r="G783">
        <f>G782*(1+C783)</f>
        <v>135.31637835934245</v>
      </c>
      <c r="H783">
        <f t="shared" si="37"/>
        <v>96.277734198846289</v>
      </c>
      <c r="I783">
        <f t="shared" si="38"/>
        <v>95.717765065279664</v>
      </c>
    </row>
    <row r="784" spans="1:9" x14ac:dyDescent="0.45">
      <c r="A784" s="2">
        <v>43098</v>
      </c>
      <c r="B784">
        <v>5.9155157801179196E-3</v>
      </c>
      <c r="C784">
        <v>4.4246170805989603E-3</v>
      </c>
      <c r="D784">
        <f t="shared" si="36"/>
        <v>-1.4908986995189593E-3</v>
      </c>
      <c r="E784">
        <v>11709.3</v>
      </c>
      <c r="F784">
        <f>F783*(1+B784)</f>
        <v>125.71604966973838</v>
      </c>
      <c r="G784">
        <f>G783*(1+C784)</f>
        <v>135.91510151831599</v>
      </c>
      <c r="H784">
        <f t="shared" si="37"/>
        <v>96.134193850136597</v>
      </c>
      <c r="I784">
        <f t="shared" si="38"/>
        <v>95.925110041935952</v>
      </c>
    </row>
    <row r="785" spans="1:9" x14ac:dyDescent="0.45">
      <c r="A785" s="2">
        <v>43101</v>
      </c>
      <c r="B785">
        <v>-2.5999999999999998E-4</v>
      </c>
      <c r="C785" s="3">
        <v>2.20228566286118E-20</v>
      </c>
      <c r="D785">
        <f t="shared" si="36"/>
        <v>2.5999999999999998E-4</v>
      </c>
      <c r="E785">
        <v>11709.3</v>
      </c>
      <c r="F785">
        <f>F784*(1+B785)</f>
        <v>125.68336349682424</v>
      </c>
      <c r="G785">
        <f>G784*(1+C785)</f>
        <v>135.91510151831599</v>
      </c>
      <c r="H785">
        <f t="shared" si="37"/>
        <v>96.15918874053763</v>
      </c>
      <c r="I785">
        <f t="shared" si="38"/>
        <v>95.925110041935952</v>
      </c>
    </row>
    <row r="786" spans="1:9" x14ac:dyDescent="0.45">
      <c r="A786" s="2">
        <v>43102</v>
      </c>
      <c r="B786">
        <v>2.2815750073674299E-2</v>
      </c>
      <c r="C786">
        <v>9.8806514303941308E-3</v>
      </c>
      <c r="D786">
        <f t="shared" si="36"/>
        <v>-1.2935098643280168E-2</v>
      </c>
      <c r="E786">
        <v>12068.99</v>
      </c>
      <c r="F786">
        <f>F785*(1+B786)</f>
        <v>128.55092370678653</v>
      </c>
      <c r="G786">
        <f>G785*(1+C786)</f>
        <v>137.25803126054512</v>
      </c>
      <c r="H786">
        <f t="shared" si="37"/>
        <v>94.915360148720978</v>
      </c>
      <c r="I786">
        <f t="shared" si="38"/>
        <v>98.871768068545904</v>
      </c>
    </row>
    <row r="787" spans="1:9" x14ac:dyDescent="0.45">
      <c r="A787" s="2">
        <v>43103</v>
      </c>
      <c r="B787">
        <v>2.3697377815171802E-3</v>
      </c>
      <c r="C787">
        <v>1.3960306711338401E-3</v>
      </c>
      <c r="D787">
        <f t="shared" si="36"/>
        <v>-9.7370711038334014E-4</v>
      </c>
      <c r="E787">
        <v>12088.99</v>
      </c>
      <c r="F787">
        <f>F786*(1+B787)</f>
        <v>128.85555568754344</v>
      </c>
      <c r="G787">
        <f>G786*(1+C787)</f>
        <v>137.44964768204429</v>
      </c>
      <c r="H787">
        <f t="shared" si="37"/>
        <v>94.822940387659571</v>
      </c>
      <c r="I787">
        <f t="shared" si="38"/>
        <v>99.03561238040389</v>
      </c>
    </row>
    <row r="788" spans="1:9" x14ac:dyDescent="0.45">
      <c r="A788" s="2">
        <v>43104</v>
      </c>
      <c r="B788">
        <v>6.1468624691515599E-3</v>
      </c>
      <c r="C788">
        <v>2.09115990375588E-3</v>
      </c>
      <c r="D788">
        <f t="shared" si="36"/>
        <v>-4.0557025653956795E-3</v>
      </c>
      <c r="E788">
        <v>12203.55</v>
      </c>
      <c r="F788">
        <f>F787*(1+B788)</f>
        <v>129.64761306674089</v>
      </c>
      <c r="G788">
        <f>G787*(1+C788)</f>
        <v>137.73707687406235</v>
      </c>
      <c r="H788">
        <f t="shared" si="37"/>
        <v>94.438366745070979</v>
      </c>
      <c r="I788">
        <f t="shared" si="38"/>
        <v>99.974112598726435</v>
      </c>
    </row>
    <row r="789" spans="1:9" x14ac:dyDescent="0.45">
      <c r="A789" s="2">
        <v>43105</v>
      </c>
      <c r="B789" s="3">
        <v>1.0103086126445299E-2</v>
      </c>
      <c r="C789">
        <v>6.2838847383880304E-3</v>
      </c>
      <c r="D789">
        <f t="shared" si="36"/>
        <v>-3.819201388057269E-3</v>
      </c>
      <c r="E789">
        <v>12211.63</v>
      </c>
      <c r="F789">
        <f>F788*(1+B789)</f>
        <v>130.95745406764223</v>
      </c>
      <c r="G789">
        <f>G788*(1+C789)</f>
        <v>138.60260078934144</v>
      </c>
      <c r="H789">
        <f t="shared" si="37"/>
        <v>94.077687603712349</v>
      </c>
      <c r="I789">
        <f t="shared" si="38"/>
        <v>100.04030570071707</v>
      </c>
    </row>
    <row r="790" spans="1:9" x14ac:dyDescent="0.45">
      <c r="A790" s="2">
        <v>43108</v>
      </c>
      <c r="B790">
        <v>2.0639837328169999E-2</v>
      </c>
      <c r="C790">
        <v>1.29941708958752E-2</v>
      </c>
      <c r="D790">
        <f t="shared" si="36"/>
        <v>-7.6456664322947995E-3</v>
      </c>
      <c r="E790">
        <v>12235.19</v>
      </c>
      <c r="F790">
        <f>F789*(1+B790)</f>
        <v>133.66039461650965</v>
      </c>
      <c r="G790">
        <f>G789*(1+C790)</f>
        <v>140.40362667061089</v>
      </c>
      <c r="H790">
        <f t="shared" si="37"/>
        <v>93.358400985572729</v>
      </c>
      <c r="I790">
        <f t="shared" si="38"/>
        <v>100.23331430008578</v>
      </c>
    </row>
    <row r="791" spans="1:9" x14ac:dyDescent="0.45">
      <c r="A791" s="2">
        <v>43109</v>
      </c>
      <c r="B791">
        <v>4.5338886696908202E-4</v>
      </c>
      <c r="C791">
        <v>-1.7565877939587299E-3</v>
      </c>
      <c r="D791">
        <f t="shared" si="36"/>
        <v>-2.2099766609278118E-3</v>
      </c>
      <c r="E791">
        <v>12255.68</v>
      </c>
      <c r="F791">
        <f>F790*(1+B791)</f>
        <v>133.72099475138347</v>
      </c>
      <c r="G791">
        <f>G790*(1+C791)</f>
        <v>140.15699537377375</v>
      </c>
      <c r="H791">
        <f t="shared" si="37"/>
        <v>93.152081098293067</v>
      </c>
      <c r="I791">
        <f t="shared" si="38"/>
        <v>100.40117279758429</v>
      </c>
    </row>
    <row r="792" spans="1:9" x14ac:dyDescent="0.45">
      <c r="A792" s="2">
        <v>43110</v>
      </c>
      <c r="B792">
        <v>6.2930975062077199E-3</v>
      </c>
      <c r="C792">
        <v>4.7283290912461199E-3</v>
      </c>
      <c r="D792">
        <f t="shared" si="36"/>
        <v>-1.5647684149616E-3</v>
      </c>
      <c r="E792">
        <v>12289.17</v>
      </c>
      <c r="F792">
        <f>F791*(1+B792)</f>
        <v>134.56251400998102</v>
      </c>
      <c r="G792">
        <f>G791*(1+C792)</f>
        <v>140.8197037723412</v>
      </c>
      <c r="H792">
        <f t="shared" si="37"/>
        <v>93.006319664002518</v>
      </c>
      <c r="I792">
        <f t="shared" si="38"/>
        <v>100.67553009779049</v>
      </c>
    </row>
    <row r="793" spans="1:9" x14ac:dyDescent="0.45">
      <c r="A793" s="2">
        <v>43111</v>
      </c>
      <c r="B793">
        <v>-8.6407347169052996E-3</v>
      </c>
      <c r="C793">
        <v>-5.34902686741647E-3</v>
      </c>
      <c r="D793">
        <f t="shared" si="36"/>
        <v>3.2917078494888296E-3</v>
      </c>
      <c r="E793">
        <v>12295.52</v>
      </c>
      <c r="F793">
        <f>F792*(1+B793)</f>
        <v>133.39979502358091</v>
      </c>
      <c r="G793">
        <f>G792*(1+C793)</f>
        <v>140.06645539340133</v>
      </c>
      <c r="H793">
        <f t="shared" si="37"/>
        <v>93.31246929649258</v>
      </c>
      <c r="I793">
        <f t="shared" si="38"/>
        <v>100.72755066680541</v>
      </c>
    </row>
    <row r="794" spans="1:9" x14ac:dyDescent="0.45">
      <c r="A794" s="2">
        <v>43112</v>
      </c>
      <c r="B794">
        <v>3.5243965152282099E-3</v>
      </c>
      <c r="C794" s="3">
        <v>1.8847934386570001E-3</v>
      </c>
      <c r="D794">
        <f t="shared" si="36"/>
        <v>-1.6396030765712098E-3</v>
      </c>
      <c r="E794">
        <v>12468.93</v>
      </c>
      <c r="F794">
        <f>F793*(1+B794)</f>
        <v>133.86994879629418</v>
      </c>
      <c r="G794">
        <f>G793*(1+C794)</f>
        <v>140.33045172950276</v>
      </c>
      <c r="H794">
        <f t="shared" si="37"/>
        <v>93.159473884751591</v>
      </c>
      <c r="I794">
        <f t="shared" si="38"/>
        <v>102.14816277277008</v>
      </c>
    </row>
    <row r="795" spans="1:9" x14ac:dyDescent="0.45">
      <c r="A795" s="2">
        <v>43115</v>
      </c>
      <c r="B795">
        <v>-1.87912057232483E-2</v>
      </c>
      <c r="C795">
        <v>-9.25037819983833E-3</v>
      </c>
      <c r="D795">
        <f t="shared" si="36"/>
        <v>9.5408275234099699E-3</v>
      </c>
      <c r="E795">
        <v>12470.42</v>
      </c>
      <c r="F795">
        <f>F794*(1+B795)</f>
        <v>131.35437104830231</v>
      </c>
      <c r="G795">
        <f>G794*(1+C795)</f>
        <v>139.03234197805071</v>
      </c>
      <c r="H795">
        <f t="shared" si="37"/>
        <v>94.048292357257608</v>
      </c>
      <c r="I795">
        <f t="shared" si="38"/>
        <v>102.16036917400348</v>
      </c>
    </row>
    <row r="796" spans="1:9" x14ac:dyDescent="0.45">
      <c r="A796" s="2">
        <v>43116</v>
      </c>
      <c r="B796">
        <v>1.8601594586194502E-2</v>
      </c>
      <c r="C796">
        <v>4.1522886571244396E-3</v>
      </c>
      <c r="D796">
        <f t="shared" si="36"/>
        <v>-1.4449305929070063E-2</v>
      </c>
      <c r="E796">
        <v>12787.28</v>
      </c>
      <c r="F796">
        <f>F795*(1+B796)</f>
        <v>133.7977718056674</v>
      </c>
      <c r="G796">
        <f>G795*(1+C796)</f>
        <v>139.60964439461961</v>
      </c>
      <c r="H796">
        <f t="shared" si="37"/>
        <v>92.68935980888098</v>
      </c>
      <c r="I796">
        <f t="shared" si="38"/>
        <v>104.75615460676957</v>
      </c>
    </row>
    <row r="797" spans="1:9" x14ac:dyDescent="0.45">
      <c r="A797" s="2">
        <v>43117</v>
      </c>
      <c r="B797">
        <v>-4.2911646210477099E-3</v>
      </c>
      <c r="C797">
        <v>-2.1555583255222801E-2</v>
      </c>
      <c r="D797">
        <f t="shared" si="36"/>
        <v>-1.7264418634175091E-2</v>
      </c>
      <c r="E797">
        <v>12868.78</v>
      </c>
      <c r="F797">
        <f>F796*(1+B797)</f>
        <v>133.2236235409199</v>
      </c>
      <c r="G797">
        <f>G796*(1+C797)</f>
        <v>136.60027708163935</v>
      </c>
      <c r="H797">
        <f t="shared" si="37"/>
        <v>91.089131898206773</v>
      </c>
      <c r="I797">
        <f t="shared" si="38"/>
        <v>105.42382017759087</v>
      </c>
    </row>
    <row r="798" spans="1:9" x14ac:dyDescent="0.45">
      <c r="A798" s="2">
        <v>43118</v>
      </c>
      <c r="B798">
        <v>-2.2124573332653798E-3</v>
      </c>
      <c r="C798">
        <v>-6.4786488914737499E-3</v>
      </c>
      <c r="D798">
        <f t="shared" si="36"/>
        <v>-4.2661915582083701E-3</v>
      </c>
      <c r="E798">
        <v>13094.92</v>
      </c>
      <c r="F798">
        <f>F797*(1+B798)</f>
        <v>132.92887195805261</v>
      </c>
      <c r="G798">
        <f>G797*(1+C798)</f>
        <v>135.71529184794937</v>
      </c>
      <c r="H798">
        <f t="shared" si="37"/>
        <v>90.700528212658114</v>
      </c>
      <c r="I798">
        <f t="shared" si="38"/>
        <v>107.2764078117691</v>
      </c>
    </row>
    <row r="799" spans="1:9" x14ac:dyDescent="0.45">
      <c r="A799" s="2">
        <v>43119</v>
      </c>
      <c r="B799">
        <v>2.0505447962525701E-2</v>
      </c>
      <c r="C799">
        <v>7.7877282889817498E-3</v>
      </c>
      <c r="D799">
        <f t="shared" si="36"/>
        <v>-1.2717719673543952E-2</v>
      </c>
      <c r="E799">
        <v>13179.52</v>
      </c>
      <c r="F799">
        <f>F798*(1+B799)</f>
        <v>135.65463802470572</v>
      </c>
      <c r="G799">
        <f>G798*(1+C799)</f>
        <v>136.77220566552106</v>
      </c>
      <c r="H799">
        <f t="shared" si="37"/>
        <v>89.547024320607164</v>
      </c>
      <c r="I799">
        <f t="shared" si="38"/>
        <v>107.96946925092838</v>
      </c>
    </row>
    <row r="800" spans="1:9" x14ac:dyDescent="0.45">
      <c r="A800" s="2">
        <v>43122</v>
      </c>
      <c r="B800">
        <v>1.6041847721790198E-2</v>
      </c>
      <c r="C800">
        <v>1.08855787354351E-2</v>
      </c>
      <c r="D800">
        <f t="shared" si="36"/>
        <v>-5.1562689863550986E-3</v>
      </c>
      <c r="E800">
        <v>13204.58</v>
      </c>
      <c r="F800">
        <f>F799*(1+B800)</f>
        <v>137.83078907065263</v>
      </c>
      <c r="G800">
        <f>G799*(1+C800)</f>
        <v>138.26105027911223</v>
      </c>
      <c r="H800">
        <f t="shared" si="37"/>
        <v>89.085295776282436</v>
      </c>
      <c r="I800">
        <f t="shared" si="38"/>
        <v>108.17476617368644</v>
      </c>
    </row>
    <row r="801" spans="1:9" x14ac:dyDescent="0.45">
      <c r="A801" s="2">
        <v>43123</v>
      </c>
      <c r="B801">
        <v>6.5753386292866202E-3</v>
      </c>
      <c r="C801">
        <v>6.9958227227700101E-3</v>
      </c>
      <c r="D801">
        <f t="shared" si="36"/>
        <v>4.2048409348338991E-4</v>
      </c>
      <c r="E801">
        <v>13490.45</v>
      </c>
      <c r="F801">
        <f>F800*(1+B801)</f>
        <v>138.73707318233394</v>
      </c>
      <c r="G801">
        <f>G800*(1+C801)</f>
        <v>139.22830007632888</v>
      </c>
      <c r="H801">
        <f t="shared" si="37"/>
        <v>89.122754726119624</v>
      </c>
      <c r="I801">
        <f t="shared" si="38"/>
        <v>110.51667484522858</v>
      </c>
    </row>
    <row r="802" spans="1:9" x14ac:dyDescent="0.45">
      <c r="A802" s="2">
        <v>43124</v>
      </c>
      <c r="B802" s="3">
        <v>9.6293814365957103E-3</v>
      </c>
      <c r="C802">
        <v>-8.85189222410954E-3</v>
      </c>
      <c r="D802">
        <f t="shared" si="36"/>
        <v>-1.848127366070525E-2</v>
      </c>
      <c r="E802">
        <v>13620.93</v>
      </c>
      <c r="F802">
        <f>F801*(1+B802)</f>
        <v>140.07302537940353</v>
      </c>
      <c r="G802">
        <f>G801*(1+C802)</f>
        <v>137.99586616950722</v>
      </c>
      <c r="H802">
        <f t="shared" si="37"/>
        <v>87.475652706630285</v>
      </c>
      <c r="I802">
        <f t="shared" si="38"/>
        <v>111.58559513579007</v>
      </c>
    </row>
    <row r="803" spans="1:9" x14ac:dyDescent="0.45">
      <c r="A803" s="2">
        <v>43125</v>
      </c>
      <c r="B803">
        <v>-3.2678312965015002E-4</v>
      </c>
      <c r="C803">
        <v>1.0591658463359299E-2</v>
      </c>
      <c r="D803">
        <f t="shared" si="36"/>
        <v>1.091844159300945E-2</v>
      </c>
      <c r="E803">
        <v>13388.16</v>
      </c>
      <c r="F803">
        <f>F802*(1+B803)</f>
        <v>140.02725187779049</v>
      </c>
      <c r="G803">
        <f>G802*(1+C803)</f>
        <v>139.45747125333006</v>
      </c>
      <c r="H803">
        <f t="shared" si="37"/>
        <v>88.430750511518013</v>
      </c>
      <c r="I803">
        <f t="shared" si="38"/>
        <v>109.6786931122309</v>
      </c>
    </row>
    <row r="804" spans="1:9" x14ac:dyDescent="0.45">
      <c r="A804" s="2">
        <v>43126</v>
      </c>
      <c r="B804">
        <v>1.7044236079276701E-2</v>
      </c>
      <c r="C804">
        <v>9.3090637984077507E-3</v>
      </c>
      <c r="D804">
        <f t="shared" si="36"/>
        <v>-7.7351722808689499E-3</v>
      </c>
      <c r="E804">
        <v>13723.96</v>
      </c>
      <c r="F804">
        <f>F803*(1+B804)</f>
        <v>142.4139094163279</v>
      </c>
      <c r="G804">
        <f>G803*(1+C804)</f>
        <v>140.75568975039192</v>
      </c>
      <c r="H804">
        <f t="shared" si="37"/>
        <v>87.746723421384885</v>
      </c>
      <c r="I804">
        <f t="shared" si="38"/>
        <v>112.42963910832648</v>
      </c>
    </row>
    <row r="805" spans="1:9" x14ac:dyDescent="0.45">
      <c r="A805" s="2">
        <v>43129</v>
      </c>
      <c r="B805">
        <v>-6.78140166551213E-3</v>
      </c>
      <c r="C805" s="3">
        <v>4.6657328295854504E-3</v>
      </c>
      <c r="D805">
        <f t="shared" si="36"/>
        <v>1.144713449509758E-2</v>
      </c>
      <c r="E805">
        <v>13659.59</v>
      </c>
      <c r="F805">
        <f>F804*(1+B805)</f>
        <v>141.44814349381991</v>
      </c>
      <c r="G805">
        <f>G804*(1+C805)</f>
        <v>141.41241819301126</v>
      </c>
      <c r="H805">
        <f t="shared" si="37"/>
        <v>88.751171965893604</v>
      </c>
      <c r="I805">
        <f t="shared" si="38"/>
        <v>111.90230619061157</v>
      </c>
    </row>
    <row r="806" spans="1:9" x14ac:dyDescent="0.45">
      <c r="A806" s="2">
        <v>43130</v>
      </c>
      <c r="B806">
        <v>-1.2719245360881599E-2</v>
      </c>
      <c r="C806">
        <v>3.7134585450904001E-3</v>
      </c>
      <c r="D806">
        <f t="shared" si="36"/>
        <v>1.6432703905971999E-2</v>
      </c>
      <c r="E806">
        <v>13389.38</v>
      </c>
      <c r="F806">
        <f>F805*(1+B806)</f>
        <v>139.64902985088082</v>
      </c>
      <c r="G806">
        <f>G805*(1+C806)</f>
        <v>141.93754734573201</v>
      </c>
      <c r="H806">
        <f t="shared" si="37"/>
        <v>90.209593696117139</v>
      </c>
      <c r="I806">
        <f t="shared" si="38"/>
        <v>109.68868761525424</v>
      </c>
    </row>
    <row r="807" spans="1:9" x14ac:dyDescent="0.45">
      <c r="A807" s="2">
        <v>43131</v>
      </c>
      <c r="B807">
        <v>1.13517968218294E-3</v>
      </c>
      <c r="C807">
        <v>2.78336887919409E-3</v>
      </c>
      <c r="D807">
        <f t="shared" si="36"/>
        <v>1.64818919701115E-3</v>
      </c>
      <c r="E807">
        <v>13561.65</v>
      </c>
      <c r="F807">
        <f>F806*(1+B807)</f>
        <v>139.80755659220412</v>
      </c>
      <c r="G807">
        <f>G806*(1+C807)</f>
        <v>142.33261189780325</v>
      </c>
      <c r="H807">
        <f t="shared" si="37"/>
        <v>90.358276173913836</v>
      </c>
      <c r="I807">
        <f t="shared" si="38"/>
        <v>111.09996059544301</v>
      </c>
    </row>
    <row r="808" spans="1:9" x14ac:dyDescent="0.45">
      <c r="A808" s="2">
        <v>43132</v>
      </c>
      <c r="B808">
        <v>-1.27756727197524E-2</v>
      </c>
      <c r="C808">
        <v>8.3566645783908695E-4</v>
      </c>
      <c r="D808">
        <f t="shared" si="36"/>
        <v>1.3611339177591487E-2</v>
      </c>
      <c r="E808">
        <v>13434.14</v>
      </c>
      <c r="F808">
        <f>F807*(1+B808)</f>
        <v>138.02142100543387</v>
      </c>
      <c r="G808">
        <f>G807*(1+C808)</f>
        <v>142.45155448742287</v>
      </c>
      <c r="H808">
        <f t="shared" si="37"/>
        <v>91.58817331841945</v>
      </c>
      <c r="I808">
        <f t="shared" si="38"/>
        <v>110.05537118519241</v>
      </c>
    </row>
    <row r="809" spans="1:9" x14ac:dyDescent="0.45">
      <c r="A809" s="2">
        <v>43133</v>
      </c>
      <c r="B809">
        <v>5.9508007662458801E-3</v>
      </c>
      <c r="C809">
        <v>2.28164016396197E-3</v>
      </c>
      <c r="D809">
        <f t="shared" si="36"/>
        <v>-3.6691606022839101E-3</v>
      </c>
      <c r="E809">
        <v>13538.66</v>
      </c>
      <c r="F809">
        <f>F808*(1+B809)</f>
        <v>138.84275898331134</v>
      </c>
      <c r="G809">
        <f>G808*(1+C809)</f>
        <v>142.77657767556019</v>
      </c>
      <c r="H809">
        <f t="shared" si="37"/>
        <v>91.252121601244355</v>
      </c>
      <c r="I809">
        <f t="shared" si="38"/>
        <v>110.91162155896225</v>
      </c>
    </row>
    <row r="810" spans="1:9" x14ac:dyDescent="0.45">
      <c r="A810" s="2">
        <v>43136</v>
      </c>
      <c r="B810">
        <v>-1.1784458605173199E-2</v>
      </c>
      <c r="C810" s="3">
        <v>3.8736513536211398E-3</v>
      </c>
      <c r="D810">
        <f t="shared" si="36"/>
        <v>1.5658109958794339E-2</v>
      </c>
      <c r="E810">
        <v>13479.83</v>
      </c>
      <c r="F810">
        <f>F809*(1+B810)</f>
        <v>137.20657223744448</v>
      </c>
      <c r="G810">
        <f>G809*(1+C810)</f>
        <v>143.32964435893851</v>
      </c>
      <c r="H810">
        <f t="shared" si="37"/>
        <v>92.680957355249902</v>
      </c>
      <c r="I810">
        <f t="shared" si="38"/>
        <v>110.42967351563198</v>
      </c>
    </row>
    <row r="811" spans="1:9" x14ac:dyDescent="0.45">
      <c r="A811" s="2">
        <v>43137</v>
      </c>
      <c r="B811">
        <v>-6.1010845293999298E-2</v>
      </c>
      <c r="C811">
        <v>-1.77524232118789E-2</v>
      </c>
      <c r="D811">
        <f t="shared" si="36"/>
        <v>4.3258422082120399E-2</v>
      </c>
      <c r="E811">
        <v>12686.6</v>
      </c>
      <c r="F811">
        <f>F810*(1+B811)</f>
        <v>128.83548328534582</v>
      </c>
      <c r="G811">
        <f>G810*(1+C811)</f>
        <v>140.78519585347055</v>
      </c>
      <c r="H811">
        <f t="shared" si="37"/>
        <v>96.690189327498302</v>
      </c>
      <c r="I811">
        <f t="shared" si="38"/>
        <v>103.93136234087646</v>
      </c>
    </row>
    <row r="812" spans="1:9" x14ac:dyDescent="0.45">
      <c r="A812" s="2">
        <v>43138</v>
      </c>
      <c r="B812">
        <v>-1.5123944436187199E-2</v>
      </c>
      <c r="C812">
        <v>-2.7649077012102301E-3</v>
      </c>
      <c r="D812">
        <f t="shared" si="36"/>
        <v>1.2359036734976969E-2</v>
      </c>
      <c r="E812">
        <v>12433.29</v>
      </c>
      <c r="F812">
        <f>F811*(1+B812)</f>
        <v>126.88698259472892</v>
      </c>
      <c r="G812">
        <f>G811*(1+C812)</f>
        <v>140.3959377812389</v>
      </c>
      <c r="H812">
        <f t="shared" si="37"/>
        <v>97.885186929308745</v>
      </c>
      <c r="I812">
        <f t="shared" si="38"/>
        <v>101.85619220903914</v>
      </c>
    </row>
    <row r="813" spans="1:9" x14ac:dyDescent="0.45">
      <c r="A813" s="2">
        <v>43139</v>
      </c>
      <c r="B813">
        <v>4.6515860091645303E-3</v>
      </c>
      <c r="C813">
        <v>-4.2653182071541E-3</v>
      </c>
      <c r="D813">
        <f t="shared" si="36"/>
        <v>-8.9169042163186295E-3</v>
      </c>
      <c r="E813">
        <v>12380.38</v>
      </c>
      <c r="F813">
        <f>F812*(1+B813)</f>
        <v>127.47720830771166</v>
      </c>
      <c r="G813">
        <f>G812*(1+C813)</f>
        <v>139.79710443161011</v>
      </c>
      <c r="H813">
        <f t="shared" si="37"/>
        <v>97.012354093263653</v>
      </c>
      <c r="I813">
        <f t="shared" si="38"/>
        <v>101.42274208201883</v>
      </c>
    </row>
    <row r="814" spans="1:9" x14ac:dyDescent="0.45">
      <c r="A814" s="2">
        <v>43140</v>
      </c>
      <c r="B814">
        <v>-4.3106336371163997E-2</v>
      </c>
      <c r="C814">
        <v>-6.9760166034121699E-3</v>
      </c>
      <c r="D814">
        <f t="shared" si="36"/>
        <v>3.6130319767751828E-2</v>
      </c>
      <c r="E814">
        <v>11901.67</v>
      </c>
      <c r="F814">
        <f>F813*(1+B814)</f>
        <v>121.98213288674251</v>
      </c>
      <c r="G814">
        <f>G813*(1+C814)</f>
        <v>138.82187750998625</v>
      </c>
      <c r="H814">
        <f t="shared" si="37"/>
        <v>100.51744146807563</v>
      </c>
      <c r="I814">
        <f t="shared" si="38"/>
        <v>97.501046555542004</v>
      </c>
    </row>
    <row r="815" spans="1:9" x14ac:dyDescent="0.45">
      <c r="A815" s="2">
        <v>43143</v>
      </c>
      <c r="B815">
        <v>6.1481680816067403E-3</v>
      </c>
      <c r="C815">
        <v>2.1043793029052798E-3</v>
      </c>
      <c r="D815">
        <f t="shared" si="36"/>
        <v>-4.0437887787014605E-3</v>
      </c>
      <c r="E815">
        <v>11900.31</v>
      </c>
      <c r="F815">
        <f>F814*(1+B815)</f>
        <v>122.73209954268307</v>
      </c>
      <c r="G815">
        <f>G814*(1+C815)</f>
        <v>139.11401139580872</v>
      </c>
      <c r="H815">
        <f t="shared" si="37"/>
        <v>100.11097016620324</v>
      </c>
      <c r="I815">
        <f t="shared" si="38"/>
        <v>97.489905142335658</v>
      </c>
    </row>
    <row r="816" spans="1:9" x14ac:dyDescent="0.45">
      <c r="A816" s="2">
        <v>43144</v>
      </c>
      <c r="B816">
        <v>1.69392106013674E-2</v>
      </c>
      <c r="C816">
        <v>5.9580378635571097E-3</v>
      </c>
      <c r="D816">
        <f t="shared" si="36"/>
        <v>-1.0981172737810289E-2</v>
      </c>
      <c r="E816">
        <v>12004.51</v>
      </c>
      <c r="F816">
        <f>F815*(1+B816)</f>
        <v>124.81108442438457</v>
      </c>
      <c r="G816">
        <f>G815*(1+C816)</f>
        <v>139.94285794305625</v>
      </c>
      <c r="H816">
        <f t="shared" si="37"/>
        <v>99.011634309858394</v>
      </c>
      <c r="I816">
        <f t="shared" si="38"/>
        <v>98.343534007115764</v>
      </c>
    </row>
    <row r="817" spans="1:9" x14ac:dyDescent="0.45">
      <c r="A817" s="2">
        <v>43145</v>
      </c>
      <c r="B817">
        <v>1.6027479517373201E-2</v>
      </c>
      <c r="C817">
        <v>5.2127463614468602E-3</v>
      </c>
      <c r="D817">
        <f t="shared" si="36"/>
        <v>-1.0814733155926341E-2</v>
      </c>
      <c r="E817">
        <v>12260.99</v>
      </c>
      <c r="F817">
        <f>F816*(1+B817)</f>
        <v>126.81149152353753</v>
      </c>
      <c r="G817">
        <f>G816*(1+C817)</f>
        <v>140.67234456660938</v>
      </c>
      <c r="H817">
        <f t="shared" si="37"/>
        <v>97.940849905465114</v>
      </c>
      <c r="I817">
        <f t="shared" si="38"/>
        <v>100.44467346238257</v>
      </c>
    </row>
    <row r="818" spans="1:9" x14ac:dyDescent="0.45">
      <c r="A818" s="2">
        <v>43146</v>
      </c>
      <c r="B818">
        <v>2.0102337211826499E-2</v>
      </c>
      <c r="C818">
        <v>8.5290635748700508E-3</v>
      </c>
      <c r="D818">
        <f t="shared" si="36"/>
        <v>-1.1573273636956448E-2</v>
      </c>
      <c r="E818">
        <v>12535.51</v>
      </c>
      <c r="F818">
        <f>F817*(1+B818)</f>
        <v>129.36069888847837</v>
      </c>
      <c r="G818">
        <f>G817*(1+C818)</f>
        <v>141.87214793664401</v>
      </c>
      <c r="H818">
        <f t="shared" si="37"/>
        <v>96.807353649273082</v>
      </c>
      <c r="I818">
        <f t="shared" si="38"/>
        <v>102.69360048694531</v>
      </c>
    </row>
    <row r="819" spans="1:9" x14ac:dyDescent="0.45">
      <c r="A819" s="2">
        <v>43147</v>
      </c>
      <c r="B819">
        <v>-2.5999999999999998E-4</v>
      </c>
      <c r="C819" s="3">
        <v>2.20228566286118E-20</v>
      </c>
      <c r="D819">
        <f t="shared" si="36"/>
        <v>2.5999999999999998E-4</v>
      </c>
      <c r="E819">
        <v>12535.51</v>
      </c>
      <c r="F819">
        <f>F818*(1+B819)</f>
        <v>129.32706510676735</v>
      </c>
      <c r="G819">
        <f>G818*(1+C819)</f>
        <v>141.87214793664401</v>
      </c>
      <c r="H819">
        <f t="shared" si="37"/>
        <v>96.83252356122189</v>
      </c>
      <c r="I819">
        <f t="shared" si="38"/>
        <v>102.69360048694531</v>
      </c>
    </row>
    <row r="820" spans="1:9" x14ac:dyDescent="0.45">
      <c r="A820" s="2">
        <v>43150</v>
      </c>
      <c r="B820">
        <v>-2.5999999999999998E-4</v>
      </c>
      <c r="C820" s="3">
        <v>2.20228566286118E-20</v>
      </c>
      <c r="D820">
        <f t="shared" si="36"/>
        <v>2.5999999999999998E-4</v>
      </c>
      <c r="E820">
        <v>12535.51</v>
      </c>
      <c r="F820">
        <f>F819*(1+B820)</f>
        <v>129.29344006983959</v>
      </c>
      <c r="G820">
        <f>G819*(1+C820)</f>
        <v>141.87214793664401</v>
      </c>
      <c r="H820">
        <f t="shared" si="37"/>
        <v>96.857700017347796</v>
      </c>
      <c r="I820">
        <f t="shared" si="38"/>
        <v>102.69360048694531</v>
      </c>
    </row>
    <row r="821" spans="1:9" x14ac:dyDescent="0.45">
      <c r="A821" s="2">
        <v>43151</v>
      </c>
      <c r="B821">
        <v>3.4127374197150499E-3</v>
      </c>
      <c r="C821">
        <v>2.1669355574011899E-3</v>
      </c>
      <c r="D821">
        <f t="shared" si="36"/>
        <v>-1.24580186231386E-3</v>
      </c>
      <c r="E821">
        <v>12396.87</v>
      </c>
      <c r="F821">
        <f>F820*(1+B821)</f>
        <v>129.7346846308896</v>
      </c>
      <c r="G821">
        <f>G820*(1+C821)</f>
        <v>142.17957573861281</v>
      </c>
      <c r="H821">
        <f t="shared" si="37"/>
        <v>96.737034514286748</v>
      </c>
      <c r="I821">
        <f t="shared" si="38"/>
        <v>101.55783171714575</v>
      </c>
    </row>
    <row r="822" spans="1:9" x14ac:dyDescent="0.45">
      <c r="A822" s="2">
        <v>43152</v>
      </c>
      <c r="B822">
        <v>1.2543751877359699E-2</v>
      </c>
      <c r="C822">
        <v>4.1956136588888098E-4</v>
      </c>
      <c r="D822">
        <f t="shared" si="36"/>
        <v>-1.2124190511470819E-2</v>
      </c>
      <c r="E822">
        <v>12686.88</v>
      </c>
      <c r="F822">
        <f>F821*(1+B822)</f>
        <v>131.36204432478698</v>
      </c>
      <c r="G822">
        <f>G821*(1+C822)</f>
        <v>142.23922879561121</v>
      </c>
      <c r="H822">
        <f t="shared" si="37"/>
        <v>95.564176278320801</v>
      </c>
      <c r="I822">
        <f t="shared" si="38"/>
        <v>103.93365616124245</v>
      </c>
    </row>
    <row r="823" spans="1:9" x14ac:dyDescent="0.45">
      <c r="A823" s="2">
        <v>43153</v>
      </c>
      <c r="B823">
        <v>-1.0533377382593599E-2</v>
      </c>
      <c r="C823">
        <v>-1.6182434828782299E-3</v>
      </c>
      <c r="D823">
        <f t="shared" si="36"/>
        <v>8.9151338997153686E-3</v>
      </c>
      <c r="E823">
        <v>12528.64</v>
      </c>
      <c r="F823">
        <f>F822*(1+B823)</f>
        <v>129.97835833816501</v>
      </c>
      <c r="G823">
        <f>G822*(1+C823)</f>
        <v>142.00905109060309</v>
      </c>
      <c r="H823">
        <f t="shared" si="37"/>
        <v>96.416143705858033</v>
      </c>
      <c r="I823">
        <f t="shared" si="38"/>
        <v>102.63731996582209</v>
      </c>
    </row>
    <row r="824" spans="1:9" x14ac:dyDescent="0.45">
      <c r="A824" s="2">
        <v>43154</v>
      </c>
      <c r="B824">
        <v>1.62132732479289E-2</v>
      </c>
      <c r="C824">
        <v>1.0982302314729599E-2</v>
      </c>
      <c r="D824">
        <f t="shared" si="36"/>
        <v>-5.2309709331993005E-3</v>
      </c>
      <c r="E824">
        <v>12735.06</v>
      </c>
      <c r="F824">
        <f>F823*(1+B824)</f>
        <v>132.08573297821891</v>
      </c>
      <c r="G824">
        <f>G823*(1+C824)</f>
        <v>143.56863742110798</v>
      </c>
      <c r="H824">
        <f t="shared" si="37"/>
        <v>95.911793660641521</v>
      </c>
      <c r="I824">
        <f t="shared" si="38"/>
        <v>104.32835710850836</v>
      </c>
    </row>
    <row r="825" spans="1:9" x14ac:dyDescent="0.45">
      <c r="A825" s="2">
        <v>43157</v>
      </c>
      <c r="B825">
        <v>-1.5003880429395001E-4</v>
      </c>
      <c r="C825">
        <v>-4.0971202256491999E-3</v>
      </c>
      <c r="D825">
        <f t="shared" si="36"/>
        <v>-3.94708142135525E-3</v>
      </c>
      <c r="E825">
        <v>12834.06</v>
      </c>
      <c r="F825">
        <f>F824*(1+B825)</f>
        <v>132.06591499277857</v>
      </c>
      <c r="G825">
        <f>G824*(1+C825)</f>
        <v>142.98041945296106</v>
      </c>
      <c r="H825">
        <f t="shared" si="37"/>
        <v>95.533222001794741</v>
      </c>
      <c r="I825">
        <f t="shared" si="38"/>
        <v>105.1393864522054</v>
      </c>
    </row>
    <row r="826" spans="1:9" x14ac:dyDescent="0.45">
      <c r="A826" s="2">
        <v>43158</v>
      </c>
      <c r="B826">
        <v>-1.7417886341913699E-2</v>
      </c>
      <c r="C826">
        <v>-6.5501468455901697E-3</v>
      </c>
      <c r="D826">
        <f t="shared" si="36"/>
        <v>1.0867739496323529E-2</v>
      </c>
      <c r="E826">
        <v>12646.54</v>
      </c>
      <c r="F826">
        <f>F825*(1+B826)</f>
        <v>129.76560589579353</v>
      </c>
      <c r="G826">
        <f>G825*(1+C826)</f>
        <v>142.0438767095001</v>
      </c>
      <c r="H826">
        <f t="shared" si="37"/>
        <v>96.571452171754686</v>
      </c>
      <c r="I826">
        <f t="shared" si="38"/>
        <v>103.60318218422493</v>
      </c>
    </row>
    <row r="827" spans="1:9" x14ac:dyDescent="0.45">
      <c r="A827" s="2">
        <v>43159</v>
      </c>
      <c r="B827">
        <v>-5.0086200576511296E-3</v>
      </c>
      <c r="C827">
        <v>3.7092892731076898E-3</v>
      </c>
      <c r="D827">
        <f t="shared" si="36"/>
        <v>8.717909330758819E-3</v>
      </c>
      <c r="E827">
        <v>12382.08</v>
      </c>
      <c r="F827">
        <f>F826*(1+B827)</f>
        <v>129.11565927931059</v>
      </c>
      <c r="G827">
        <f>G826*(1+C827)</f>
        <v>142.57075853768927</v>
      </c>
      <c r="H827">
        <f t="shared" si="37"/>
        <v>97.413353335727749</v>
      </c>
      <c r="I827">
        <f t="shared" si="38"/>
        <v>101.43666884852675</v>
      </c>
    </row>
    <row r="828" spans="1:9" x14ac:dyDescent="0.45">
      <c r="A828" s="2">
        <v>43160</v>
      </c>
      <c r="B828">
        <v>9.7373679869462802E-3</v>
      </c>
      <c r="C828">
        <v>4.8338115556218302E-3</v>
      </c>
      <c r="D828">
        <f t="shared" si="36"/>
        <v>-4.90355643132445E-3</v>
      </c>
      <c r="E828">
        <v>12428.88</v>
      </c>
      <c r="F828">
        <f>F827*(1+B828)</f>
        <v>130.37290596659042</v>
      </c>
      <c r="G828">
        <f>G827*(1+C828)</f>
        <v>143.25991871780255</v>
      </c>
      <c r="H828">
        <f t="shared" si="37"/>
        <v>96.935681460481462</v>
      </c>
      <c r="I828">
        <f t="shared" si="38"/>
        <v>101.82006453827444</v>
      </c>
    </row>
    <row r="829" spans="1:9" x14ac:dyDescent="0.45">
      <c r="A829" s="2">
        <v>43161</v>
      </c>
      <c r="B829">
        <v>-1.3771186506737801E-2</v>
      </c>
      <c r="C829" s="3">
        <v>-3.50513493493229E-3</v>
      </c>
      <c r="D829">
        <f t="shared" si="36"/>
        <v>1.0266051571805511E-2</v>
      </c>
      <c r="E829">
        <v>12203.91</v>
      </c>
      <c r="F829">
        <f>F828*(1+B829)</f>
        <v>128.57751636309911</v>
      </c>
      <c r="G829">
        <f>G828*(1+C829)</f>
        <v>142.7577733719292</v>
      </c>
      <c r="H829">
        <f t="shared" si="37"/>
        <v>97.930828165502888</v>
      </c>
      <c r="I829">
        <f t="shared" si="38"/>
        <v>99.977061796339882</v>
      </c>
    </row>
    <row r="830" spans="1:9" x14ac:dyDescent="0.45">
      <c r="A830" s="2">
        <v>43164</v>
      </c>
      <c r="B830">
        <v>-1.49814086498765E-2</v>
      </c>
      <c r="C830">
        <v>-2.1945118677328102E-3</v>
      </c>
      <c r="D830">
        <f t="shared" si="36"/>
        <v>1.2786896782143689E-2</v>
      </c>
      <c r="E830">
        <v>11991.79</v>
      </c>
      <c r="F830">
        <f>F829*(1+B830)</f>
        <v>126.65124404727733</v>
      </c>
      <c r="G830">
        <f>G829*(1+C830)</f>
        <v>142.44448974405339</v>
      </c>
      <c r="H830">
        <f t="shared" si="37"/>
        <v>99.183059557045013</v>
      </c>
      <c r="I830">
        <f t="shared" si="38"/>
        <v>98.239329024774094</v>
      </c>
    </row>
    <row r="831" spans="1:9" x14ac:dyDescent="0.45">
      <c r="A831" s="2">
        <v>43165</v>
      </c>
      <c r="B831">
        <v>2.2113784024986999E-2</v>
      </c>
      <c r="C831">
        <v>2.9194503800934802E-3</v>
      </c>
      <c r="D831">
        <f t="shared" si="36"/>
        <v>-1.9194333644893518E-2</v>
      </c>
      <c r="E831">
        <v>12311.54</v>
      </c>
      <c r="F831">
        <f>F830*(1+B831)</f>
        <v>129.45198230463473</v>
      </c>
      <c r="G831">
        <f>G830*(1+C831)</f>
        <v>142.86034936377891</v>
      </c>
      <c r="H831">
        <f t="shared" si="37"/>
        <v>97.279306819985749</v>
      </c>
      <c r="I831">
        <f t="shared" si="38"/>
        <v>100.85878996060364</v>
      </c>
    </row>
    <row r="832" spans="1:9" x14ac:dyDescent="0.45">
      <c r="A832" s="2">
        <v>43166</v>
      </c>
      <c r="B832">
        <v>-1.10874331211669E-2</v>
      </c>
      <c r="C832">
        <v>-3.5262587967242699E-3</v>
      </c>
      <c r="D832">
        <f t="shared" si="36"/>
        <v>7.5611743244426302E-3</v>
      </c>
      <c r="E832">
        <v>12180.29</v>
      </c>
      <c r="F832">
        <f>F831*(1+B832)</f>
        <v>128.0166921084296</v>
      </c>
      <c r="G832">
        <f>G831*(1+C832)</f>
        <v>142.35658680013177</v>
      </c>
      <c r="H832">
        <f t="shared" si="37"/>
        <v>98.014852617012593</v>
      </c>
      <c r="I832">
        <f t="shared" si="38"/>
        <v>99.783561664035616</v>
      </c>
    </row>
    <row r="833" spans="1:9" x14ac:dyDescent="0.45">
      <c r="A833" s="2">
        <v>43167</v>
      </c>
      <c r="B833">
        <v>1.7025250952075799E-2</v>
      </c>
      <c r="C833">
        <v>1.0964884860946E-2</v>
      </c>
      <c r="D833">
        <f t="shared" si="36"/>
        <v>-6.0603660911297992E-3</v>
      </c>
      <c r="E833">
        <v>12334.83</v>
      </c>
      <c r="F833">
        <f>F832*(1+B833)</f>
        <v>130.19620841763023</v>
      </c>
      <c r="G833">
        <f>G832*(1+C833)</f>
        <v>143.91751038359249</v>
      </c>
      <c r="H833">
        <f t="shared" si="37"/>
        <v>97.42084672778536</v>
      </c>
      <c r="I833">
        <f t="shared" si="38"/>
        <v>101.04958666176228</v>
      </c>
    </row>
    <row r="834" spans="1:9" x14ac:dyDescent="0.45">
      <c r="A834" s="2">
        <v>43168</v>
      </c>
      <c r="B834">
        <v>4.2261705476595197E-3</v>
      </c>
      <c r="C834">
        <v>-4.58192130972502E-3</v>
      </c>
      <c r="D834">
        <f t="shared" si="36"/>
        <v>-8.8080918573845389E-3</v>
      </c>
      <c r="E834">
        <v>12431.2</v>
      </c>
      <c r="F834">
        <f>F833*(1+B834)</f>
        <v>130.74643979906176</v>
      </c>
      <c r="G834">
        <f>G833*(1+C834)</f>
        <v>143.25809167592334</v>
      </c>
      <c r="H834">
        <f t="shared" si="37"/>
        <v>96.562754960982843</v>
      </c>
      <c r="I834">
        <f t="shared" si="38"/>
        <v>101.83907047844998</v>
      </c>
    </row>
    <row r="835" spans="1:9" x14ac:dyDescent="0.45">
      <c r="A835" s="2">
        <v>43171</v>
      </c>
      <c r="B835">
        <v>1.14363140186284E-2</v>
      </c>
      <c r="C835">
        <v>-3.97487783339212E-3</v>
      </c>
      <c r="D835">
        <f t="shared" si="36"/>
        <v>-1.5411191852020521E-2</v>
      </c>
      <c r="E835">
        <v>12697.31</v>
      </c>
      <c r="F835">
        <f>F834*(1+B835)</f>
        <v>132.24169714142153</v>
      </c>
      <c r="G835">
        <f>G834*(1+C835)</f>
        <v>142.68865826286665</v>
      </c>
      <c r="H835">
        <f t="shared" si="37"/>
        <v>95.074607818519482</v>
      </c>
      <c r="I835">
        <f t="shared" si="38"/>
        <v>104.0191009698764</v>
      </c>
    </row>
    <row r="836" spans="1:9" x14ac:dyDescent="0.45">
      <c r="A836" s="2">
        <v>43172</v>
      </c>
      <c r="B836">
        <v>-2.5525920010874602E-3</v>
      </c>
      <c r="C836">
        <v>-1.9647465913887898E-3</v>
      </c>
      <c r="D836">
        <f t="shared" si="36"/>
        <v>5.8784540969867042E-4</v>
      </c>
      <c r="E836">
        <v>12746.78</v>
      </c>
      <c r="F836">
        <f>F835*(1+B836)</f>
        <v>131.9041380430881</v>
      </c>
      <c r="G836">
        <f>G835*(1+C836)</f>
        <v>142.40831120791483</v>
      </c>
      <c r="H836">
        <f t="shared" si="37"/>
        <v>95.130496990304493</v>
      </c>
      <c r="I836">
        <f t="shared" si="38"/>
        <v>104.42436987525714</v>
      </c>
    </row>
    <row r="837" spans="1:9" x14ac:dyDescent="0.45">
      <c r="A837" s="2">
        <v>43173</v>
      </c>
      <c r="B837">
        <v>1.35786942973525E-3</v>
      </c>
      <c r="C837">
        <v>4.3004821477098699E-3</v>
      </c>
      <c r="D837">
        <f t="shared" si="36"/>
        <v>2.9426127179746197E-3</v>
      </c>
      <c r="E837">
        <v>12684.52</v>
      </c>
      <c r="F837">
        <f>F836*(1+B837)</f>
        <v>132.08324663979238</v>
      </c>
      <c r="G837">
        <f>G836*(1+C837)</f>
        <v>143.02073560795</v>
      </c>
      <c r="H837">
        <f t="shared" si="37"/>
        <v>95.410429200615411</v>
      </c>
      <c r="I837">
        <f t="shared" si="38"/>
        <v>103.91432253244324</v>
      </c>
    </row>
    <row r="838" spans="1:9" x14ac:dyDescent="0.45">
      <c r="A838" s="2">
        <v>43174</v>
      </c>
      <c r="B838">
        <v>4.8828045128830096E-3</v>
      </c>
      <c r="C838">
        <v>4.9680643241410598E-3</v>
      </c>
      <c r="D838">
        <f t="shared" ref="D838:D849" si="39">C838-B838</f>
        <v>8.5259811258050176E-5</v>
      </c>
      <c r="E838">
        <v>12719.84</v>
      </c>
      <c r="F838">
        <f>F837*(1+B838)</f>
        <v>132.72818331256141</v>
      </c>
      <c r="G838">
        <f>G837*(1+C838)</f>
        <v>143.73127182213625</v>
      </c>
      <c r="H838">
        <f t="shared" si="37"/>
        <v>95.418563875801098</v>
      </c>
      <c r="I838">
        <f t="shared" si="38"/>
        <v>104.20367158718445</v>
      </c>
    </row>
    <row r="839" spans="1:9" x14ac:dyDescent="0.45">
      <c r="A839" s="2">
        <v>43175</v>
      </c>
      <c r="B839">
        <v>3.4670951551761201E-3</v>
      </c>
      <c r="C839">
        <v>6.43404542840965E-3</v>
      </c>
      <c r="D839">
        <f t="shared" si="39"/>
        <v>2.9669502732335299E-3</v>
      </c>
      <c r="E839">
        <v>12673.07</v>
      </c>
      <c r="F839">
        <f>F838*(1+B839)</f>
        <v>133.18836455387972</v>
      </c>
      <c r="G839">
        <f>G838*(1+C839)</f>
        <v>144.65604535452297</v>
      </c>
      <c r="H839">
        <f t="shared" ref="H839:H849" si="40">H838*(1+D839)</f>
        <v>95.701666009963944</v>
      </c>
      <c r="I839">
        <f t="shared" ref="I839:I849" si="41">E839/$E$5*100</f>
        <v>103.82052166390451</v>
      </c>
    </row>
    <row r="840" spans="1:9" x14ac:dyDescent="0.45">
      <c r="A840" s="2">
        <v>43178</v>
      </c>
      <c r="B840" s="3">
        <v>-9.737875745891E-3</v>
      </c>
      <c r="C840" s="3">
        <v>-6.7344524545984901E-4</v>
      </c>
      <c r="D840">
        <f t="shared" si="39"/>
        <v>9.0644305004311514E-3</v>
      </c>
      <c r="E840">
        <v>12660.46</v>
      </c>
      <c r="F840">
        <f>F839*(1+B840)</f>
        <v>131.89139280905562</v>
      </c>
      <c r="G840">
        <f>G839*(1+C840)</f>
        <v>144.55862742855194</v>
      </c>
      <c r="H840">
        <f t="shared" si="40"/>
        <v>96.569147110286721</v>
      </c>
      <c r="I840">
        <f t="shared" si="41"/>
        <v>103.71721782527807</v>
      </c>
    </row>
    <row r="841" spans="1:9" x14ac:dyDescent="0.45">
      <c r="A841" s="2">
        <v>43179</v>
      </c>
      <c r="B841">
        <v>-3.6029041676220899E-3</v>
      </c>
      <c r="C841">
        <v>9.1934458703309704E-4</v>
      </c>
      <c r="D841">
        <f t="shared" si="39"/>
        <v>4.5222487546551868E-3</v>
      </c>
      <c r="E841">
        <v>12597.42</v>
      </c>
      <c r="F841">
        <f>F840*(1+B841)</f>
        <v>131.4162007602304</v>
      </c>
      <c r="G841">
        <f>G840*(1+C841)</f>
        <v>144.69152662018732</v>
      </c>
      <c r="H841">
        <f t="shared" si="40"/>
        <v>97.005856815544334</v>
      </c>
      <c r="I841">
        <f t="shared" si="41"/>
        <v>103.2007805543017</v>
      </c>
    </row>
    <row r="842" spans="1:9" x14ac:dyDescent="0.45">
      <c r="A842" s="2">
        <v>43180</v>
      </c>
      <c r="B842">
        <v>1.9057080541635E-3</v>
      </c>
      <c r="C842">
        <v>6.3529014587154096E-3</v>
      </c>
      <c r="D842">
        <f t="shared" si="39"/>
        <v>4.4471934045519097E-3</v>
      </c>
      <c r="E842">
        <v>12521.55</v>
      </c>
      <c r="F842">
        <f>F841*(1+B842)</f>
        <v>131.66664167246674</v>
      </c>
      <c r="G842">
        <f>G841*(1+C842)</f>
        <v>145.61073763071647</v>
      </c>
      <c r="H842">
        <f t="shared" si="40"/>
        <v>97.437260622177334</v>
      </c>
      <c r="I842">
        <f t="shared" si="41"/>
        <v>102.57923715726842</v>
      </c>
    </row>
    <row r="843" spans="1:9" x14ac:dyDescent="0.45">
      <c r="A843" s="2">
        <v>43181</v>
      </c>
      <c r="B843">
        <v>-7.5993448703720297E-3</v>
      </c>
      <c r="C843">
        <v>-4.5444427887484902E-3</v>
      </c>
      <c r="D843">
        <f t="shared" si="39"/>
        <v>3.0549020816235395E-3</v>
      </c>
      <c r="E843">
        <v>12427.55</v>
      </c>
      <c r="F843">
        <f>F842*(1+B843)</f>
        <v>130.66606145447398</v>
      </c>
      <c r="G843">
        <f>G842*(1+C843)</f>
        <v>144.94901796412623</v>
      </c>
      <c r="H843">
        <f t="shared" si="40"/>
        <v>97.73492191247972</v>
      </c>
      <c r="I843">
        <f t="shared" si="41"/>
        <v>101.80916889153589</v>
      </c>
    </row>
    <row r="844" spans="1:9" x14ac:dyDescent="0.45">
      <c r="A844" s="2">
        <v>43182</v>
      </c>
      <c r="B844">
        <v>-2.9534021192076699E-2</v>
      </c>
      <c r="C844">
        <v>-5.0584872727329304E-3</v>
      </c>
      <c r="D844">
        <f t="shared" si="39"/>
        <v>2.4475533919343768E-2</v>
      </c>
      <c r="E844">
        <v>12128.27</v>
      </c>
      <c r="F844">
        <f>F843*(1+B844)</f>
        <v>126.80696722639235</v>
      </c>
      <c r="G844">
        <f>G843*(1+C844)</f>
        <v>144.21579520155956</v>
      </c>
      <c r="H844">
        <f t="shared" si="40"/>
        <v>100.12703630885304</v>
      </c>
      <c r="I844">
        <f t="shared" si="41"/>
        <v>99.357402608892983</v>
      </c>
    </row>
    <row r="845" spans="1:9" x14ac:dyDescent="0.45">
      <c r="A845" s="2">
        <v>43185</v>
      </c>
      <c r="B845">
        <v>1.17143407369625E-2</v>
      </c>
      <c r="C845">
        <v>9.0321151643520704E-3</v>
      </c>
      <c r="D845">
        <f t="shared" si="39"/>
        <v>-2.6822255726104294E-3</v>
      </c>
      <c r="E845">
        <v>12197.7</v>
      </c>
      <c r="F845">
        <f>F844*(1+B845)</f>
        <v>128.29242724830314</v>
      </c>
      <c r="G845">
        <f>G844*(1+C845)</f>
        <v>145.51836887233864</v>
      </c>
      <c r="H845">
        <f t="shared" si="40"/>
        <v>99.858473011555731</v>
      </c>
      <c r="I845">
        <f t="shared" si="41"/>
        <v>99.926188137507992</v>
      </c>
    </row>
    <row r="846" spans="1:9" x14ac:dyDescent="0.45">
      <c r="A846" s="2">
        <v>43186</v>
      </c>
      <c r="B846" s="3">
        <v>1.8918461651738199E-2</v>
      </c>
      <c r="C846">
        <v>1.4469842884312E-2</v>
      </c>
      <c r="D846">
        <f t="shared" si="39"/>
        <v>-4.4486187674261986E-3</v>
      </c>
      <c r="E846">
        <v>12301.55</v>
      </c>
      <c r="F846">
        <f>F845*(1+B846)</f>
        <v>130.71952261340857</v>
      </c>
      <c r="G846">
        <f>G845*(1+C846)</f>
        <v>147.62399680670273</v>
      </c>
      <c r="H846">
        <f t="shared" si="40"/>
        <v>99.414240734429995</v>
      </c>
      <c r="I846">
        <f t="shared" si="41"/>
        <v>100.77694972683058</v>
      </c>
    </row>
    <row r="847" spans="1:9" x14ac:dyDescent="0.45">
      <c r="A847" s="2">
        <v>43187</v>
      </c>
      <c r="B847">
        <v>-1.6583322388762499E-2</v>
      </c>
      <c r="C847">
        <v>1.38932940577754E-3</v>
      </c>
      <c r="D847">
        <f t="shared" si="39"/>
        <v>1.7972651794540037E-2</v>
      </c>
      <c r="E847">
        <v>12001.16</v>
      </c>
      <c r="F847">
        <f>F846*(1+B847)</f>
        <v>128.55175862740529</v>
      </c>
      <c r="G847">
        <f>G846*(1+C847)</f>
        <v>147.8290951664647</v>
      </c>
      <c r="H847">
        <f t="shared" si="40"/>
        <v>101.20097826656848</v>
      </c>
      <c r="I847">
        <f t="shared" si="41"/>
        <v>98.316090084879548</v>
      </c>
    </row>
    <row r="848" spans="1:9" x14ac:dyDescent="0.45">
      <c r="A848" s="2">
        <v>43188</v>
      </c>
      <c r="B848">
        <v>1.8490748748664801E-3</v>
      </c>
      <c r="C848">
        <v>2.1626967390804899E-3</v>
      </c>
      <c r="D848">
        <f t="shared" si="39"/>
        <v>3.1362186421400986E-4</v>
      </c>
      <c r="E848">
        <v>11998.34</v>
      </c>
      <c r="F848">
        <f>F847*(1+B848)</f>
        <v>128.78946045440313</v>
      </c>
      <c r="G848">
        <f>G847*(1+C848)</f>
        <v>148.14880466852242</v>
      </c>
      <c r="H848">
        <f t="shared" si="40"/>
        <v>101.23271710603272</v>
      </c>
      <c r="I848">
        <f t="shared" si="41"/>
        <v>98.292988036907587</v>
      </c>
    </row>
    <row r="849" spans="1:9" x14ac:dyDescent="0.45">
      <c r="A849" s="2">
        <v>43189</v>
      </c>
      <c r="B849">
        <v>-2.5999999999999998E-4</v>
      </c>
      <c r="C849" s="3">
        <v>2.20228566286118E-20</v>
      </c>
      <c r="D849">
        <f t="shared" si="39"/>
        <v>2.5999999999999998E-4</v>
      </c>
      <c r="E849">
        <v>11998.34</v>
      </c>
      <c r="F849">
        <f>F848*(1+B849)</f>
        <v>128.75597519468496</v>
      </c>
      <c r="G849">
        <f>G848*(1+C849)</f>
        <v>148.14880466852242</v>
      </c>
      <c r="H849">
        <f t="shared" si="40"/>
        <v>101.25903761248028</v>
      </c>
      <c r="I849">
        <f t="shared" si="41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AE36"/>
  <sheetViews>
    <sheetView workbookViewId="0">
      <selection activeCell="H6" sqref="H6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382</v>
      </c>
      <c r="B2">
        <v>342</v>
      </c>
      <c r="D2" t="str">
        <f>INDEX(StockNames!$A$2:$A$385,PickedStock_D2E!A2,0)</f>
        <v>992_H1</v>
      </c>
      <c r="E2" t="str">
        <f>INDEX(StockNames!$A$2:$A$385,PickedStock_D2E!B2,0)</f>
        <v>806_H1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205</v>
      </c>
      <c r="B3">
        <v>353</v>
      </c>
      <c r="D3" t="str">
        <f>INDEX(StockNames!$A$2:$A$385,PickedStock_D2E!A3,0)</f>
        <v>300_H1</v>
      </c>
      <c r="E3" t="str">
        <f>INDEX(StockNames!$A$2:$A$385,PickedStock_D2E!B3,0)</f>
        <v>86_H1</v>
      </c>
      <c r="G3" t="str">
        <f>D2</f>
        <v>992_H1</v>
      </c>
      <c r="H3" s="5"/>
      <c r="I3" s="6">
        <f>VLOOKUP($G3,FundamentalData_30032018!$A:$R,MATCH(I$2,FundamentalData_30032018!$A$1:$R$1,0),FALSE)</f>
        <v>9.02649021148682</v>
      </c>
      <c r="J3" s="6">
        <f>VLOOKUP($G3,FundamentalData_30032018!$A:$R,MATCH(J$2,FundamentalData_30032018!$A$1:$R$1,0),FALSE)</f>
        <v>2.4923747104043499E-2</v>
      </c>
      <c r="K3" s="6">
        <f>VLOOKUP($G3,FundamentalData_30032018!$A:$R,MATCH(K$2,FundamentalData_30032018!$A$1:$R$1,0),FALSE)</f>
        <v>1.26031175448053</v>
      </c>
      <c r="L3" s="6">
        <f>VLOOKUP($G3,FundamentalData_30032018!$A:$R,MATCH(L$2,FundamentalData_30032018!$A$1:$R$1,0),FALSE)</f>
        <v>7.8275025216951697</v>
      </c>
      <c r="M3" s="6">
        <f>VLOOKUP($G3,FundamentalData_30032018!$A:$R,MATCH(M$2,FundamentalData_30032018!$A$1:$R$1,0),FALSE)</f>
        <v>0.41847376567517203</v>
      </c>
      <c r="N3" s="6">
        <f>VLOOKUP($G3,FundamentalData_30032018!$A:$R,MATCH(N$2,FundamentalData_30032018!$A$1:$R$1,0),FALSE)</f>
        <v>1.1450538920304801E-2</v>
      </c>
      <c r="O3" s="6">
        <f>VLOOKUP($G3,FundamentalData_30032018!$A:$R,MATCH(O$2,FundamentalData_30032018!$A$1:$R$1,0),FALSE)</f>
        <v>6.4730672096076601E-3</v>
      </c>
      <c r="P3" s="6">
        <f>VLOOKUP($G3,FundamentalData_30032018!$A:$R,MATCH(P$2,FundamentalData_30032018!$A$1:$R$1,0),FALSE)</f>
        <v>7.0939151723485999E-2</v>
      </c>
      <c r="Q3" t="str">
        <f>VLOOKUP($G3,StockNames!$A:$B,2,FALSE)</f>
        <v>Technology Hardware, Storage &amp;</v>
      </c>
      <c r="R3" t="str">
        <f>VLOOKUP($G3,StockNames!$A:$C,3,FALSE)</f>
        <v>Information Technology</v>
      </c>
      <c r="U3" t="str">
        <f>E2</f>
        <v>806_H1</v>
      </c>
      <c r="V3" s="6">
        <f>VLOOKUP($U3,[1]FundamentalData_30032018!$A:$R,MATCH(V$2,[1]FundamentalData_30032018!$A$1:$R$1,0),FALSE)</f>
        <v>9.6997966766357404</v>
      </c>
      <c r="W3" s="6">
        <f>VLOOKUP($U3,[1]FundamentalData_30032018!$A:$R,MATCH(W$2,[1]FundamentalData_30032018!$A$1:$R$1,0),FALSE)</f>
        <v>2.1621474314691601E-2</v>
      </c>
      <c r="X3" s="6">
        <f>VLOOKUP($U3,[1]FundamentalData_30032018!$A:$R,MATCH(X$2,[1]FundamentalData_30032018!$A$1:$R$1,0),FALSE)</f>
        <v>-8.7744317512119601</v>
      </c>
      <c r="Y3" s="6">
        <f>VLOOKUP($U3,[1]FundamentalData_30032018!$A:$R,MATCH(Y$2,[1]FundamentalData_30032018!$A$1:$R$1,0),FALSE)</f>
        <v>6.8617276684731901E-2</v>
      </c>
      <c r="Z3" s="6">
        <f>VLOOKUP($U3,[1]FundamentalData_30032018!$A:$R,MATCH(Z$2,[1]FundamentalData_30032018!$A$1:$R$1,0),FALSE)</f>
        <v>1.18897476420186</v>
      </c>
      <c r="AA3" s="6">
        <f>VLOOKUP($U3,[1]FundamentalData_30032018!$A:$R,MATCH(AA$2,[1]FundamentalData_30032018!$A$1:$R$1,0),FALSE)</f>
        <v>2.46816948293462E-2</v>
      </c>
      <c r="AB3" s="6">
        <f>VLOOKUP($U3,[1]FundamentalData_30032018!$A:$R,MATCH(AB$2,[1]FundamentalData_30032018!$A$1:$R$1,0),FALSE)</f>
        <v>2.6485636809945302E-2</v>
      </c>
      <c r="AC3" s="6">
        <f>VLOOKUP($U3,[1]FundamentalData_30032018!$A:$R,MATCH(AC$2,[1]FundamentalData_30032018!$A$1:$R$1,0),FALSE)</f>
        <v>0.27504130362159801</v>
      </c>
      <c r="AD3" t="str">
        <f>VLOOKUP($U3,[1]StockNames!$A:$B,2,FALSE)</f>
        <v>Capital Markets</v>
      </c>
      <c r="AE3" t="str">
        <f>VLOOKUP($U3,[1]StockNames!$A:$C,3,FALSE)</f>
        <v>Financials</v>
      </c>
    </row>
    <row r="4" spans="1:31" x14ac:dyDescent="0.45">
      <c r="A4">
        <v>181</v>
      </c>
      <c r="B4">
        <v>95</v>
      </c>
      <c r="D4" t="str">
        <f>INDEX(StockNames!$A$2:$A$385,PickedStock_D2E!A4,0)</f>
        <v>267_H1</v>
      </c>
      <c r="E4" t="str">
        <f>INDEX(StockNames!$A$2:$A$385,PickedStock_D2E!B4,0)</f>
        <v>165_H1</v>
      </c>
      <c r="G4" t="str">
        <f t="shared" ref="G4:G36" si="0">D3</f>
        <v>300_H1</v>
      </c>
      <c r="H4" s="7"/>
      <c r="I4" s="6">
        <f>VLOOKUP($G4,FundamentalData_30032018!$A:$R,MATCH(I$2,FundamentalData_30032018!$A$1:$R$1,0),FALSE)</f>
        <v>-52.462181091308601</v>
      </c>
      <c r="J4" s="6" t="str">
        <f>VLOOKUP($G4,FundamentalData_30032018!$A:$R,MATCH(J$2,FundamentalData_30032018!$A$1:$R$1,0),FALSE)</f>
        <v>NaN</v>
      </c>
      <c r="K4" s="6" t="str">
        <f>VLOOKUP($G4,FundamentalData_30032018!$A:$R,MATCH(K$2,FundamentalData_30032018!$A$1:$R$1,0),FALSE)</f>
        <v>NaN</v>
      </c>
      <c r="L4" s="6">
        <f>VLOOKUP($G4,FundamentalData_30032018!$A:$R,MATCH(L$2,FundamentalData_30032018!$A$1:$R$1,0),FALSE)</f>
        <v>7.82296911811558</v>
      </c>
      <c r="M4" s="6">
        <f>VLOOKUP($G4,FundamentalData_30032018!$A:$R,MATCH(M$2,FundamentalData_30032018!$A$1:$R$1,0),FALSE)</f>
        <v>0</v>
      </c>
      <c r="N4" s="6">
        <f>VLOOKUP($G4,FundamentalData_30032018!$A:$R,MATCH(N$2,FundamentalData_30032018!$A$1:$R$1,0),FALSE)</f>
        <v>0</v>
      </c>
      <c r="O4" s="6">
        <f>VLOOKUP($G4,FundamentalData_30032018!$A:$R,MATCH(O$2,FundamentalData_30032018!$A$1:$R$1,0),FALSE)</f>
        <v>-0.18767349451900001</v>
      </c>
      <c r="P4" s="6">
        <f>VLOOKUP($G4,FundamentalData_30032018!$A:$R,MATCH(P$2,FundamentalData_30032018!$A$1:$R$1,0),FALSE)</f>
        <v>0.164099594196641</v>
      </c>
      <c r="Q4" t="str">
        <f>VLOOKUP(G4,StockNames!$A:$B,2,FALSE)</f>
        <v>Machinery</v>
      </c>
      <c r="R4" t="str">
        <f>VLOOKUP($G4,StockNames!$A:$C,3,FALSE)</f>
        <v>Industrials</v>
      </c>
      <c r="U4" t="str">
        <f t="shared" ref="U4:U30" si="1">E3</f>
        <v>86_H1</v>
      </c>
      <c r="V4" s="6">
        <f>VLOOKUP($U4,[1]FundamentalData_30032018!$A:$R,MATCH(V$2,[1]FundamentalData_30032018!$A$1:$R$1,0),FALSE)</f>
        <v>8.8809022903442401</v>
      </c>
      <c r="W4" s="6">
        <f>VLOOKUP($U4,[1]FundamentalData_30032018!$A:$R,MATCH(W$2,[1]FundamentalData_30032018!$A$1:$R$1,0),FALSE)</f>
        <v>0.26959319941702897</v>
      </c>
      <c r="X4" s="6">
        <f>VLOOKUP($U4,[1]FundamentalData_30032018!$A:$R,MATCH(X$2,[1]FundamentalData_30032018!$A$1:$R$1,0),FALSE)</f>
        <v>0.816439134702311</v>
      </c>
      <c r="Y4" s="6">
        <f>VLOOKUP($U4,[1]FundamentalData_30032018!$A:$R,MATCH(Y$2,[1]FundamentalData_30032018!$A$1:$R$1,0),FALSE)</f>
        <v>0.56155490271749398</v>
      </c>
      <c r="Z4" s="6">
        <f>VLOOKUP($U4,[1]FundamentalData_30032018!$A:$R,MATCH(Z$2,[1]FundamentalData_30032018!$A$1:$R$1,0),FALSE)</f>
        <v>0.29616847531986801</v>
      </c>
      <c r="AA4" s="6">
        <f>VLOOKUP($U4,[1]FundamentalData_30032018!$A:$R,MATCH(AA$2,[1]FundamentalData_30032018!$A$1:$R$1,0),FALSE)</f>
        <v>8.8752201235233405E-3</v>
      </c>
      <c r="AB4" s="6">
        <f>VLOOKUP($U4,[1]FundamentalData_30032018!$A:$R,MATCH(AB$2,[1]FundamentalData_30032018!$A$1:$R$1,0),FALSE)</f>
        <v>0.15112270119243801</v>
      </c>
      <c r="AC4" s="6">
        <f>VLOOKUP($U4,[1]FundamentalData_30032018!$A:$R,MATCH(AC$2,[1]FundamentalData_30032018!$A$1:$R$1,0),FALSE)</f>
        <v>1.7474383176713899</v>
      </c>
      <c r="AD4" t="str">
        <f>VLOOKUP($U4,[1]StockNames!$A:$B,2,FALSE)</f>
        <v>Consumer Finance</v>
      </c>
      <c r="AE4" t="str">
        <f>VLOOKUP($U4,[1]StockNames!$A:$C,3,FALSE)</f>
        <v>Financials</v>
      </c>
    </row>
    <row r="5" spans="1:31" x14ac:dyDescent="0.45">
      <c r="A5">
        <v>117</v>
      </c>
      <c r="B5">
        <v>4</v>
      </c>
      <c r="D5" t="str">
        <f>INDEX(StockNames!$A$2:$A$385,PickedStock_D2E!A5,0)</f>
        <v>1848_H2</v>
      </c>
      <c r="E5" t="str">
        <f>INDEX(StockNames!$A$2:$A$385,PickedStock_D2E!B5,0)</f>
        <v>1031_H1</v>
      </c>
      <c r="G5" t="str">
        <f t="shared" si="0"/>
        <v>267_H1</v>
      </c>
      <c r="H5" s="5"/>
      <c r="I5" s="6">
        <f>VLOOKUP($G5,FundamentalData_30032018!$A:$R,MATCH(I$2,FundamentalData_30032018!$A$1:$R$1,0),FALSE)</f>
        <v>11.006305694580099</v>
      </c>
      <c r="J5" s="6">
        <f>VLOOKUP($G5,FundamentalData_30032018!$A:$R,MATCH(J$2,FundamentalData_30032018!$A$1:$R$1,0),FALSE)</f>
        <v>0.68256578433176995</v>
      </c>
      <c r="K5" s="6">
        <f>VLOOKUP($G5,FundamentalData_30032018!$A:$R,MATCH(K$2,FundamentalData_30032018!$A$1:$R$1,0),FALSE)</f>
        <v>5.5071878019231297</v>
      </c>
      <c r="L5" s="6">
        <f>VLOOKUP($G5,FundamentalData_30032018!$A:$R,MATCH(L$2,FundamentalData_30032018!$A$1:$R$1,0),FALSE)</f>
        <v>12.3195945261636</v>
      </c>
      <c r="M5" s="6">
        <f>VLOOKUP($G5,FundamentalData_30032018!$A:$R,MATCH(M$2,FundamentalData_30032018!$A$1:$R$1,0),FALSE)</f>
        <v>0.55493106180334295</v>
      </c>
      <c r="N5" s="6">
        <f>VLOOKUP($G5,FundamentalData_30032018!$A:$R,MATCH(N$2,FundamentalData_30032018!$A$1:$R$1,0),FALSE)</f>
        <v>1.06415288865335E-2</v>
      </c>
      <c r="O5" s="6">
        <f>VLOOKUP($G5,FundamentalData_30032018!$A:$R,MATCH(O$2,FundamentalData_30032018!$A$1:$R$1,0),FALSE)</f>
        <v>0.12565710614070699</v>
      </c>
      <c r="P5" s="6">
        <f>VLOOKUP($G5,FundamentalData_30032018!$A:$R,MATCH(P$2,FundamentalData_30032018!$A$1:$R$1,0),FALSE)</f>
        <v>1.6298276696265901</v>
      </c>
      <c r="Q5" t="str">
        <f>VLOOKUP(G5,StockNames!$A:$B,2,FALSE)</f>
        <v>Industrial Conglomerates</v>
      </c>
      <c r="R5" t="str">
        <f>VLOOKUP($G5,StockNames!$A:$C,3,FALSE)</f>
        <v>Industrials</v>
      </c>
      <c r="U5" t="str">
        <f t="shared" si="1"/>
        <v>165_H1</v>
      </c>
      <c r="V5" s="6">
        <f>VLOOKUP($U5,[1]FundamentalData_30032018!$A:$R,MATCH(V$2,[1]FundamentalData_30032018!$A$1:$R$1,0),FALSE)</f>
        <v>11.144939422607401</v>
      </c>
      <c r="W5" s="6">
        <f>VLOOKUP($U5,[1]FundamentalData_30032018!$A:$R,MATCH(W$2,[1]FundamentalData_30032018!$A$1:$R$1,0),FALSE)</f>
        <v>0.22263798119957401</v>
      </c>
      <c r="X5" s="6">
        <f>VLOOKUP($U5,[1]FundamentalData_30032018!$A:$R,MATCH(X$2,[1]FundamentalData_30032018!$A$1:$R$1,0),FALSE)</f>
        <v>3.0041155853417298</v>
      </c>
      <c r="Y5" s="6">
        <f>VLOOKUP($U5,[1]FundamentalData_30032018!$A:$R,MATCH(Y$2,[1]FundamentalData_30032018!$A$1:$R$1,0),FALSE)</f>
        <v>0.78317304405581201</v>
      </c>
      <c r="Z5" s="6">
        <f>VLOOKUP($U5,[1]FundamentalData_30032018!$A:$R,MATCH(Z$2,[1]FundamentalData_30032018!$A$1:$R$1,0),FALSE)</f>
        <v>1.0140311931250701</v>
      </c>
      <c r="AA5" s="6">
        <f>VLOOKUP($U5,[1]FundamentalData_30032018!$A:$R,MATCH(AA$2,[1]FundamentalData_30032018!$A$1:$R$1,0),FALSE)</f>
        <v>1.6863504486527101E-2</v>
      </c>
      <c r="AB5" s="6">
        <f>VLOOKUP($U5,[1]FundamentalData_30032018!$A:$R,MATCH(AB$2,[1]FundamentalData_30032018!$A$1:$R$1,0),FALSE)</f>
        <v>0.150459914166852</v>
      </c>
      <c r="AC5" s="6">
        <f>VLOOKUP($U5,[1]FundamentalData_30032018!$A:$R,MATCH(AC$2,[1]FundamentalData_30032018!$A$1:$R$1,0),FALSE)</f>
        <v>1.36024308030623</v>
      </c>
      <c r="AD5" t="str">
        <f>VLOOKUP($U5,[1]StockNames!$A:$B,2,FALSE)</f>
        <v>Capital Markets</v>
      </c>
      <c r="AE5" t="str">
        <f>VLOOKUP($U5,[1]StockNames!$A:$C,3,FALSE)</f>
        <v>Financials</v>
      </c>
    </row>
    <row r="6" spans="1:31" x14ac:dyDescent="0.45">
      <c r="A6">
        <v>47</v>
      </c>
      <c r="B6">
        <v>281</v>
      </c>
      <c r="D6" t="str">
        <f>INDEX(StockNames!$A$2:$A$385,PickedStock_D2E!A6,0)</f>
        <v>1208_H1</v>
      </c>
      <c r="E6" t="str">
        <f>INDEX(StockNames!$A$2:$A$385,PickedStock_D2E!B6,0)</f>
        <v>530_H1</v>
      </c>
      <c r="G6" t="str">
        <f t="shared" si="0"/>
        <v>1848_H2</v>
      </c>
      <c r="H6" s="5"/>
      <c r="I6" s="6">
        <f>VLOOKUP($G6,FundamentalData_30032018!$A:$R,MATCH(I$2,FundamentalData_30032018!$A$1:$R$1,0),FALSE)</f>
        <v>24.297309875488299</v>
      </c>
      <c r="J6" s="6">
        <f>VLOOKUP($G6,FundamentalData_30032018!$A:$R,MATCH(J$2,FundamentalData_30032018!$A$1:$R$1,0),FALSE)</f>
        <v>0.45240525715964403</v>
      </c>
      <c r="K6" s="6">
        <f>VLOOKUP($G6,FundamentalData_30032018!$A:$R,MATCH(K$2,FundamentalData_30032018!$A$1:$R$1,0),FALSE)</f>
        <v>9.5699939834028704</v>
      </c>
      <c r="L6" s="6">
        <f>VLOOKUP($G6,FundamentalData_30032018!$A:$R,MATCH(L$2,FundamentalData_30032018!$A$1:$R$1,0),FALSE)</f>
        <v>10.140456322425299</v>
      </c>
      <c r="M6" s="6">
        <f>VLOOKUP($G6,FundamentalData_30032018!$A:$R,MATCH(M$2,FundamentalData_30032018!$A$1:$R$1,0),FALSE)</f>
        <v>0.32442354215156999</v>
      </c>
      <c r="N6" s="6">
        <f>VLOOKUP($G6,FundamentalData_30032018!$A:$R,MATCH(N$2,FundamentalData_30032018!$A$1:$R$1,0),FALSE)</f>
        <v>1.1311726502176701E-2</v>
      </c>
      <c r="O6" s="6">
        <f>VLOOKUP($G6,FundamentalData_30032018!$A:$R,MATCH(O$2,FundamentalData_30032018!$A$1:$R$1,0),FALSE)</f>
        <v>0.118462876512465</v>
      </c>
      <c r="P6" s="6">
        <f>VLOOKUP($G6,FundamentalData_30032018!$A:$R,MATCH(P$2,FundamentalData_30032018!$A$1:$R$1,0),FALSE)</f>
        <v>0.60956302259968698</v>
      </c>
      <c r="Q6" t="str">
        <f>VLOOKUP(G6,StockNames!$A:$B,2,FALSE)</f>
        <v>Trading Companies &amp; Distributo</v>
      </c>
      <c r="R6" t="str">
        <f>VLOOKUP($G6,StockNames!$A:$C,3,FALSE)</f>
        <v>Industrials</v>
      </c>
      <c r="U6" t="str">
        <f t="shared" si="1"/>
        <v>1031_H1</v>
      </c>
      <c r="V6" s="6">
        <f>VLOOKUP($U6,[1]FundamentalData_30032018!$A:$R,MATCH(V$2,[1]FundamentalData_30032018!$A$1:$R$1,0),FALSE)</f>
        <v>8.4980182647705096</v>
      </c>
      <c r="W6" s="6">
        <f>VLOOKUP($U6,[1]FundamentalData_30032018!$A:$R,MATCH(W$2,[1]FundamentalData_30032018!$A$1:$R$1,0),FALSE)</f>
        <v>5.0176786139408E-2</v>
      </c>
      <c r="X6" s="6">
        <f>VLOOKUP($U6,[1]FundamentalData_30032018!$A:$R,MATCH(X$2,[1]FundamentalData_30032018!$A$1:$R$1,0),FALSE)</f>
        <v>4.9139829776048698</v>
      </c>
      <c r="Y6" s="6">
        <f>VLOOKUP($U6,[1]FundamentalData_30032018!$A:$R,MATCH(Y$2,[1]FundamentalData_30032018!$A$1:$R$1,0),FALSE)</f>
        <v>0.90978199910394997</v>
      </c>
      <c r="Z6" s="6">
        <f>VLOOKUP($U6,[1]FundamentalData_30032018!$A:$R,MATCH(Z$2,[1]FundamentalData_30032018!$A$1:$R$1,0),FALSE)</f>
        <v>0.84487471613682097</v>
      </c>
      <c r="AA6" s="6">
        <f>VLOOKUP($U6,[1]FundamentalData_30032018!$A:$R,MATCH(AA$2,[1]FundamentalData_30032018!$A$1:$R$1,0),FALSE)</f>
        <v>3.1848767569405002E-2</v>
      </c>
      <c r="AB6" s="6">
        <f>VLOOKUP($U6,[1]FundamentalData_30032018!$A:$R,MATCH(AB$2,[1]FundamentalData_30032018!$A$1:$R$1,0),FALSE)</f>
        <v>2.7050141595367699E-2</v>
      </c>
      <c r="AC6" s="6">
        <f>VLOOKUP($U6,[1]FundamentalData_30032018!$A:$R,MATCH(AC$2,[1]FundamentalData_30032018!$A$1:$R$1,0),FALSE)</f>
        <v>0.41869345553580101</v>
      </c>
      <c r="AD6" t="str">
        <f>VLOOKUP($U6,[1]StockNames!$A:$B,2,FALSE)</f>
        <v>Capital Markets</v>
      </c>
      <c r="AE6" t="str">
        <f>VLOOKUP($U6,[1]StockNames!$A:$C,3,FALSE)</f>
        <v>Financials</v>
      </c>
    </row>
    <row r="7" spans="1:31" x14ac:dyDescent="0.45">
      <c r="A7">
        <v>32</v>
      </c>
      <c r="B7">
        <v>302</v>
      </c>
      <c r="D7" t="str">
        <f>INDEX(StockNames!$A$2:$A$385,PickedStock_D2E!A7,0)</f>
        <v>1128_H1</v>
      </c>
      <c r="E7" t="str">
        <f>INDEX(StockNames!$A$2:$A$385,PickedStock_D2E!B7,0)</f>
        <v>6099_H2</v>
      </c>
      <c r="G7" t="str">
        <f t="shared" si="0"/>
        <v>1208_H1</v>
      </c>
      <c r="H7" s="5"/>
      <c r="I7" s="6">
        <f>VLOOKUP($G7,FundamentalData_30032018!$A:$R,MATCH(I$2,FundamentalData_30032018!$A$1:$R$1,0),FALSE)</f>
        <v>-5.1824240684509304</v>
      </c>
      <c r="J7" s="6">
        <f>VLOOKUP($G7,FundamentalData_30032018!$A:$R,MATCH(J$2,FundamentalData_30032018!$A$1:$R$1,0),FALSE)</f>
        <v>4.4855946983994997E-2</v>
      </c>
      <c r="K7" s="6">
        <f>VLOOKUP($G7,FundamentalData_30032018!$A:$R,MATCH(K$2,FundamentalData_30032018!$A$1:$R$1,0),FALSE)</f>
        <v>5.1741319782025998</v>
      </c>
      <c r="L7" s="6">
        <f>VLOOKUP($G7,FundamentalData_30032018!$A:$R,MATCH(L$2,FundamentalData_30032018!$A$1:$R$1,0),FALSE)</f>
        <v>11.247899102779099</v>
      </c>
      <c r="M7" s="6">
        <f>VLOOKUP($G7,FundamentalData_30032018!$A:$R,MATCH(M$2,FundamentalData_30032018!$A$1:$R$1,0),FALSE)</f>
        <v>1.3632687924283999</v>
      </c>
      <c r="N7" s="6">
        <f>VLOOKUP($G7,FundamentalData_30032018!$A:$R,MATCH(N$2,FundamentalData_30032018!$A$1:$R$1,0),FALSE)</f>
        <v>3.4165500445185903E-2</v>
      </c>
      <c r="O7" s="6">
        <f>VLOOKUP($G7,FundamentalData_30032018!$A:$R,MATCH(O$2,FundamentalData_30032018!$A$1:$R$1,0),FALSE)</f>
        <v>-1.32651365749025E-3</v>
      </c>
      <c r="P7" s="6">
        <f>VLOOKUP($G7,FundamentalData_30032018!$A:$R,MATCH(P$2,FundamentalData_30032018!$A$1:$R$1,0),FALSE)</f>
        <v>2.7810646870439899E-2</v>
      </c>
      <c r="Q7" t="str">
        <f>VLOOKUP(G7,StockNames!$A:$B,2,FALSE)</f>
        <v>Metals &amp; Mining</v>
      </c>
      <c r="R7" t="str">
        <f>VLOOKUP($G7,StockNames!$A:$C,3,FALSE)</f>
        <v>Materials</v>
      </c>
      <c r="U7" t="str">
        <f t="shared" si="1"/>
        <v>530_H1</v>
      </c>
      <c r="V7" s="6">
        <f>VLOOKUP($U7,[1]FundamentalData_30032018!$A:$R,MATCH(V$2,[1]FundamentalData_30032018!$A$1:$R$1,0),FALSE)</f>
        <v>12.623414993286101</v>
      </c>
      <c r="W7" s="6">
        <f>VLOOKUP($U7,[1]FundamentalData_30032018!$A:$R,MATCH(W$2,[1]FundamentalData_30032018!$A$1:$R$1,0),FALSE)</f>
        <v>0.101491010188626</v>
      </c>
      <c r="X7" s="6">
        <f>VLOOKUP($U7,[1]FundamentalData_30032018!$A:$R,MATCH(X$2,[1]FundamentalData_30032018!$A$1:$R$1,0),FALSE)</f>
        <v>5.7489795297416997</v>
      </c>
      <c r="Y7" s="6">
        <f>VLOOKUP($U7,[1]FundamentalData_30032018!$A:$R,MATCH(Y$2,[1]FundamentalData_30032018!$A$1:$R$1,0),FALSE)</f>
        <v>1.5520669702824299</v>
      </c>
      <c r="Z7" s="6">
        <f>VLOOKUP($U7,[1]FundamentalData_30032018!$A:$R,MATCH(Z$2,[1]FundamentalData_30032018!$A$1:$R$1,0),FALSE)</f>
        <v>0.56757260324902103</v>
      </c>
      <c r="AA7" s="6">
        <f>VLOOKUP($U7,[1]FundamentalData_30032018!$A:$R,MATCH(AA$2,[1]FundamentalData_30032018!$A$1:$R$1,0),FALSE)</f>
        <v>1.95052006988491E-2</v>
      </c>
      <c r="AB7" s="6">
        <f>VLOOKUP($U7,[1]FundamentalData_30032018!$A:$R,MATCH(AB$2,[1]FundamentalData_30032018!$A$1:$R$1,0),FALSE)</f>
        <v>5.5645204161944399E-2</v>
      </c>
      <c r="AC7" s="6">
        <f>VLOOKUP($U7,[1]FundamentalData_30032018!$A:$R,MATCH(AC$2,[1]FundamentalData_30032018!$A$1:$R$1,0),FALSE)</f>
        <v>0.470521090781852</v>
      </c>
      <c r="AD7" t="str">
        <f>VLOOKUP($U7,[1]StockNames!$A:$B,2,FALSE)</f>
        <v>Diversified Financial Services</v>
      </c>
      <c r="AE7" t="str">
        <f>VLOOKUP($U7,[1]StockNames!$A:$C,3,FALSE)</f>
        <v>Financials</v>
      </c>
    </row>
    <row r="8" spans="1:31" x14ac:dyDescent="0.45">
      <c r="A8">
        <v>22</v>
      </c>
      <c r="B8">
        <v>321</v>
      </c>
      <c r="D8" t="str">
        <f>INDEX(StockNames!$A$2:$A$385,PickedStock_D2E!A8,0)</f>
        <v>1099_H1</v>
      </c>
      <c r="E8" t="str">
        <f>INDEX(StockNames!$A$2:$A$385,PickedStock_D2E!B8,0)</f>
        <v>6881_H1</v>
      </c>
      <c r="G8" t="str">
        <f t="shared" si="0"/>
        <v>1128_H1</v>
      </c>
      <c r="H8" s="7"/>
      <c r="I8" s="6">
        <f>VLOOKUP($G8,FundamentalData_30032018!$A:$R,MATCH(I$2,FundamentalData_30032018!$A$1:$R$1,0),FALSE)</f>
        <v>92.956893920898395</v>
      </c>
      <c r="J8" s="6">
        <f>VLOOKUP($G8,FundamentalData_30032018!$A:$R,MATCH(J$2,FundamentalData_30032018!$A$1:$R$1,0),FALSE)</f>
        <v>3.8504432194319503E-2</v>
      </c>
      <c r="K8" s="6">
        <f>VLOOKUP($G8,FundamentalData_30032018!$A:$R,MATCH(K$2,FundamentalData_30032018!$A$1:$R$1,0),FALSE)</f>
        <v>4.8217365303516004</v>
      </c>
      <c r="L8" s="6">
        <f>VLOOKUP($G8,FundamentalData_30032018!$A:$R,MATCH(L$2,FundamentalData_30032018!$A$1:$R$1,0),FALSE)</f>
        <v>20.371508023066699</v>
      </c>
      <c r="M8" s="6">
        <f>VLOOKUP($G8,FundamentalData_30032018!$A:$R,MATCH(M$2,FundamentalData_30032018!$A$1:$R$1,0),FALSE)</f>
        <v>0.76093867188456599</v>
      </c>
      <c r="N8" s="6">
        <f>VLOOKUP($G8,FundamentalData_30032018!$A:$R,MATCH(N$2,FundamentalData_30032018!$A$1:$R$1,0),FALSE)</f>
        <v>2.1905135325748799E-2</v>
      </c>
      <c r="O8" s="6">
        <f>VLOOKUP($G8,FundamentalData_30032018!$A:$R,MATCH(O$2,FundamentalData_30032018!$A$1:$R$1,0),FALSE)</f>
        <v>1.2895993115822299E-2</v>
      </c>
      <c r="P8" s="6">
        <f>VLOOKUP($G8,FundamentalData_30032018!$A:$R,MATCH(P$2,FundamentalData_30032018!$A$1:$R$1,0),FALSE)</f>
        <v>1.30822138962302E-2</v>
      </c>
      <c r="Q8" t="str">
        <f>VLOOKUP(G8,StockNames!$A:$B,2,FALSE)</f>
        <v>Hotels, Restaurants &amp; Leisure</v>
      </c>
      <c r="R8" t="str">
        <f>VLOOKUP($G8,StockNames!$A:$C,3,FALSE)</f>
        <v>Consumer Discretionary</v>
      </c>
      <c r="U8" t="str">
        <f t="shared" si="1"/>
        <v>6099_H2</v>
      </c>
      <c r="V8" s="6">
        <f>VLOOKUP($U8,[1]FundamentalData_30032018!$A:$R,MATCH(V$2,[1]FundamentalData_30032018!$A$1:$R$1,0),FALSE)</f>
        <v>9.1900167465209996</v>
      </c>
      <c r="W8" s="6">
        <f>VLOOKUP($U8,[1]FundamentalData_30032018!$A:$R,MATCH(W$2,[1]FundamentalData_30032018!$A$1:$R$1,0),FALSE)</f>
        <v>0.145103660533038</v>
      </c>
      <c r="X8" s="6">
        <f>VLOOKUP($U8,[1]FundamentalData_30032018!$A:$R,MATCH(X$2,[1]FundamentalData_30032018!$A$1:$R$1,0),FALSE)</f>
        <v>0.114805809217565</v>
      </c>
      <c r="Y8" s="6">
        <f>VLOOKUP($U8,[1]FundamentalData_30032018!$A:$R,MATCH(Y$2,[1]FundamentalData_30032018!$A$1:$R$1,0),FALSE)</f>
        <v>2.1713823270517798</v>
      </c>
      <c r="Z8" s="6">
        <f>VLOOKUP($U8,[1]FundamentalData_30032018!$A:$R,MATCH(Z$2,[1]FundamentalData_30032018!$A$1:$R$1,0),FALSE)</f>
        <v>0.61723412530561705</v>
      </c>
      <c r="AA8" s="6">
        <f>VLOOKUP($U8,[1]FundamentalData_30032018!$A:$R,MATCH(AA$2,[1]FundamentalData_30032018!$A$1:$R$1,0),FALSE)</f>
        <v>1.09403718080848E-2</v>
      </c>
      <c r="AB8" s="6">
        <f>VLOOKUP($U8,[1]FundamentalData_30032018!$A:$R,MATCH(AB$2,[1]FundamentalData_30032018!$A$1:$R$1,0),FALSE)</f>
        <v>7.9966548604897297E-2</v>
      </c>
      <c r="AC8" s="6">
        <f>VLOOKUP($U8,[1]FundamentalData_30032018!$A:$R,MATCH(AC$2,[1]FundamentalData_30032018!$A$1:$R$1,0),FALSE)</f>
        <v>1.01641115344716</v>
      </c>
      <c r="AD8" t="str">
        <f>VLOOKUP($U8,[1]StockNames!$A:$B,2,FALSE)</f>
        <v>Capital Markets</v>
      </c>
      <c r="AE8" t="str">
        <f>VLOOKUP($U8,[1]StockNames!$A:$C,3,FALSE)</f>
        <v>Financials</v>
      </c>
    </row>
    <row r="9" spans="1:31" x14ac:dyDescent="0.45">
      <c r="A9">
        <v>49</v>
      </c>
      <c r="B9">
        <v>68</v>
      </c>
      <c r="D9" t="str">
        <f>INDEX(StockNames!$A$2:$A$385,PickedStock_D2E!A9,0)</f>
        <v>1212_H2</v>
      </c>
      <c r="E9" t="str">
        <f>INDEX(StockNames!$A$2:$A$385,PickedStock_D2E!B9,0)</f>
        <v>1375_H2</v>
      </c>
      <c r="G9" t="str">
        <f t="shared" si="0"/>
        <v>1099_H1</v>
      </c>
      <c r="H9" s="5"/>
      <c r="I9" s="6">
        <f>VLOOKUP($G9,FundamentalData_30032018!$A:$R,MATCH(I$2,FundamentalData_30032018!$A$1:$R$1,0),FALSE)</f>
        <v>15.214774131774901</v>
      </c>
      <c r="J9" s="6">
        <f>VLOOKUP($G9,FundamentalData_30032018!$A:$R,MATCH(J$2,FundamentalData_30032018!$A$1:$R$1,0),FALSE)</f>
        <v>0.10980412218921901</v>
      </c>
      <c r="K9" s="6">
        <f>VLOOKUP($G9,FundamentalData_30032018!$A:$R,MATCH(K$2,FundamentalData_30032018!$A$1:$R$1,0),FALSE)</f>
        <v>1.9492627105101199</v>
      </c>
      <c r="L9" s="6">
        <f>VLOOKUP($G9,FundamentalData_30032018!$A:$R,MATCH(L$2,FundamentalData_30032018!$A$1:$R$1,0),FALSE)</f>
        <v>3.8244168650874801</v>
      </c>
      <c r="M9" s="6">
        <f>VLOOKUP($G9,FundamentalData_30032018!$A:$R,MATCH(M$2,FundamentalData_30032018!$A$1:$R$1,0),FALSE)</f>
        <v>0.38589007830455202</v>
      </c>
      <c r="N9" s="6">
        <f>VLOOKUP($G9,FundamentalData_30032018!$A:$R,MATCH(N$2,FundamentalData_30032018!$A$1:$R$1,0),FALSE)</f>
        <v>1.31419276301267E-2</v>
      </c>
      <c r="O9" s="6">
        <f>VLOOKUP($G9,FundamentalData_30032018!$A:$R,MATCH(O$2,FundamentalData_30032018!$A$1:$R$1,0),FALSE)</f>
        <v>4.5025368379879097E-2</v>
      </c>
      <c r="P9" s="6">
        <f>VLOOKUP($G9,FundamentalData_30032018!$A:$R,MATCH(P$2,FundamentalData_30032018!$A$1:$R$1,0),FALSE)</f>
        <v>0.30246428860962898</v>
      </c>
      <c r="Q9" t="str">
        <f>VLOOKUP(G9,StockNames!$A:$B,2,FALSE)</f>
        <v>Health Care Providers &amp; Servic</v>
      </c>
      <c r="R9" t="str">
        <f>VLOOKUP($G9,StockNames!$A:$C,3,FALSE)</f>
        <v>Health Care</v>
      </c>
      <c r="U9" t="str">
        <f t="shared" si="1"/>
        <v>6881_H1</v>
      </c>
      <c r="V9" s="6">
        <f>VLOOKUP($U9,[1]FundamentalData_30032018!$A:$R,MATCH(V$2,[1]FundamentalData_30032018!$A$1:$R$1,0),FALSE)</f>
        <v>8.5375089645385707</v>
      </c>
      <c r="W9" s="6">
        <f>VLOOKUP($U9,[1]FundamentalData_30032018!$A:$R,MATCH(W$2,[1]FundamentalData_30032018!$A$1:$R$1,0),FALSE)</f>
        <v>0.200921663803694</v>
      </c>
      <c r="X9" s="6">
        <f>VLOOKUP($U9,[1]FundamentalData_30032018!$A:$R,MATCH(X$2,[1]FundamentalData_30032018!$A$1:$R$1,0),FALSE)</f>
        <v>-0.628396292802476</v>
      </c>
      <c r="Y9" s="6">
        <f>VLOOKUP($U9,[1]FundamentalData_30032018!$A:$R,MATCH(Y$2,[1]FundamentalData_30032018!$A$1:$R$1,0),FALSE)</f>
        <v>2.6567296380746601</v>
      </c>
      <c r="Z9" s="6">
        <f>VLOOKUP($U9,[1]FundamentalData_30032018!$A:$R,MATCH(Z$2,[1]FundamentalData_30032018!$A$1:$R$1,0),FALSE)</f>
        <v>1.02523654956861</v>
      </c>
      <c r="AA9" s="6">
        <f>VLOOKUP($U9,[1]FundamentalData_30032018!$A:$R,MATCH(AA$2,[1]FundamentalData_30032018!$A$1:$R$1,0),FALSE)</f>
        <v>1.62342171257535E-2</v>
      </c>
      <c r="AB9" s="6">
        <f>VLOOKUP($U9,[1]FundamentalData_30032018!$A:$R,MATCH(AB$2,[1]FundamentalData_30032018!$A$1:$R$1,0),FALSE)</f>
        <v>9.8442526041776293E-2</v>
      </c>
      <c r="AC9" s="6">
        <f>VLOOKUP($U9,[1]FundamentalData_30032018!$A:$R,MATCH(AC$2,[1]FundamentalData_30032018!$A$1:$R$1,0),FALSE)</f>
        <v>1.1837728178820801</v>
      </c>
      <c r="AD9" t="str">
        <f>VLOOKUP($U9,[1]StockNames!$A:$B,2,FALSE)</f>
        <v>Capital Markets</v>
      </c>
      <c r="AE9" t="str">
        <f>VLOOKUP($U9,[1]StockNames!$A:$C,3,FALSE)</f>
        <v>Financials</v>
      </c>
    </row>
    <row r="10" spans="1:31" x14ac:dyDescent="0.45">
      <c r="A10">
        <v>220</v>
      </c>
      <c r="B10">
        <v>304</v>
      </c>
      <c r="D10" t="str">
        <f>INDEX(StockNames!$A$2:$A$385,PickedStock_D2E!A10,0)</f>
        <v>3333_H1</v>
      </c>
      <c r="E10" t="str">
        <f>INDEX(StockNames!$A$2:$A$385,PickedStock_D2E!B10,0)</f>
        <v>6178_H1</v>
      </c>
      <c r="G10" t="str">
        <f t="shared" si="0"/>
        <v>1212_H2</v>
      </c>
      <c r="H10" s="5"/>
      <c r="I10" s="6">
        <f>VLOOKUP($G10,FundamentalData_30032018!$A:$R,MATCH(I$2,FundamentalData_30032018!$A$1:$R$1,0),FALSE)</f>
        <v>38.987476348877003</v>
      </c>
      <c r="J10" s="6">
        <f>VLOOKUP($G10,FundamentalData_30032018!$A:$R,MATCH(J$2,FundamentalData_30032018!$A$1:$R$1,0),FALSE)</f>
        <v>0.12583042894719601</v>
      </c>
      <c r="K10" s="6">
        <f>VLOOKUP($G10,FundamentalData_30032018!$A:$R,MATCH(K$2,FundamentalData_30032018!$A$1:$R$1,0),FALSE)</f>
        <v>2.2997347722316102</v>
      </c>
      <c r="L10" s="6">
        <f>VLOOKUP($G10,FundamentalData_30032018!$A:$R,MATCH(L$2,FundamentalData_30032018!$A$1:$R$1,0),FALSE)</f>
        <v>4.9339370617896998</v>
      </c>
      <c r="M10" s="6">
        <f>VLOOKUP($G10,FundamentalData_30032018!$A:$R,MATCH(M$2,FundamentalData_30032018!$A$1:$R$1,0),FALSE)</f>
        <v>0.37631252164368201</v>
      </c>
      <c r="N10" s="6">
        <f>VLOOKUP($G10,FundamentalData_30032018!$A:$R,MATCH(N$2,FundamentalData_30032018!$A$1:$R$1,0),FALSE)</f>
        <v>1.24458662317902E-2</v>
      </c>
      <c r="O10" s="6">
        <f>VLOOKUP($G10,FundamentalData_30032018!$A:$R,MATCH(O$2,FundamentalData_30032018!$A$1:$R$1,0),FALSE)</f>
        <v>0.11787682447240699</v>
      </c>
      <c r="P10" s="6">
        <f>VLOOKUP($G10,FundamentalData_30032018!$A:$R,MATCH(P$2,FundamentalData_30032018!$A$1:$R$1,0),FALSE)</f>
        <v>0.14195248461437099</v>
      </c>
      <c r="Q10" t="str">
        <f>VLOOKUP(G10,StockNames!$A:$B,2,FALSE)</f>
        <v>Multiline Retail</v>
      </c>
      <c r="R10" t="str">
        <f>VLOOKUP($G10,StockNames!$A:$C,3,FALSE)</f>
        <v>Consumer Discretionary</v>
      </c>
      <c r="U10" t="str">
        <f t="shared" si="1"/>
        <v>1375_H2</v>
      </c>
      <c r="V10" s="6">
        <f>VLOOKUP($U10,[1]FundamentalData_30032018!$A:$R,MATCH(V$2,[1]FundamentalData_30032018!$A$1:$R$1,0),FALSE)</f>
        <v>6.09010887145996</v>
      </c>
      <c r="W10" s="6">
        <f>VLOOKUP($U10,[1]FundamentalData_30032018!$A:$R,MATCH(W$2,[1]FundamentalData_30032018!$A$1:$R$1,0),FALSE)</f>
        <v>0.14393690564921899</v>
      </c>
      <c r="X10" s="6">
        <f>VLOOKUP($U10,[1]FundamentalData_30032018!$A:$R,MATCH(X$2,[1]FundamentalData_30032018!$A$1:$R$1,0),FALSE)</f>
        <v>-0.59185922433921301</v>
      </c>
      <c r="Y10" s="6">
        <f>VLOOKUP($U10,[1]FundamentalData_30032018!$A:$R,MATCH(Y$2,[1]FundamentalData_30032018!$A$1:$R$1,0),FALSE)</f>
        <v>2.9457792383592998</v>
      </c>
      <c r="Z10" s="6">
        <f>VLOOKUP($U10,[1]FundamentalData_30032018!$A:$R,MATCH(Z$2,[1]FundamentalData_30032018!$A$1:$R$1,0),FALSE)</f>
        <v>0.80010103403366895</v>
      </c>
      <c r="AA10" s="6">
        <f>VLOOKUP($U10,[1]FundamentalData_30032018!$A:$R,MATCH(AA$2,[1]FundamentalData_30032018!$A$1:$R$1,0),FALSE)</f>
        <v>1.5896470446356E-2</v>
      </c>
      <c r="AB10" s="6">
        <f>VLOOKUP($U10,[1]FundamentalData_30032018!$A:$R,MATCH(AB$2,[1]FundamentalData_30032018!$A$1:$R$1,0),FALSE)</f>
        <v>5.3733449314845097E-2</v>
      </c>
      <c r="AC10" s="6">
        <f>VLOOKUP($U10,[1]FundamentalData_30032018!$A:$R,MATCH(AC$2,[1]FundamentalData_30032018!$A$1:$R$1,0),FALSE)</f>
        <v>0.88335531970339898</v>
      </c>
      <c r="AD10" t="str">
        <f>VLOOKUP($U10,[1]StockNames!$A:$B,2,FALSE)</f>
        <v>Capital Markets</v>
      </c>
      <c r="AE10" t="str">
        <f>VLOOKUP($U10,[1]StockNames!$A:$C,3,FALSE)</f>
        <v>Financials</v>
      </c>
    </row>
    <row r="11" spans="1:31" x14ac:dyDescent="0.45">
      <c r="A11">
        <v>124</v>
      </c>
      <c r="B11">
        <v>164</v>
      </c>
      <c r="D11" t="str">
        <f>INDEX(StockNames!$A$2:$A$385,PickedStock_D2E!A11,0)</f>
        <v>1918_H1</v>
      </c>
      <c r="E11" t="str">
        <f>INDEX(StockNames!$A$2:$A$385,PickedStock_D2E!B11,0)</f>
        <v>2328_H1</v>
      </c>
      <c r="G11" t="str">
        <f t="shared" si="0"/>
        <v>3333_H1</v>
      </c>
      <c r="H11" s="5"/>
      <c r="I11" s="6">
        <f>VLOOKUP($G11,FundamentalData_30032018!$A:$R,MATCH(I$2,FundamentalData_30032018!$A$1:$R$1,0),FALSE)</f>
        <v>29.5640563964844</v>
      </c>
      <c r="J11" s="6">
        <f>VLOOKUP($G11,FundamentalData_30032018!$A:$R,MATCH(J$2,FundamentalData_30032018!$A$1:$R$1,0),FALSE)</f>
        <v>0.26030425408232299</v>
      </c>
      <c r="K11" s="6">
        <f>VLOOKUP($G11,FundamentalData_30032018!$A:$R,MATCH(K$2,FundamentalData_30032018!$A$1:$R$1,0),FALSE)</f>
        <v>5.9660631806034301</v>
      </c>
      <c r="L11" s="6">
        <f>VLOOKUP($G11,FundamentalData_30032018!$A:$R,MATCH(L$2,FundamentalData_30032018!$A$1:$R$1,0),FALSE)</f>
        <v>13.109212613437499</v>
      </c>
      <c r="M11" s="6">
        <f>VLOOKUP($G11,FundamentalData_30032018!$A:$R,MATCH(M$2,FundamentalData_30032018!$A$1:$R$1,0),FALSE)</f>
        <v>1.35537049006768</v>
      </c>
      <c r="N11" s="6">
        <f>VLOOKUP($G11,FundamentalData_30032018!$A:$R,MATCH(N$2,FundamentalData_30032018!$A$1:$R$1,0),FALSE)</f>
        <v>4.34749861413085E-2</v>
      </c>
      <c r="O11" s="6">
        <f>VLOOKUP($G11,FundamentalData_30032018!$A:$R,MATCH(O$2,FundamentalData_30032018!$A$1:$R$1,0),FALSE)</f>
        <v>6.5801010923347003E-2</v>
      </c>
      <c r="P11" s="6">
        <f>VLOOKUP($G11,FundamentalData_30032018!$A:$R,MATCH(P$2,FundamentalData_30032018!$A$1:$R$1,0),FALSE)</f>
        <v>0.31247648632960801</v>
      </c>
      <c r="Q11" t="str">
        <f>VLOOKUP(G11,StockNames!$A:$B,2,FALSE)</f>
        <v>Real Estate Management &amp; Devel</v>
      </c>
      <c r="R11" t="str">
        <f>VLOOKUP($G11,StockNames!$A:$C,3,FALSE)</f>
        <v>Real Estate</v>
      </c>
      <c r="U11" t="str">
        <f t="shared" si="1"/>
        <v>6178_H1</v>
      </c>
      <c r="V11" s="6">
        <f>VLOOKUP($U11,[1]FundamentalData_30032018!$A:$R,MATCH(V$2,[1]FundamentalData_30032018!$A$1:$R$1,0),FALSE)</f>
        <v>6.0585842132568404</v>
      </c>
      <c r="W11" s="6" t="str">
        <f>VLOOKUP($U11,[1]FundamentalData_30032018!$A:$R,MATCH(W$2,[1]FundamentalData_30032018!$A$1:$R$1,0),FALSE)</f>
        <v>NaN</v>
      </c>
      <c r="X11" s="6" t="str">
        <f>VLOOKUP($U11,[1]FundamentalData_30032018!$A:$R,MATCH(X$2,[1]FundamentalData_30032018!$A$1:$R$1,0),FALSE)</f>
        <v>NaN</v>
      </c>
      <c r="Y11" s="6">
        <f>VLOOKUP($U11,[1]FundamentalData_30032018!$A:$R,MATCH(Y$2,[1]FundamentalData_30032018!$A$1:$R$1,0),FALSE)</f>
        <v>3.0463945173922902</v>
      </c>
      <c r="Z11" s="6">
        <f>VLOOKUP($U11,[1]FundamentalData_30032018!$A:$R,MATCH(Z$2,[1]FundamentalData_30032018!$A$1:$R$1,0),FALSE)</f>
        <v>0.52668958752329498</v>
      </c>
      <c r="AA11" s="6">
        <f>VLOOKUP($U11,[1]FundamentalData_30032018!$A:$R,MATCH(AA$2,[1]FundamentalData_30032018!$A$1:$R$1,0),FALSE)</f>
        <v>1.2739175831177899E-2</v>
      </c>
      <c r="AB11" s="6">
        <f>VLOOKUP($U11,[1]FundamentalData_30032018!$A:$R,MATCH(AB$2,[1]FundamentalData_30032018!$A$1:$R$1,0),FALSE)</f>
        <v>6.91187922116165E-2</v>
      </c>
      <c r="AC11" s="6">
        <f>VLOOKUP($U11,[1]FundamentalData_30032018!$A:$R,MATCH(AC$2,[1]FundamentalData_30032018!$A$1:$R$1,0),FALSE)</f>
        <v>1.1655394585578001</v>
      </c>
      <c r="AD11" t="str">
        <f>VLOOKUP($U11,[1]StockNames!$A:$B,2,FALSE)</f>
        <v>Capital Markets</v>
      </c>
      <c r="AE11" t="str">
        <f>VLOOKUP($U11,[1]StockNames!$A:$C,3,FALSE)</f>
        <v>Financials</v>
      </c>
    </row>
    <row r="12" spans="1:31" x14ac:dyDescent="0.45">
      <c r="A12">
        <v>94</v>
      </c>
      <c r="B12">
        <v>296</v>
      </c>
      <c r="D12" t="str">
        <f>INDEX(StockNames!$A$2:$A$385,PickedStock_D2E!A12,0)</f>
        <v>1638_H1</v>
      </c>
      <c r="E12" t="str">
        <f>INDEX(StockNames!$A$2:$A$385,PickedStock_D2E!B12,0)</f>
        <v>6030_H1</v>
      </c>
      <c r="G12" t="str">
        <f t="shared" si="0"/>
        <v>1918_H1</v>
      </c>
      <c r="H12" s="5"/>
      <c r="I12" s="6">
        <f>VLOOKUP($G12,FundamentalData_30032018!$A:$R,MATCH(I$2,FundamentalData_30032018!$A$1:$R$1,0),FALSE)</f>
        <v>17.433357238769499</v>
      </c>
      <c r="J12" s="6">
        <f>VLOOKUP($G12,FundamentalData_30032018!$A:$R,MATCH(J$2,FundamentalData_30032018!$A$1:$R$1,0),FALSE)</f>
        <v>5.7565908411432297E-2</v>
      </c>
      <c r="K12" s="6">
        <f>VLOOKUP($G12,FundamentalData_30032018!$A:$R,MATCH(K$2,FundamentalData_30032018!$A$1:$R$1,0),FALSE)</f>
        <v>16.250912186916501</v>
      </c>
      <c r="L12" s="6">
        <f>VLOOKUP($G12,FundamentalData_30032018!$A:$R,MATCH(L$2,FundamentalData_30032018!$A$1:$R$1,0),FALSE)</f>
        <v>16.663660078818001</v>
      </c>
      <c r="M12" s="6">
        <f>VLOOKUP($G12,FundamentalData_30032018!$A:$R,MATCH(M$2,FundamentalData_30032018!$A$1:$R$1,0),FALSE)</f>
        <v>1.65114419986369</v>
      </c>
      <c r="N12" s="6">
        <f>VLOOKUP($G12,FundamentalData_30032018!$A:$R,MATCH(N$2,FundamentalData_30032018!$A$1:$R$1,0),FALSE)</f>
        <v>4.2205445228236799E-2</v>
      </c>
      <c r="O12" s="6">
        <f>VLOOKUP($G12,FundamentalData_30032018!$A:$R,MATCH(O$2,FundamentalData_30032018!$A$1:$R$1,0),FALSE)</f>
        <v>3.3678745869362703E-2</v>
      </c>
      <c r="P12" s="6">
        <f>VLOOKUP($G12,FundamentalData_30032018!$A:$R,MATCH(P$2,FundamentalData_30032018!$A$1:$R$1,0),FALSE)</f>
        <v>0.197708410004971</v>
      </c>
      <c r="Q12" t="str">
        <f>VLOOKUP(G12,StockNames!$A:$B,2,FALSE)</f>
        <v>Real Estate Management &amp; Devel</v>
      </c>
      <c r="R12" t="str">
        <f>VLOOKUP($G12,StockNames!$A:$C,3,FALSE)</f>
        <v>Real Estate</v>
      </c>
      <c r="U12" t="str">
        <f t="shared" si="1"/>
        <v>2328_H1</v>
      </c>
      <c r="V12" s="6">
        <f>VLOOKUP($U12,[1]FundamentalData_30032018!$A:$R,MATCH(V$2,[1]FundamentalData_30032018!$A$1:$R$1,0),FALSE)</f>
        <v>16.2216911315918</v>
      </c>
      <c r="W12" s="6" t="str">
        <f>VLOOKUP($U12,[1]FundamentalData_30032018!$A:$R,MATCH(W$2,[1]FundamentalData_30032018!$A$1:$R$1,0),FALSE)</f>
        <v>NaN</v>
      </c>
      <c r="X12" s="6" t="str">
        <f>VLOOKUP($U12,[1]FundamentalData_30032018!$A:$R,MATCH(X$2,[1]FundamentalData_30032018!$A$1:$R$1,0),FALSE)</f>
        <v>NaN</v>
      </c>
      <c r="Y12" s="6">
        <f>VLOOKUP($U12,[1]FundamentalData_30032018!$A:$R,MATCH(Y$2,[1]FundamentalData_30032018!$A$1:$R$1,0),FALSE)</f>
        <v>3.1590846628367699</v>
      </c>
      <c r="Z12" s="6">
        <f>VLOOKUP($U12,[1]FundamentalData_30032018!$A:$R,MATCH(Z$2,[1]FundamentalData_30032018!$A$1:$R$1,0),FALSE)</f>
        <v>0.94402151858195005</v>
      </c>
      <c r="AA12" s="6">
        <f>VLOOKUP($U12,[1]FundamentalData_30032018!$A:$R,MATCH(AA$2,[1]FundamentalData_30032018!$A$1:$R$1,0),FALSE)</f>
        <v>1.7527473004546601E-2</v>
      </c>
      <c r="AB12" s="6">
        <f>VLOOKUP($U12,[1]FundamentalData_30032018!$A:$R,MATCH(AB$2,[1]FundamentalData_30032018!$A$1:$R$1,0),FALSE)</f>
        <v>9.5499854594512407E-2</v>
      </c>
      <c r="AC12" s="6">
        <f>VLOOKUP($U12,[1]FundamentalData_30032018!$A:$R,MATCH(AC$2,[1]FundamentalData_30032018!$A$1:$R$1,0),FALSE)</f>
        <v>0.62675496896802096</v>
      </c>
      <c r="AD12" t="str">
        <f>VLOOKUP($U12,[1]StockNames!$A:$B,2,FALSE)</f>
        <v>Insurance</v>
      </c>
      <c r="AE12" t="str">
        <f>VLOOKUP($U12,[1]StockNames!$A:$C,3,FALSE)</f>
        <v>Financials</v>
      </c>
    </row>
    <row r="13" spans="1:31" x14ac:dyDescent="0.45">
      <c r="A13">
        <v>137</v>
      </c>
      <c r="B13">
        <v>295</v>
      </c>
      <c r="D13" t="str">
        <f>INDEX(StockNames!$A$2:$A$385,PickedStock_D2E!A13,0)</f>
        <v>2007_H1</v>
      </c>
      <c r="E13" t="str">
        <f>INDEX(StockNames!$A$2:$A$385,PickedStock_D2E!B13,0)</f>
        <v>6_H1</v>
      </c>
      <c r="G13" t="str">
        <f t="shared" si="0"/>
        <v>1638_H1</v>
      </c>
      <c r="H13" s="5"/>
      <c r="I13" s="6"/>
      <c r="J13" s="6">
        <f>VLOOKUP($G13,FundamentalData_30032018!$A:$R,MATCH(J$2,FundamentalData_30032018!$A$1:$R$1,0),FALSE)</f>
        <v>9.2314481470301704E-2</v>
      </c>
      <c r="K13" s="6">
        <f>VLOOKUP($G13,FundamentalData_30032018!$A:$R,MATCH(K$2,FundamentalData_30032018!$A$1:$R$1,0),FALSE)</f>
        <v>39.454279944844501</v>
      </c>
      <c r="L13" s="6">
        <f>VLOOKUP($G13,FundamentalData_30032018!$A:$R,MATCH(L$2,FundamentalData_30032018!$A$1:$R$1,0),FALSE)</f>
        <v>11.2359215523943</v>
      </c>
      <c r="U13" t="str">
        <f t="shared" si="1"/>
        <v>6030_H1</v>
      </c>
      <c r="V13" s="6">
        <f>VLOOKUP($U13,[1]FundamentalData_30032018!$A:$R,MATCH(V$2,[1]FundamentalData_30032018!$A$1:$R$1,0),FALSE)</f>
        <v>7.2257499694824201</v>
      </c>
      <c r="W13" s="6" t="str">
        <f>VLOOKUP($U13,[1]FundamentalData_30032018!$A:$R,MATCH(W$2,[1]FundamentalData_30032018!$A$1:$R$1,0),FALSE)</f>
        <v>NaN</v>
      </c>
      <c r="X13" s="6" t="str">
        <f>VLOOKUP($U13,[1]FundamentalData_30032018!$A:$R,MATCH(X$2,[1]FundamentalData_30032018!$A$1:$R$1,0),FALSE)</f>
        <v>NaN</v>
      </c>
      <c r="Y13" s="6">
        <f>VLOOKUP($U13,[1]FundamentalData_30032018!$A:$R,MATCH(Y$2,[1]FundamentalData_30032018!$A$1:$R$1,0),FALSE)</f>
        <v>3.2730626911546699</v>
      </c>
    </row>
    <row r="14" spans="1:31" x14ac:dyDescent="0.45">
      <c r="A14">
        <v>39</v>
      </c>
      <c r="B14">
        <v>322</v>
      </c>
      <c r="D14" t="str">
        <f>INDEX(StockNames!$A$2:$A$385,PickedStock_D2E!A14,0)</f>
        <v>1171_H1</v>
      </c>
      <c r="E14" t="str">
        <f>INDEX(StockNames!$A$2:$A$385,PickedStock_D2E!B14,0)</f>
        <v>6886_H1</v>
      </c>
      <c r="G14" t="str">
        <f t="shared" si="0"/>
        <v>2007_H1</v>
      </c>
      <c r="H14" s="5"/>
      <c r="I14" s="6"/>
      <c r="J14" s="6">
        <f>VLOOKUP($G14,FundamentalData_30032018!$A:$R,MATCH(J$2,FundamentalData_30032018!$A$1:$R$1,0),FALSE)</f>
        <v>7.4410128507491194E-2</v>
      </c>
      <c r="K14" s="6">
        <f>VLOOKUP($G14,FundamentalData_30032018!$A:$R,MATCH(K$2,FundamentalData_30032018!$A$1:$R$1,0),FALSE)</f>
        <v>1.8383898498214699</v>
      </c>
      <c r="L14" s="6">
        <f>VLOOKUP($G14,FundamentalData_30032018!$A:$R,MATCH(L$2,FundamentalData_30032018!$A$1:$R$1,0),FALSE)</f>
        <v>8.9330164158200702</v>
      </c>
      <c r="U14" t="str">
        <f t="shared" si="1"/>
        <v>6_H1</v>
      </c>
      <c r="V14" s="6">
        <f>VLOOKUP($U14,[1]FundamentalData_30032018!$A:$R,MATCH(V$2,[1]FundamentalData_30032018!$A$1:$R$1,0),FALSE)</f>
        <v>6.0994300842285201</v>
      </c>
      <c r="W14" s="6" t="str">
        <f>VLOOKUP($U14,[1]FundamentalData_30032018!$A:$R,MATCH(W$2,[1]FundamentalData_30032018!$A$1:$R$1,0),FALSE)</f>
        <v>NaN</v>
      </c>
      <c r="X14" s="6" t="str">
        <f>VLOOKUP($U14,[1]FundamentalData_30032018!$A:$R,MATCH(X$2,[1]FundamentalData_30032018!$A$1:$R$1,0),FALSE)</f>
        <v>NaN</v>
      </c>
      <c r="Y14" s="6">
        <f>VLOOKUP($U14,[1]FundamentalData_30032018!$A:$R,MATCH(Y$2,[1]FundamentalData_30032018!$A$1:$R$1,0),FALSE)</f>
        <v>0.111568760809009</v>
      </c>
    </row>
    <row r="15" spans="1:31" x14ac:dyDescent="0.45">
      <c r="A15">
        <v>341</v>
      </c>
      <c r="B15">
        <v>316</v>
      </c>
      <c r="D15" t="str">
        <f>INDEX(StockNames!$A$2:$A$385,PickedStock_D2E!A15,0)</f>
        <v>8_H1</v>
      </c>
      <c r="E15" t="str">
        <f>INDEX(StockNames!$A$2:$A$385,PickedStock_D2E!B15,0)</f>
        <v>6837_H1</v>
      </c>
      <c r="G15" t="str">
        <f t="shared" si="0"/>
        <v>1171_H1</v>
      </c>
      <c r="H15" s="5"/>
      <c r="I15" s="6"/>
      <c r="J15" s="6">
        <f>VLOOKUP($G15,FundamentalData_30032018!$A:$R,MATCH(J$2,FundamentalData_30032018!$A$1:$R$1,0),FALSE)</f>
        <v>0.23447824173984999</v>
      </c>
      <c r="K15" s="6">
        <f>VLOOKUP($G15,FundamentalData_30032018!$A:$R,MATCH(K$2,FundamentalData_30032018!$A$1:$R$1,0),FALSE)</f>
        <v>3.9724606404509899</v>
      </c>
      <c r="L15" s="6">
        <f>VLOOKUP($G15,FundamentalData_30032018!$A:$R,MATCH(L$2,FundamentalData_30032018!$A$1:$R$1,0),FALSE)</f>
        <v>2.3051215802504799</v>
      </c>
      <c r="U15" t="str">
        <f t="shared" si="1"/>
        <v>6886_H1</v>
      </c>
      <c r="V15" s="6">
        <f>VLOOKUP($U15,[1]FundamentalData_30032018!$A:$R,MATCH(V$2,[1]FundamentalData_30032018!$A$1:$R$1,0),FALSE)</f>
        <v>7.3379931449890101</v>
      </c>
      <c r="W15" s="6" t="str">
        <f>VLOOKUP($U15,[1]FundamentalData_30032018!$A:$R,MATCH(W$2,[1]FundamentalData_30032018!$A$1:$R$1,0),FALSE)</f>
        <v>NaN</v>
      </c>
      <c r="X15" s="6" t="str">
        <f>VLOOKUP($U15,[1]FundamentalData_30032018!$A:$R,MATCH(X$2,[1]FundamentalData_30032018!$A$1:$R$1,0),FALSE)</f>
        <v>NaN</v>
      </c>
      <c r="Y15" s="6">
        <f>VLOOKUP($U15,[1]FundamentalData_30032018!$A:$R,MATCH(Y$2,[1]FundamentalData_30032018!$A$1:$R$1,0),FALSE)</f>
        <v>3.34036269894386</v>
      </c>
    </row>
    <row r="16" spans="1:31" x14ac:dyDescent="0.45">
      <c r="A16">
        <v>324</v>
      </c>
      <c r="B16">
        <v>73</v>
      </c>
      <c r="D16" t="str">
        <f>INDEX(StockNames!$A$2:$A$385,PickedStock_D2E!A16,0)</f>
        <v>691_H1</v>
      </c>
      <c r="E16" t="str">
        <f>INDEX(StockNames!$A$2:$A$385,PickedStock_D2E!B16,0)</f>
        <v>142_H1</v>
      </c>
      <c r="G16" t="str">
        <f t="shared" si="0"/>
        <v>8_H1</v>
      </c>
      <c r="H16" s="5"/>
      <c r="I16" s="6"/>
      <c r="J16" s="6">
        <f>VLOOKUP($G16,FundamentalData_30032018!$A:$R,MATCH(J$2,FundamentalData_30032018!$A$1:$R$1,0),FALSE)</f>
        <v>0.38488102652362799</v>
      </c>
      <c r="K16" s="6">
        <f>VLOOKUP($G16,FundamentalData_30032018!$A:$R,MATCH(K$2,FundamentalData_30032018!$A$1:$R$1,0),FALSE)</f>
        <v>2.4607458757126399</v>
      </c>
      <c r="L16" s="6">
        <f>VLOOKUP($G16,FundamentalData_30032018!$A:$R,MATCH(L$2,FundamentalData_30032018!$A$1:$R$1,0),FALSE)</f>
        <v>3.4188043602827798</v>
      </c>
      <c r="U16" t="str">
        <f t="shared" si="1"/>
        <v>6837_H1</v>
      </c>
      <c r="V16" s="6">
        <f>VLOOKUP($U16,[1]FundamentalData_30032018!$A:$R,MATCH(V$2,[1]FundamentalData_30032018!$A$1:$R$1,0),FALSE)</f>
        <v>6.9769701957702601</v>
      </c>
      <c r="W16" s="6" t="str">
        <f>VLOOKUP($U16,[1]FundamentalData_30032018!$A:$R,MATCH(W$2,[1]FundamentalData_30032018!$A$1:$R$1,0),FALSE)</f>
        <v>NaN</v>
      </c>
      <c r="X16" s="6" t="str">
        <f>VLOOKUP($U16,[1]FundamentalData_30032018!$A:$R,MATCH(X$2,[1]FundamentalData_30032018!$A$1:$R$1,0),FALSE)</f>
        <v>NaN</v>
      </c>
      <c r="Y16" s="6">
        <f>VLOOKUP($U16,[1]FundamentalData_30032018!$A:$R,MATCH(Y$2,[1]FundamentalData_30032018!$A$1:$R$1,0),FALSE)</f>
        <v>3.4557523441240199</v>
      </c>
    </row>
    <row r="17" spans="1:25" x14ac:dyDescent="0.45">
      <c r="A17">
        <v>231</v>
      </c>
      <c r="B17">
        <v>299</v>
      </c>
      <c r="D17" t="str">
        <f>INDEX(StockNames!$A$2:$A$385,PickedStock_D2E!A17,0)</f>
        <v>3396_H1</v>
      </c>
      <c r="E17" t="str">
        <f>INDEX(StockNames!$A$2:$A$385,PickedStock_D2E!B17,0)</f>
        <v>6066_H2</v>
      </c>
      <c r="G17" t="str">
        <f t="shared" si="0"/>
        <v>691_H1</v>
      </c>
      <c r="H17" s="5"/>
      <c r="I17" s="6"/>
      <c r="J17" s="6">
        <f>VLOOKUP($G17,FundamentalData_30032018!$A:$R,MATCH(J$2,FundamentalData_30032018!$A$1:$R$1,0),FALSE)</f>
        <v>0.118343588189217</v>
      </c>
      <c r="K17" s="6">
        <f>VLOOKUP($G17,FundamentalData_30032018!$A:$R,MATCH(K$2,FundamentalData_30032018!$A$1:$R$1,0),FALSE)</f>
        <v>5.5507333880573704</v>
      </c>
      <c r="L17" s="6">
        <f>VLOOKUP($G17,FundamentalData_30032018!$A:$R,MATCH(L$2,FundamentalData_30032018!$A$1:$R$1,0),FALSE)</f>
        <v>7.1476653714399401</v>
      </c>
      <c r="U17" t="str">
        <f t="shared" si="1"/>
        <v>142_H1</v>
      </c>
      <c r="V17" s="6"/>
      <c r="W17" s="6">
        <f>VLOOKUP($U17,[1]FundamentalData_30032018!$A:$R,MATCH(W$2,[1]FundamentalData_30032018!$A$1:$R$1,0),FALSE)</f>
        <v>6.8327799114120499E-2</v>
      </c>
      <c r="X17" s="6">
        <f>VLOOKUP($U17,[1]FundamentalData_30032018!$A:$R,MATCH(X$2,[1]FundamentalData_30032018!$A$1:$R$1,0),FALSE)</f>
        <v>4.2748399152595704</v>
      </c>
      <c r="Y17" s="6">
        <f>VLOOKUP($U17,[1]FundamentalData_30032018!$A:$R,MATCH(Y$2,[1]FundamentalData_30032018!$A$1:$R$1,0),FALSE)</f>
        <v>3.4682631700069799</v>
      </c>
    </row>
    <row r="18" spans="1:25" x14ac:dyDescent="0.45">
      <c r="A18">
        <v>27</v>
      </c>
      <c r="B18">
        <v>76</v>
      </c>
      <c r="D18" t="str">
        <f>INDEX(StockNames!$A$2:$A$385,PickedStock_D2E!A18,0)</f>
        <v>1112_H1</v>
      </c>
      <c r="E18" t="str">
        <f>INDEX(StockNames!$A$2:$A$385,PickedStock_D2E!B18,0)</f>
        <v>1458_H1</v>
      </c>
      <c r="G18" t="str">
        <f t="shared" si="0"/>
        <v>3396_H1</v>
      </c>
      <c r="H18" s="5"/>
      <c r="I18" s="6"/>
      <c r="J18" s="6">
        <f>VLOOKUP($G18,FundamentalData_30032018!$A:$R,MATCH(J$2,FundamentalData_30032018!$A$1:$R$1,0),FALSE)</f>
        <v>0.22268090627675299</v>
      </c>
      <c r="K18" s="6">
        <f>VLOOKUP($G18,FundamentalData_30032018!$A:$R,MATCH(K$2,FundamentalData_30032018!$A$1:$R$1,0),FALSE)</f>
        <v>3.5625461774127198</v>
      </c>
      <c r="L18" s="6">
        <f>VLOOKUP($G18,FundamentalData_30032018!$A:$R,MATCH(L$2,FundamentalData_30032018!$A$1:$R$1,0),FALSE)</f>
        <v>4.5593403795222702</v>
      </c>
      <c r="U18" t="str">
        <f t="shared" si="1"/>
        <v>6066_H2</v>
      </c>
      <c r="V18" s="6"/>
      <c r="W18" s="6">
        <f>VLOOKUP($U18,[1]FundamentalData_30032018!$A:$R,MATCH(W$2,[1]FundamentalData_30032018!$A$1:$R$1,0),FALSE)</f>
        <v>0.19498498834226499</v>
      </c>
      <c r="X18" s="6">
        <f>VLOOKUP($U18,[1]FundamentalData_30032018!$A:$R,MATCH(X$2,[1]FundamentalData_30032018!$A$1:$R$1,0),FALSE)</f>
        <v>1.03176952905826E-2</v>
      </c>
      <c r="Y18" s="6">
        <f>VLOOKUP($U18,[1]FundamentalData_30032018!$A:$R,MATCH(Y$2,[1]FundamentalData_30032018!$A$1:$R$1,0),FALSE)</f>
        <v>3.6275500452523901</v>
      </c>
    </row>
    <row r="19" spans="1:25" x14ac:dyDescent="0.45">
      <c r="A19">
        <v>217</v>
      </c>
      <c r="B19">
        <v>6</v>
      </c>
      <c r="D19" t="str">
        <f>INDEX(StockNames!$A$2:$A$385,PickedStock_D2E!A19,0)</f>
        <v>3323_H1</v>
      </c>
      <c r="E19" t="str">
        <f>INDEX(StockNames!$A$2:$A$385,PickedStock_D2E!B19,0)</f>
        <v>1038_H1</v>
      </c>
      <c r="G19" t="str">
        <f t="shared" si="0"/>
        <v>1112_H1</v>
      </c>
      <c r="H19" s="5"/>
      <c r="I19" s="6"/>
      <c r="J19" s="6">
        <f>VLOOKUP($G19,FundamentalData_30032018!$A:$R,MATCH(J$2,FundamentalData_30032018!$A$1:$R$1,0),FALSE)</f>
        <v>5.3946539783073302E-2</v>
      </c>
      <c r="K19" s="6">
        <f>VLOOKUP($G19,FundamentalData_30032018!$A:$R,MATCH(K$2,FundamentalData_30032018!$A$1:$R$1,0),FALSE)</f>
        <v>2.3466751511374802</v>
      </c>
      <c r="L19" s="6">
        <f>VLOOKUP($G19,FundamentalData_30032018!$A:$R,MATCH(L$2,FundamentalData_30032018!$A$1:$R$1,0),FALSE)</f>
        <v>2.5625975936599898</v>
      </c>
      <c r="U19" t="str">
        <f t="shared" si="1"/>
        <v>1458_H1</v>
      </c>
      <c r="V19" s="6"/>
      <c r="W19" s="6">
        <f>VLOOKUP($U19,[1]FundamentalData_30032018!$A:$R,MATCH(W$2,[1]FundamentalData_30032018!$A$1:$R$1,0),FALSE)</f>
        <v>5.8232254344824201E-2</v>
      </c>
      <c r="X19" s="6">
        <f>VLOOKUP($U19,[1]FundamentalData_30032018!$A:$R,MATCH(X$2,[1]FundamentalData_30032018!$A$1:$R$1,0),FALSE)</f>
        <v>-2.1694176776988399</v>
      </c>
      <c r="Y19" s="6">
        <f>VLOOKUP($U19,[1]FundamentalData_30032018!$A:$R,MATCH(Y$2,[1]FundamentalData_30032018!$A$1:$R$1,0),FALSE)</f>
        <v>0.124524085355065</v>
      </c>
    </row>
    <row r="20" spans="1:25" x14ac:dyDescent="0.45">
      <c r="A20">
        <v>250</v>
      </c>
      <c r="B20">
        <v>242</v>
      </c>
      <c r="D20" t="str">
        <f>INDEX(StockNames!$A$2:$A$385,PickedStock_D2E!A20,0)</f>
        <v>3883_H2</v>
      </c>
      <c r="E20" t="str">
        <f>INDEX(StockNames!$A$2:$A$385,PickedStock_D2E!B20,0)</f>
        <v>3799_H1</v>
      </c>
      <c r="G20" t="str">
        <f t="shared" si="0"/>
        <v>3323_H1</v>
      </c>
      <c r="H20" s="5"/>
      <c r="I20" s="6"/>
      <c r="J20" s="6">
        <f>VLOOKUP($G20,FundamentalData_30032018!$A:$R,MATCH(J$2,FundamentalData_30032018!$A$1:$R$1,0),FALSE)</f>
        <v>0.485576980225078</v>
      </c>
      <c r="K20" s="6">
        <f>VLOOKUP($G20,FundamentalData_30032018!$A:$R,MATCH(K$2,FundamentalData_30032018!$A$1:$R$1,0),FALSE)</f>
        <v>8.6156605835797002</v>
      </c>
      <c r="L20" s="6">
        <f>VLOOKUP($G20,FundamentalData_30032018!$A:$R,MATCH(L$2,FundamentalData_30032018!$A$1:$R$1,0),FALSE)</f>
        <v>6.3799649181061602</v>
      </c>
      <c r="U20" t="str">
        <f t="shared" si="1"/>
        <v>1038_H1</v>
      </c>
      <c r="V20" s="6"/>
      <c r="W20" s="6">
        <f>VLOOKUP($U20,[1]FundamentalData_30032018!$A:$R,MATCH(W$2,[1]FundamentalData_30032018!$A$1:$R$1,0),FALSE)</f>
        <v>1.3059966337630499E-2</v>
      </c>
      <c r="X20" s="6">
        <f>VLOOKUP($U20,[1]FundamentalData_30032018!$A:$R,MATCH(X$2,[1]FundamentalData_30032018!$A$1:$R$1,0),FALSE)</f>
        <v>8.8203514813147201</v>
      </c>
      <c r="Y20" s="6">
        <f>VLOOKUP($U20,[1]FundamentalData_30032018!$A:$R,MATCH(Y$2,[1]FundamentalData_30032018!$A$1:$R$1,0),FALSE)</f>
        <v>0.299266969768955</v>
      </c>
    </row>
    <row r="21" spans="1:25" x14ac:dyDescent="0.45">
      <c r="A21">
        <v>91</v>
      </c>
      <c r="B21">
        <v>54</v>
      </c>
      <c r="D21" t="str">
        <f>INDEX(StockNames!$A$2:$A$385,PickedStock_D2E!A21,0)</f>
        <v>1618_H1</v>
      </c>
      <c r="E21" t="str">
        <f>INDEX(StockNames!$A$2:$A$385,PickedStock_D2E!B21,0)</f>
        <v>1299_H1</v>
      </c>
      <c r="G21" t="str">
        <f t="shared" si="0"/>
        <v>3883_H2</v>
      </c>
      <c r="H21" s="5"/>
      <c r="I21" s="6"/>
      <c r="J21" s="6">
        <f>VLOOKUP($G21,FundamentalData_30032018!$A:$R,MATCH(J$2,FundamentalData_30032018!$A$1:$R$1,0),FALSE)</f>
        <v>0.151418770209825</v>
      </c>
      <c r="K21" s="6">
        <f>VLOOKUP($G21,FundamentalData_30032018!$A:$R,MATCH(K$2,FundamentalData_30032018!$A$1:$R$1,0),FALSE)</f>
        <v>4.8271720548468</v>
      </c>
      <c r="L21" s="6">
        <f>VLOOKUP($G21,FundamentalData_30032018!$A:$R,MATCH(L$2,FundamentalData_30032018!$A$1:$R$1,0),FALSE)</f>
        <v>7.1758091296076403</v>
      </c>
      <c r="U21" t="str">
        <f t="shared" si="1"/>
        <v>3799_H1</v>
      </c>
      <c r="V21" s="6"/>
      <c r="W21" s="6">
        <f>VLOOKUP($U21,[1]FundamentalData_30032018!$A:$R,MATCH(W$2,[1]FundamentalData_30032018!$A$1:$R$1,0),FALSE)</f>
        <v>5.08198411222264E-2</v>
      </c>
      <c r="X21" s="6">
        <f>VLOOKUP($U21,[1]FundamentalData_30032018!$A:$R,MATCH(X$2,[1]FundamentalData_30032018!$A$1:$R$1,0),FALSE)</f>
        <v>-2.0298173895861602</v>
      </c>
      <c r="Y21" s="6">
        <f>VLOOKUP($U21,[1]FundamentalData_30032018!$A:$R,MATCH(Y$2,[1]FundamentalData_30032018!$A$1:$R$1,0),FALSE)</f>
        <v>0.190718465350877</v>
      </c>
    </row>
    <row r="22" spans="1:25" x14ac:dyDescent="0.45">
      <c r="A22">
        <v>381</v>
      </c>
      <c r="B22">
        <v>185</v>
      </c>
      <c r="D22" t="str">
        <f>INDEX(StockNames!$A$2:$A$385,PickedStock_D2E!A22,0)</f>
        <v>991_H1</v>
      </c>
      <c r="E22" t="str">
        <f>INDEX(StockNames!$A$2:$A$385,PickedStock_D2E!B22,0)</f>
        <v>270_H1</v>
      </c>
      <c r="G22" t="str">
        <f t="shared" si="0"/>
        <v>1618_H1</v>
      </c>
      <c r="H22" s="5"/>
      <c r="I22" s="6"/>
      <c r="J22" s="6">
        <f>VLOOKUP($G22,FundamentalData_30032018!$A:$R,MATCH(J$2,FundamentalData_30032018!$A$1:$R$1,0),FALSE)</f>
        <v>0.27785696725945003</v>
      </c>
      <c r="K22" s="6">
        <f>VLOOKUP($G22,FundamentalData_30032018!$A:$R,MATCH(K$2,FundamentalData_30032018!$A$1:$R$1,0),FALSE)</f>
        <v>6.7222696685865602</v>
      </c>
      <c r="L22" s="6">
        <f>VLOOKUP($G22,FundamentalData_30032018!$A:$R,MATCH(L$2,FundamentalData_30032018!$A$1:$R$1,0),FALSE)</f>
        <v>5.0360139970383297</v>
      </c>
      <c r="U22" t="str">
        <f t="shared" si="1"/>
        <v>1299_H1</v>
      </c>
      <c r="V22" s="6"/>
      <c r="W22" s="6" t="str">
        <f>VLOOKUP($U22,[1]FundamentalData_30032018!$A:$R,MATCH(W$2,[1]FundamentalData_30032018!$A$1:$R$1,0),FALSE)</f>
        <v>NaN</v>
      </c>
      <c r="X22" s="6" t="str">
        <f>VLOOKUP($U22,[1]FundamentalData_30032018!$A:$R,MATCH(X$2,[1]FundamentalData_30032018!$A$1:$R$1,0),FALSE)</f>
        <v>NaN</v>
      </c>
      <c r="Y22" s="6">
        <f>VLOOKUP($U22,[1]FundamentalData_30032018!$A:$R,MATCH(Y$2,[1]FundamentalData_30032018!$A$1:$R$1,0),FALSE)</f>
        <v>4.2139947769960298</v>
      </c>
    </row>
    <row r="23" spans="1:25" x14ac:dyDescent="0.45">
      <c r="A23">
        <v>112</v>
      </c>
      <c r="B23">
        <v>258</v>
      </c>
      <c r="D23" t="str">
        <f>INDEX(StockNames!$A$2:$A$385,PickedStock_D2E!A23,0)</f>
        <v>1816_H1</v>
      </c>
      <c r="E23" t="str">
        <f>INDEX(StockNames!$A$2:$A$385,PickedStock_D2E!B23,0)</f>
        <v>3958_H1</v>
      </c>
      <c r="G23" t="str">
        <f t="shared" si="0"/>
        <v>991_H1</v>
      </c>
      <c r="H23" s="5"/>
      <c r="I23" s="6"/>
      <c r="J23" s="6" t="str">
        <f>VLOOKUP($G23,FundamentalData_30032018!$A:$R,MATCH(J$2,FundamentalData_30032018!$A$1:$R$1,0),FALSE)</f>
        <v>NaN</v>
      </c>
      <c r="K23" s="6" t="str">
        <f>VLOOKUP($G23,FundamentalData_30032018!$A:$R,MATCH(K$2,FundamentalData_30032018!$A$1:$R$1,0),FALSE)</f>
        <v>NaN</v>
      </c>
      <c r="L23" s="6">
        <f>VLOOKUP($G23,FundamentalData_30032018!$A:$R,MATCH(L$2,FundamentalData_30032018!$A$1:$R$1,0),FALSE)</f>
        <v>4.2218735438258204</v>
      </c>
      <c r="U23" t="str">
        <f t="shared" si="1"/>
        <v>270_H1</v>
      </c>
      <c r="V23" s="6"/>
      <c r="W23" s="6">
        <f>VLOOKUP($U23,[1]FundamentalData_30032018!$A:$R,MATCH(W$2,[1]FundamentalData_30032018!$A$1:$R$1,0),FALSE)</f>
        <v>0.100647246171039</v>
      </c>
      <c r="X23" s="6">
        <f>VLOOKUP($U23,[1]FundamentalData_30032018!$A:$R,MATCH(X$2,[1]FundamentalData_30032018!$A$1:$R$1,0),FALSE)</f>
        <v>-1.50110113033744</v>
      </c>
      <c r="Y23" s="6">
        <f>VLOOKUP($U23,[1]FundamentalData_30032018!$A:$R,MATCH(Y$2,[1]FundamentalData_30032018!$A$1:$R$1,0),FALSE)</f>
        <v>0.49638457931264202</v>
      </c>
    </row>
    <row r="24" spans="1:25" x14ac:dyDescent="0.45">
      <c r="A24">
        <v>211</v>
      </c>
      <c r="B24">
        <v>310</v>
      </c>
      <c r="D24" t="str">
        <f>INDEX(StockNames!$A$2:$A$385,PickedStock_D2E!A24,0)</f>
        <v>322_H1</v>
      </c>
      <c r="E24" t="str">
        <f>INDEX(StockNames!$A$2:$A$385,PickedStock_D2E!B24,0)</f>
        <v>665_H1</v>
      </c>
      <c r="G24" t="str">
        <f t="shared" si="0"/>
        <v>1816_H1</v>
      </c>
      <c r="H24" s="5"/>
      <c r="I24" s="6"/>
      <c r="J24" s="6">
        <f>VLOOKUP($G24,FundamentalData_30032018!$A:$R,MATCH(J$2,FundamentalData_30032018!$A$1:$R$1,0),FALSE)</f>
        <v>0.26696482966924701</v>
      </c>
      <c r="K24" s="6">
        <f>VLOOKUP($G24,FundamentalData_30032018!$A:$R,MATCH(K$2,FundamentalData_30032018!$A$1:$R$1,0),FALSE)</f>
        <v>8.3983879081470203</v>
      </c>
      <c r="L24" s="6">
        <f>VLOOKUP($G24,FundamentalData_30032018!$A:$R,MATCH(L$2,FundamentalData_30032018!$A$1:$R$1,0),FALSE)</f>
        <v>4.2217794015595702</v>
      </c>
      <c r="U24" t="str">
        <f t="shared" si="1"/>
        <v>3958_H1</v>
      </c>
      <c r="V24" s="6"/>
      <c r="W24" s="6" t="str">
        <f>VLOOKUP($U24,[1]FundamentalData_30032018!$A:$R,MATCH(W$2,[1]FundamentalData_30032018!$A$1:$R$1,0),FALSE)</f>
        <v>NaN</v>
      </c>
      <c r="X24" s="6" t="str">
        <f>VLOOKUP($U24,[1]FundamentalData_30032018!$A:$R,MATCH(X$2,[1]FundamentalData_30032018!$A$1:$R$1,0),FALSE)</f>
        <v>NaN</v>
      </c>
      <c r="Y24" s="6">
        <f>VLOOKUP($U24,[1]FundamentalData_30032018!$A:$R,MATCH(Y$2,[1]FundamentalData_30032018!$A$1:$R$1,0),FALSE)</f>
        <v>4.3477792303690199</v>
      </c>
    </row>
    <row r="25" spans="1:25" x14ac:dyDescent="0.45">
      <c r="A25">
        <v>41</v>
      </c>
      <c r="B25">
        <v>108</v>
      </c>
      <c r="D25" t="str">
        <f>INDEX(StockNames!$A$2:$A$385,PickedStock_D2E!A25,0)</f>
        <v>1186_H1</v>
      </c>
      <c r="E25" t="str">
        <f>INDEX(StockNames!$A$2:$A$385,PickedStock_D2E!B25,0)</f>
        <v>1788_H1</v>
      </c>
      <c r="G25" t="str">
        <f t="shared" si="0"/>
        <v>322_H1</v>
      </c>
      <c r="H25" s="5"/>
      <c r="I25" s="6"/>
      <c r="J25" s="6">
        <f>VLOOKUP($G25,FundamentalData_30032018!$A:$R,MATCH(J$2,FundamentalData_30032018!$A$1:$R$1,0),FALSE)</f>
        <v>7.7889477682455605E-2</v>
      </c>
      <c r="K25" s="6">
        <f>VLOOKUP($G25,FundamentalData_30032018!$A:$R,MATCH(K$2,FundamentalData_30032018!$A$1:$R$1,0),FALSE)</f>
        <v>0.187100767372371</v>
      </c>
      <c r="L25" s="6">
        <f>VLOOKUP($G25,FundamentalData_30032018!$A:$R,MATCH(L$2,FundamentalData_30032018!$A$1:$R$1,0),FALSE)</f>
        <v>2.3353733491752302</v>
      </c>
      <c r="U25" t="str">
        <f t="shared" si="1"/>
        <v>665_H1</v>
      </c>
      <c r="V25" s="6"/>
      <c r="W25" s="6">
        <f>VLOOKUP($U25,[1]FundamentalData_30032018!$A:$R,MATCH(W$2,[1]FundamentalData_30032018!$A$1:$R$1,0),FALSE)</f>
        <v>0.157462106873174</v>
      </c>
      <c r="X25" s="6">
        <f>VLOOKUP($U25,[1]FundamentalData_30032018!$A:$R,MATCH(X$2,[1]FundamentalData_30032018!$A$1:$R$1,0),FALSE)</f>
        <v>6.85214653591364</v>
      </c>
      <c r="Y25" s="6">
        <f>VLOOKUP($U25,[1]FundamentalData_30032018!$A:$R,MATCH(Y$2,[1]FundamentalData_30032018!$A$1:$R$1,0),FALSE)</f>
        <v>4.46659610971078</v>
      </c>
    </row>
    <row r="26" spans="1:25" x14ac:dyDescent="0.45">
      <c r="A26">
        <v>254</v>
      </c>
      <c r="B26">
        <v>30</v>
      </c>
      <c r="D26" t="str">
        <f>INDEX(StockNames!$A$2:$A$385,PickedStock_D2E!A26,0)</f>
        <v>390_H1</v>
      </c>
      <c r="E26" t="str">
        <f>INDEX(StockNames!$A$2:$A$385,PickedStock_D2E!B26,0)</f>
        <v>1115_H2</v>
      </c>
      <c r="G26" t="str">
        <f t="shared" si="0"/>
        <v>1186_H1</v>
      </c>
      <c r="H26" s="5"/>
      <c r="I26" s="6"/>
      <c r="J26" s="6">
        <f>VLOOKUP($G26,FundamentalData_30032018!$A:$R,MATCH(J$2,FundamentalData_30032018!$A$1:$R$1,0),FALSE)</f>
        <v>0.30561345139181301</v>
      </c>
      <c r="K26" s="6">
        <f>VLOOKUP($G26,FundamentalData_30032018!$A:$R,MATCH(K$2,FundamentalData_30032018!$A$1:$R$1,0),FALSE)</f>
        <v>3.6373465380786199</v>
      </c>
      <c r="L26" s="6">
        <f>VLOOKUP($G26,FundamentalData_30032018!$A:$R,MATCH(L$2,FundamentalData_30032018!$A$1:$R$1,0),FALSE)</f>
        <v>4.8196754323799302</v>
      </c>
      <c r="U26" t="str">
        <f t="shared" si="1"/>
        <v>1788_H1</v>
      </c>
      <c r="V26" s="6"/>
      <c r="W26" s="6">
        <f>VLOOKUP($U26,[1]FundamentalData_30032018!$A:$R,MATCH(W$2,[1]FundamentalData_30032018!$A$1:$R$1,0),FALSE)</f>
        <v>0.113325585185988</v>
      </c>
      <c r="X26" s="6">
        <f>VLOOKUP($U26,[1]FundamentalData_30032018!$A:$R,MATCH(X$2,[1]FundamentalData_30032018!$A$1:$R$1,0),FALSE)</f>
        <v>9.6575184720789409</v>
      </c>
      <c r="Y26" s="6">
        <f>VLOOKUP($U26,[1]FundamentalData_30032018!$A:$R,MATCH(Y$2,[1]FundamentalData_30032018!$A$1:$R$1,0),FALSE)</f>
        <v>4.6351597338642403</v>
      </c>
    </row>
    <row r="27" spans="1:25" x14ac:dyDescent="0.45">
      <c r="A27">
        <v>255</v>
      </c>
      <c r="B27">
        <v>256</v>
      </c>
      <c r="D27" t="str">
        <f>INDEX(StockNames!$A$2:$A$385,PickedStock_D2E!A27,0)</f>
        <v>3900_H1</v>
      </c>
      <c r="E27" t="str">
        <f>INDEX(StockNames!$A$2:$A$385,PickedStock_D2E!B27,0)</f>
        <v>3908_H1</v>
      </c>
      <c r="G27" t="str">
        <f t="shared" si="0"/>
        <v>390_H1</v>
      </c>
      <c r="H27" s="5"/>
      <c r="I27" s="6"/>
      <c r="J27" s="6">
        <f>VLOOKUP($G27,FundamentalData_30032018!$A:$R,MATCH(J$2,FundamentalData_30032018!$A$1:$R$1,0),FALSE)</f>
        <v>0.25058524710304197</v>
      </c>
      <c r="K27" s="6">
        <f>VLOOKUP($G27,FundamentalData_30032018!$A:$R,MATCH(K$2,FundamentalData_30032018!$A$1:$R$1,0),FALSE)</f>
        <v>2.8249252009124399</v>
      </c>
      <c r="L27" s="6">
        <f>VLOOKUP($G27,FundamentalData_30032018!$A:$R,MATCH(L$2,FundamentalData_30032018!$A$1:$R$1,0),FALSE)</f>
        <v>4.4749093436335796</v>
      </c>
      <c r="U27" t="str">
        <f t="shared" si="1"/>
        <v>1115_H2</v>
      </c>
      <c r="V27" s="6"/>
      <c r="W27" s="6">
        <f>VLOOKUP($U27,[1]FundamentalData_30032018!$A:$R,MATCH(W$2,[1]FundamentalData_30032018!$A$1:$R$1,0),FALSE)</f>
        <v>5.9239301993893101E-2</v>
      </c>
      <c r="X27" s="6">
        <f>VLOOKUP($U27,[1]FundamentalData_30032018!$A:$R,MATCH(X$2,[1]FundamentalData_30032018!$A$1:$R$1,0),FALSE)</f>
        <v>-0.73714604946775497</v>
      </c>
      <c r="Y27" s="6">
        <f>VLOOKUP($U27,[1]FundamentalData_30032018!$A:$R,MATCH(Y$2,[1]FundamentalData_30032018!$A$1:$R$1,0),FALSE)</f>
        <v>0.35279308765106099</v>
      </c>
    </row>
    <row r="28" spans="1:25" x14ac:dyDescent="0.45">
      <c r="A28">
        <v>372</v>
      </c>
      <c r="B28">
        <v>134</v>
      </c>
      <c r="D28" t="str">
        <f>INDEX(StockNames!$A$2:$A$385,PickedStock_D2E!A28,0)</f>
        <v>95_H2</v>
      </c>
      <c r="E28" t="str">
        <f>INDEX(StockNames!$A$2:$A$385,PickedStock_D2E!B28,0)</f>
        <v>2_H1</v>
      </c>
      <c r="G28" t="str">
        <f t="shared" si="0"/>
        <v>3900_H1</v>
      </c>
      <c r="H28" s="5"/>
      <c r="I28" s="6"/>
      <c r="J28" s="6">
        <f>VLOOKUP($G28,FundamentalData_30032018!$A:$R,MATCH(J$2,FundamentalData_30032018!$A$1:$R$1,0),FALSE)</f>
        <v>9.6260737426383497E-2</v>
      </c>
      <c r="K28" s="6">
        <f>VLOOKUP($G28,FundamentalData_30032018!$A:$R,MATCH(K$2,FundamentalData_30032018!$A$1:$R$1,0),FALSE)</f>
        <v>12.8209996547708</v>
      </c>
      <c r="L28" s="6">
        <f>VLOOKUP($G28,FundamentalData_30032018!$A:$R,MATCH(L$2,FundamentalData_30032018!$A$1:$R$1,0),FALSE)</f>
        <v>6.2311181518379897</v>
      </c>
      <c r="U28" t="str">
        <f t="shared" si="1"/>
        <v>3908_H1</v>
      </c>
      <c r="V28" s="6"/>
      <c r="W28" s="6">
        <f>VLOOKUP($U28,[1]FundamentalData_30032018!$A:$R,MATCH(W$2,[1]FundamentalData_30032018!$A$1:$R$1,0),FALSE)</f>
        <v>7.9884529071683502E-2</v>
      </c>
      <c r="X28" s="6">
        <f>VLOOKUP($U28,[1]FundamentalData_30032018!$A:$R,MATCH(X$2,[1]FundamentalData_30032018!$A$1:$R$1,0),FALSE)</f>
        <v>-6.2849147276627604E-2</v>
      </c>
      <c r="Y28" s="6">
        <f>VLOOKUP($U28,[1]FundamentalData_30032018!$A:$R,MATCH(Y$2,[1]FundamentalData_30032018!$A$1:$R$1,0),FALSE)</f>
        <v>4.7367836452122702</v>
      </c>
    </row>
    <row r="29" spans="1:25" x14ac:dyDescent="0.45">
      <c r="A29">
        <v>343</v>
      </c>
      <c r="B29">
        <v>204</v>
      </c>
      <c r="D29" t="str">
        <f>INDEX(StockNames!$A$2:$A$385,PickedStock_D2E!A29,0)</f>
        <v>81_H1</v>
      </c>
      <c r="E29" t="str">
        <f>INDEX(StockNames!$A$2:$A$385,PickedStock_D2E!B29,0)</f>
        <v>3_H1</v>
      </c>
      <c r="G29" t="str">
        <f t="shared" si="0"/>
        <v>95_H2</v>
      </c>
      <c r="H29" s="5"/>
      <c r="I29" s="6"/>
      <c r="J29" s="6" t="str">
        <f>VLOOKUP($G29,FundamentalData_30032018!$A:$R,MATCH(J$2,FundamentalData_30032018!$A$1:$R$1,0),FALSE)</f>
        <v>NaN</v>
      </c>
      <c r="K29" s="6" t="str">
        <f>VLOOKUP($G29,FundamentalData_30032018!$A:$R,MATCH(K$2,FundamentalData_30032018!$A$1:$R$1,0),FALSE)</f>
        <v>NaN</v>
      </c>
      <c r="L29" s="6">
        <f>VLOOKUP($G29,FundamentalData_30032018!$A:$R,MATCH(L$2,FundamentalData_30032018!$A$1:$R$1,0),FALSE)</f>
        <v>6.1611295217119899</v>
      </c>
      <c r="U29" t="str">
        <f t="shared" si="1"/>
        <v>2_H1</v>
      </c>
      <c r="V29" s="6"/>
      <c r="W29" s="6">
        <f>VLOOKUP($U29,[1]FundamentalData_30032018!$A:$R,MATCH(W$2,[1]FundamentalData_30032018!$A$1:$R$1,0),FALSE)</f>
        <v>0.121091744934797</v>
      </c>
      <c r="X29" s="6">
        <f>VLOOKUP($U29,[1]FundamentalData_30032018!$A:$R,MATCH(X$2,[1]FundamentalData_30032018!$A$1:$R$1,0),FALSE)</f>
        <v>2.0697513067478202</v>
      </c>
      <c r="Y29" s="6">
        <f>VLOOKUP($U29,[1]FundamentalData_30032018!$A:$R,MATCH(Y$2,[1]FundamentalData_30032018!$A$1:$R$1,0),FALSE)</f>
        <v>0.97238101857623005</v>
      </c>
    </row>
    <row r="30" spans="1:25" x14ac:dyDescent="0.45">
      <c r="A30">
        <v>215</v>
      </c>
      <c r="B30">
        <v>18</v>
      </c>
      <c r="D30" t="str">
        <f>INDEX(StockNames!$A$2:$A$385,PickedStock_D2E!A30,0)</f>
        <v>3308_H1</v>
      </c>
      <c r="E30" t="str">
        <f>INDEX(StockNames!$A$2:$A$385,PickedStock_D2E!B30,0)</f>
        <v>1083_H1</v>
      </c>
      <c r="G30" t="str">
        <f t="shared" si="0"/>
        <v>81_H1</v>
      </c>
      <c r="H30" s="5"/>
      <c r="I30" s="6"/>
      <c r="J30" s="6">
        <f>VLOOKUP($G30,FundamentalData_30032018!$A:$R,MATCH(J$2,FundamentalData_30032018!$A$1:$R$1,0),FALSE)</f>
        <v>0.230135251365509</v>
      </c>
      <c r="K30" s="6">
        <f>VLOOKUP($G30,FundamentalData_30032018!$A:$R,MATCH(K$2,FundamentalData_30032018!$A$1:$R$1,0),FALSE)</f>
        <v>5.0609995691991196</v>
      </c>
      <c r="L30" s="6">
        <f>VLOOKUP($G30,FundamentalData_30032018!$A:$R,MATCH(L$2,FundamentalData_30032018!$A$1:$R$1,0),FALSE)</f>
        <v>6.0356655403279698</v>
      </c>
      <c r="U30" t="str">
        <f t="shared" si="1"/>
        <v>3_H1</v>
      </c>
      <c r="V30" s="6"/>
      <c r="W30" s="6">
        <f>VLOOKUP($U30,[1]FundamentalData_30032018!$A:$R,MATCH(W$2,[1]FundamentalData_30032018!$A$1:$R$1,0),FALSE)</f>
        <v>4.2129954212555498E-2</v>
      </c>
      <c r="X30" s="6">
        <f>VLOOKUP($U30,[1]FundamentalData_30032018!$A:$R,MATCH(X$2,[1]FundamentalData_30032018!$A$1:$R$1,0),FALSE)</f>
        <v>2.5170693484734499</v>
      </c>
      <c r="Y30" s="6">
        <f>VLOOKUP($U30,[1]FundamentalData_30032018!$A:$R,MATCH(Y$2,[1]FundamentalData_30032018!$A$1:$R$1,0),FALSE)</f>
        <v>0.98737187327338904</v>
      </c>
    </row>
    <row r="31" spans="1:25" x14ac:dyDescent="0.45">
      <c r="A31">
        <v>363</v>
      </c>
      <c r="B31">
        <v>154</v>
      </c>
      <c r="D31" t="str">
        <f>INDEX(StockNames!$A$2:$A$385,PickedStock_D2E!A31,0)</f>
        <v>884_H2</v>
      </c>
      <c r="E31" t="str">
        <f>INDEX(StockNames!$A$2:$A$385,PickedStock_D2E!B31,0)</f>
        <v>220_H1</v>
      </c>
      <c r="G31" t="str">
        <f t="shared" si="0"/>
        <v>3308_H1</v>
      </c>
      <c r="H31" s="5"/>
      <c r="I31" s="6"/>
      <c r="J31" s="6">
        <f>VLOOKUP($G31,FundamentalData_30032018!$A:$R,MATCH(J$2,FundamentalData_30032018!$A$1:$R$1,0),FALSE)</f>
        <v>0.145446634295406</v>
      </c>
      <c r="K31" s="6">
        <f>VLOOKUP($G31,FundamentalData_30032018!$A:$R,MATCH(K$2,FundamentalData_30032018!$A$1:$R$1,0),FALSE)</f>
        <v>1.7704083087623801</v>
      </c>
      <c r="L31" s="6">
        <f>VLOOKUP($G31,FundamentalData_30032018!$A:$R,MATCH(L$2,FundamentalData_30032018!$A$1:$R$1,0),FALSE)</f>
        <v>2.9843683777144299</v>
      </c>
    </row>
    <row r="32" spans="1:25" x14ac:dyDescent="0.45">
      <c r="A32">
        <v>15</v>
      </c>
      <c r="B32">
        <v>72</v>
      </c>
      <c r="D32" t="str">
        <f>INDEX(StockNames!$A$2:$A$385,PickedStock_D2E!A32,0)</f>
        <v>1071_H1</v>
      </c>
      <c r="E32" t="str">
        <f>INDEX(StockNames!$A$2:$A$385,PickedStock_D2E!B32,0)</f>
        <v>14_H1</v>
      </c>
      <c r="G32" t="str">
        <f t="shared" si="0"/>
        <v>884_H2</v>
      </c>
      <c r="H32" s="5"/>
      <c r="I32" s="6"/>
      <c r="J32" s="6">
        <f>VLOOKUP($G32,FundamentalData_30032018!$A:$R,MATCH(J$2,FundamentalData_30032018!$A$1:$R$1,0),FALSE)</f>
        <v>0.109291670606351</v>
      </c>
      <c r="K32" s="6">
        <f>VLOOKUP($G32,FundamentalData_30032018!$A:$R,MATCH(K$2,FundamentalData_30032018!$A$1:$R$1,0),FALSE)</f>
        <v>2.7534020177198899</v>
      </c>
      <c r="L32" s="6">
        <f>VLOOKUP($G32,FundamentalData_30032018!$A:$R,MATCH(L$2,FundamentalData_30032018!$A$1:$R$1,0),FALSE)</f>
        <v>5.8290088271415899</v>
      </c>
    </row>
    <row r="33" spans="1:12" x14ac:dyDescent="0.45">
      <c r="A33">
        <v>125</v>
      </c>
      <c r="B33">
        <v>334</v>
      </c>
      <c r="D33" t="str">
        <f>INDEX(StockNames!$A$2:$A$385,PickedStock_D2E!A33,0)</f>
        <v>1919_H1</v>
      </c>
      <c r="E33" t="str">
        <f>INDEX(StockNames!$A$2:$A$385,PickedStock_D2E!B33,0)</f>
        <v>737_H1</v>
      </c>
      <c r="G33" t="str">
        <f t="shared" si="0"/>
        <v>1071_H1</v>
      </c>
      <c r="H33" s="5"/>
      <c r="I33" s="6"/>
      <c r="J33" s="6">
        <f>VLOOKUP($G33,FundamentalData_30032018!$A:$R,MATCH(J$2,FundamentalData_30032018!$A$1:$R$1,0),FALSE)</f>
        <v>0.53346250178867305</v>
      </c>
      <c r="K33" s="6">
        <f>VLOOKUP($G33,FundamentalData_30032018!$A:$R,MATCH(K$2,FundamentalData_30032018!$A$1:$R$1,0),FALSE)</f>
        <v>7.3133207262511899</v>
      </c>
      <c r="L33" s="6">
        <f>VLOOKUP($G33,FundamentalData_30032018!$A:$R,MATCH(L$2,FundamentalData_30032018!$A$1:$R$1,0),FALSE)</f>
        <v>3.6507619362920201</v>
      </c>
    </row>
    <row r="34" spans="1:12" x14ac:dyDescent="0.45">
      <c r="A34">
        <v>277</v>
      </c>
      <c r="B34">
        <v>348</v>
      </c>
      <c r="D34" t="str">
        <f>INDEX(StockNames!$A$2:$A$385,PickedStock_D2E!A34,0)</f>
        <v>506_H1</v>
      </c>
      <c r="E34" t="str">
        <f>INDEX(StockNames!$A$2:$A$385,PickedStock_D2E!B34,0)</f>
        <v>83_H1</v>
      </c>
      <c r="G34" t="str">
        <f t="shared" si="0"/>
        <v>1919_H1</v>
      </c>
      <c r="H34" s="5"/>
      <c r="I34" s="6"/>
      <c r="J34" s="6">
        <f>VLOOKUP($G34,FundamentalData_30032018!$A:$R,MATCH(J$2,FundamentalData_30032018!$A$1:$R$1,0),FALSE)</f>
        <v>0.13253235754448101</v>
      </c>
      <c r="K34" s="6">
        <f>VLOOKUP($G34,FundamentalData_30032018!$A:$R,MATCH(K$2,FundamentalData_30032018!$A$1:$R$1,0),FALSE)</f>
        <v>6.1946247949807303</v>
      </c>
      <c r="L34" s="6">
        <f>VLOOKUP($G34,FundamentalData_30032018!$A:$R,MATCH(L$2,FundamentalData_30032018!$A$1:$R$1,0),FALSE)</f>
        <v>4.0575131272315597</v>
      </c>
    </row>
    <row r="35" spans="1:12" x14ac:dyDescent="0.45">
      <c r="A35">
        <v>128</v>
      </c>
      <c r="B35">
        <v>130</v>
      </c>
      <c r="D35" t="str">
        <f>INDEX(StockNames!$A$2:$A$385,PickedStock_D2E!A35,0)</f>
        <v>1958_H1</v>
      </c>
      <c r="E35" t="str">
        <f>INDEX(StockNames!$A$2:$A$385,PickedStock_D2E!B35,0)</f>
        <v>1972_H1</v>
      </c>
      <c r="G35" t="str">
        <f t="shared" si="0"/>
        <v>506_H1</v>
      </c>
      <c r="H35" s="5"/>
      <c r="I35" s="6"/>
      <c r="J35" s="6">
        <f>VLOOKUP($G35,FundamentalData_30032018!$A:$R,MATCH(J$2,FundamentalData_30032018!$A$1:$R$1,0),FALSE)</f>
        <v>0.18277001276919699</v>
      </c>
      <c r="K35" s="6">
        <f>VLOOKUP($G35,FundamentalData_30032018!$A:$R,MATCH(K$2,FundamentalData_30032018!$A$1:$R$1,0),FALSE)</f>
        <v>1.6026199384072</v>
      </c>
      <c r="L35" s="6">
        <f>VLOOKUP($G35,FundamentalData_30032018!$A:$R,MATCH(L$2,FundamentalData_30032018!$A$1:$R$1,0),FALSE)</f>
        <v>2.0477940762948599</v>
      </c>
    </row>
    <row r="36" spans="1:12" x14ac:dyDescent="0.45">
      <c r="A36">
        <v>157</v>
      </c>
      <c r="D36" t="str">
        <f>INDEX(StockNames!$A$2:$A$385,PickedStock_D2E!A36,0)</f>
        <v>2282_H1</v>
      </c>
      <c r="E36" t="str">
        <f>INDEX(StockNames!$A$2:$A$385,PickedStock_D2E!B36,0)</f>
        <v>1157_H2</v>
      </c>
      <c r="G36" t="str">
        <f t="shared" si="0"/>
        <v>1958_H1</v>
      </c>
      <c r="H36" s="5"/>
      <c r="I36" s="6"/>
      <c r="J36" s="6">
        <f>VLOOKUP($G36,FundamentalData_30032018!$A:$R,MATCH(J$2,FundamentalData_30032018!$A$1:$R$1,0),FALSE)</f>
        <v>0.29719808434950101</v>
      </c>
      <c r="K36" s="6">
        <f>VLOOKUP($G36,FundamentalData_30032018!$A:$R,MATCH(K$2,FundamentalData_30032018!$A$1:$R$1,0),FALSE)</f>
        <v>-1.70884075126705E-2</v>
      </c>
      <c r="L36" s="6">
        <f>VLOOKUP($G36,FundamentalData_30032018!$A:$R,MATCH(L$2,FundamentalData_30032018!$A$1:$R$1,0),FALSE)</f>
        <v>2.8466895880381902</v>
      </c>
    </row>
  </sheetData>
  <conditionalFormatting sqref="I3:I36">
    <cfRule type="top10" dxfId="19" priority="4" percent="1" rank="20"/>
  </conditionalFormatting>
  <conditionalFormatting sqref="J3:J36">
    <cfRule type="top10" dxfId="18" priority="3" percent="1" rank="20"/>
  </conditionalFormatting>
  <conditionalFormatting sqref="O3:O12">
    <cfRule type="top10" dxfId="17" priority="2" percent="1" rank="20"/>
  </conditionalFormatting>
  <conditionalFormatting sqref="P3:P12">
    <cfRule type="top10" dxfId="16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StockNames</vt:lpstr>
      <vt:lpstr>Ranked On ROE</vt:lpstr>
      <vt:lpstr>PickedStock_30032018 (ROE)</vt:lpstr>
      <vt:lpstr>Ranked On EBITDA2EV</vt:lpstr>
      <vt:lpstr>PickedStock_30032018 EBITDA2EV</vt:lpstr>
      <vt:lpstr>Ranked On NetDebt2EBITDA</vt:lpstr>
      <vt:lpstr>PickedStock_NetDebt2EBITDA</vt:lpstr>
      <vt:lpstr>Ranked On D2E</vt:lpstr>
      <vt:lpstr>PickedStock_D2E</vt:lpstr>
      <vt:lpstr>Ranked On Beta</vt:lpstr>
      <vt:lpstr>PickedStock_Beta</vt:lpstr>
      <vt:lpstr>Ranked On Vol</vt:lpstr>
      <vt:lpstr>PickedStock_Vol</vt:lpstr>
      <vt:lpstr>Ranked On E2P</vt:lpstr>
      <vt:lpstr>PickedStock_E2P</vt:lpstr>
      <vt:lpstr>Ranked On B2P</vt:lpstr>
      <vt:lpstr>PickedStock_B2P</vt:lpstr>
      <vt:lpstr>FundamentalData_30032018</vt:lpstr>
      <vt:lpstr>Zscore_30032018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2018-04-22T14:10:10Z</dcterms:created>
  <dcterms:modified xsi:type="dcterms:W3CDTF">2018-04-22T16:17:35Z</dcterms:modified>
</cp:coreProperties>
</file>